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los Aguirre\Documents\CIMTRA\Evaluación 2017-2\"/>
    </mc:Choice>
  </mc:AlternateContent>
  <bookViews>
    <workbookView xWindow="0" yWindow="0" windowWidth="20490" windowHeight="7155" tabRatio="500" firstSheet="1" activeTab="2"/>
  </bookViews>
  <sheets>
    <sheet name="Desglose" sheetId="1" r:id="rId1"/>
    <sheet name="HistoricoResultados" sheetId="2" r:id="rId2"/>
    <sheet name="Ranking" sheetId="3" r:id="rId3"/>
    <sheet name="Estadísticas" sheetId="4" r:id="rId4"/>
  </sheets>
  <definedNames>
    <definedName name="_xlnm._FilterDatabase" localSheetId="2" hidden="1">Ranking!$B$6:$G$109</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GC170" i="1" l="1"/>
  <c r="GD170" i="1"/>
  <c r="GD118" i="1"/>
  <c r="D110" i="3"/>
  <c r="GD183" i="1"/>
  <c r="GA183" i="1"/>
  <c r="FZ183" i="1"/>
  <c r="FW183" i="1"/>
  <c r="FV183" i="1"/>
  <c r="FS183" i="1"/>
  <c r="FR183" i="1"/>
  <c r="FO183" i="1"/>
  <c r="FN183" i="1"/>
  <c r="FK183" i="1"/>
  <c r="FJ183" i="1"/>
  <c r="GF182" i="1"/>
  <c r="GE182" i="1"/>
  <c r="GB182" i="1"/>
  <c r="GA182" i="1"/>
  <c r="FX182" i="1"/>
  <c r="FW182" i="1"/>
  <c r="FT182" i="1"/>
  <c r="FS182" i="1"/>
  <c r="FP182" i="1"/>
  <c r="FO182" i="1"/>
  <c r="FL182" i="1"/>
  <c r="FK182" i="1"/>
  <c r="GG181" i="1"/>
  <c r="GF181" i="1"/>
  <c r="GC181" i="1"/>
  <c r="GB181" i="1"/>
  <c r="FY181" i="1"/>
  <c r="FX181" i="1"/>
  <c r="FU181" i="1"/>
  <c r="FT181" i="1"/>
  <c r="FQ181" i="1"/>
  <c r="FP181" i="1"/>
  <c r="FM181" i="1"/>
  <c r="FL181" i="1"/>
  <c r="FI181" i="1"/>
  <c r="GG180" i="1"/>
  <c r="GD180" i="1"/>
  <c r="GC180" i="1"/>
  <c r="FZ180" i="1"/>
  <c r="FY180" i="1"/>
  <c r="FV180" i="1"/>
  <c r="FU180" i="1"/>
  <c r="FR180" i="1"/>
  <c r="FQ180" i="1"/>
  <c r="FN180" i="1"/>
  <c r="FM180" i="1"/>
  <c r="FJ180" i="1"/>
  <c r="FI180" i="1"/>
  <c r="GE179" i="1"/>
  <c r="GD179" i="1"/>
  <c r="GA179" i="1"/>
  <c r="FZ179" i="1"/>
  <c r="FV179" i="1"/>
  <c r="FR179" i="1"/>
  <c r="FN179" i="1"/>
  <c r="FJ179" i="1"/>
  <c r="GE178" i="1"/>
  <c r="GA178" i="1"/>
  <c r="FW178" i="1"/>
  <c r="FS178" i="1"/>
  <c r="FO178" i="1"/>
  <c r="FK178" i="1"/>
  <c r="GF177" i="1"/>
  <c r="GB177" i="1"/>
  <c r="FX177" i="1"/>
  <c r="FT177" i="1"/>
  <c r="FP177" i="1"/>
  <c r="FL177" i="1"/>
  <c r="GG176" i="1"/>
  <c r="GC176" i="1"/>
  <c r="FY176" i="1"/>
  <c r="FU176" i="1"/>
  <c r="FQ176" i="1"/>
  <c r="FM176" i="1"/>
  <c r="FI176" i="1"/>
  <c r="GD175" i="1"/>
  <c r="FZ175" i="1"/>
  <c r="FV175" i="1"/>
  <c r="FR175" i="1"/>
  <c r="FN175" i="1"/>
  <c r="FJ175" i="1"/>
  <c r="GG170" i="1"/>
  <c r="GG183" i="1"/>
  <c r="GF170" i="1"/>
  <c r="GF183" i="1"/>
  <c r="GE170" i="1"/>
  <c r="GE183" i="1"/>
  <c r="GC183" i="1"/>
  <c r="GB170" i="1"/>
  <c r="GB183" i="1"/>
  <c r="GA170" i="1"/>
  <c r="FZ170" i="1"/>
  <c r="FY170" i="1"/>
  <c r="FY183" i="1"/>
  <c r="FX170" i="1"/>
  <c r="FX183" i="1"/>
  <c r="FW170" i="1"/>
  <c r="FV170" i="1"/>
  <c r="FU170" i="1"/>
  <c r="FU183" i="1"/>
  <c r="FT170" i="1"/>
  <c r="FT183" i="1"/>
  <c r="FS170" i="1"/>
  <c r="FR170" i="1"/>
  <c r="FQ170" i="1"/>
  <c r="FQ183" i="1"/>
  <c r="FP170" i="1"/>
  <c r="FP183" i="1"/>
  <c r="FO170" i="1"/>
  <c r="FN170" i="1"/>
  <c r="FM170" i="1"/>
  <c r="FM183" i="1"/>
  <c r="FL170" i="1"/>
  <c r="FL183" i="1"/>
  <c r="FK170" i="1"/>
  <c r="FJ170" i="1"/>
  <c r="FI170" i="1"/>
  <c r="FI183" i="1"/>
  <c r="GG154" i="1"/>
  <c r="GG182" i="1"/>
  <c r="GF154" i="1"/>
  <c r="GE154" i="1"/>
  <c r="GD154" i="1"/>
  <c r="GD182" i="1"/>
  <c r="GC154" i="1"/>
  <c r="GC182" i="1"/>
  <c r="GB154" i="1"/>
  <c r="GA154" i="1"/>
  <c r="FZ154" i="1"/>
  <c r="FZ182" i="1"/>
  <c r="FY154" i="1"/>
  <c r="FY182" i="1"/>
  <c r="FX154" i="1"/>
  <c r="FW154" i="1"/>
  <c r="FV154" i="1"/>
  <c r="FV182" i="1"/>
  <c r="FU154" i="1"/>
  <c r="FU182" i="1"/>
  <c r="FT154" i="1"/>
  <c r="FS154" i="1"/>
  <c r="FR154" i="1"/>
  <c r="FR182" i="1"/>
  <c r="FQ154" i="1"/>
  <c r="FQ182" i="1"/>
  <c r="FP154" i="1"/>
  <c r="FO154" i="1"/>
  <c r="FN154" i="1"/>
  <c r="FN182" i="1"/>
  <c r="FM154" i="1"/>
  <c r="FM182" i="1"/>
  <c r="FL154" i="1"/>
  <c r="FK154" i="1"/>
  <c r="FJ154" i="1"/>
  <c r="FJ182" i="1"/>
  <c r="FI154" i="1"/>
  <c r="FI182" i="1"/>
  <c r="GG137" i="1"/>
  <c r="GF137" i="1"/>
  <c r="GE137" i="1"/>
  <c r="GE181" i="1"/>
  <c r="GD137" i="1"/>
  <c r="GD181" i="1"/>
  <c r="GC137" i="1"/>
  <c r="GB137" i="1"/>
  <c r="GA137" i="1"/>
  <c r="GA181" i="1"/>
  <c r="FZ137" i="1"/>
  <c r="FZ181" i="1"/>
  <c r="FY137" i="1"/>
  <c r="FX137" i="1"/>
  <c r="FW137" i="1"/>
  <c r="FW181" i="1"/>
  <c r="FV137" i="1"/>
  <c r="FV181" i="1"/>
  <c r="FU137" i="1"/>
  <c r="FT137" i="1"/>
  <c r="FS137" i="1"/>
  <c r="FS181" i="1"/>
  <c r="FR137" i="1"/>
  <c r="FR181" i="1"/>
  <c r="FQ137" i="1"/>
  <c r="FP137" i="1"/>
  <c r="FO137" i="1"/>
  <c r="FO181" i="1"/>
  <c r="FN137" i="1"/>
  <c r="FN181" i="1"/>
  <c r="FM137" i="1"/>
  <c r="FL137" i="1"/>
  <c r="FK137" i="1"/>
  <c r="FK181" i="1"/>
  <c r="FJ137" i="1"/>
  <c r="FJ181" i="1"/>
  <c r="FI137" i="1"/>
  <c r="GG126" i="1"/>
  <c r="GF126" i="1"/>
  <c r="GF180" i="1"/>
  <c r="GE126" i="1"/>
  <c r="GE180" i="1"/>
  <c r="GD126" i="1"/>
  <c r="GC126" i="1"/>
  <c r="GB126" i="1"/>
  <c r="GB180" i="1"/>
  <c r="GA126" i="1"/>
  <c r="GA180" i="1"/>
  <c r="FZ126" i="1"/>
  <c r="FY126" i="1"/>
  <c r="FX126" i="1"/>
  <c r="FX180" i="1"/>
  <c r="FW126" i="1"/>
  <c r="FW180" i="1"/>
  <c r="FV126" i="1"/>
  <c r="FU126" i="1"/>
  <c r="FT126" i="1"/>
  <c r="FT180" i="1"/>
  <c r="FS126" i="1"/>
  <c r="FS180" i="1"/>
  <c r="FR126" i="1"/>
  <c r="FQ126" i="1"/>
  <c r="FP126" i="1"/>
  <c r="FP180" i="1"/>
  <c r="FO126" i="1"/>
  <c r="FO180" i="1"/>
  <c r="FN126" i="1"/>
  <c r="FM126" i="1"/>
  <c r="FL126" i="1"/>
  <c r="FL180" i="1"/>
  <c r="FK126" i="1"/>
  <c r="FK180" i="1"/>
  <c r="FJ126" i="1"/>
  <c r="FI126" i="1"/>
  <c r="GG118" i="1"/>
  <c r="GG179" i="1"/>
  <c r="GF118" i="1"/>
  <c r="GF179" i="1"/>
  <c r="GE118" i="1"/>
  <c r="GC118" i="1"/>
  <c r="GC179" i="1"/>
  <c r="GB118" i="1"/>
  <c r="GB179" i="1"/>
  <c r="GA118" i="1"/>
  <c r="FZ118" i="1"/>
  <c r="FY118" i="1"/>
  <c r="FY179" i="1"/>
  <c r="FX118" i="1"/>
  <c r="FX179" i="1"/>
  <c r="FW118" i="1"/>
  <c r="FW179" i="1"/>
  <c r="FV118" i="1"/>
  <c r="FU118" i="1"/>
  <c r="FU179" i="1"/>
  <c r="FT118" i="1"/>
  <c r="FT179" i="1"/>
  <c r="FS118" i="1"/>
  <c r="FS179" i="1"/>
  <c r="FR118" i="1"/>
  <c r="FQ118" i="1"/>
  <c r="FQ179" i="1"/>
  <c r="FP118" i="1"/>
  <c r="FP179" i="1"/>
  <c r="FO118" i="1"/>
  <c r="FO179" i="1"/>
  <c r="FN118" i="1"/>
  <c r="FM118" i="1"/>
  <c r="FM179" i="1"/>
  <c r="FL118" i="1"/>
  <c r="FL179" i="1"/>
  <c r="FK118" i="1"/>
  <c r="FK179" i="1"/>
  <c r="FJ118" i="1"/>
  <c r="FI118" i="1"/>
  <c r="FI179" i="1"/>
  <c r="GG112" i="1"/>
  <c r="GG178" i="1"/>
  <c r="GF112" i="1"/>
  <c r="GF178" i="1"/>
  <c r="GE112" i="1"/>
  <c r="GD112" i="1"/>
  <c r="GD178" i="1"/>
  <c r="GC112" i="1"/>
  <c r="GC178" i="1"/>
  <c r="GB112" i="1"/>
  <c r="GB178" i="1"/>
  <c r="GA112" i="1"/>
  <c r="FZ112" i="1"/>
  <c r="FZ178" i="1"/>
  <c r="FY112" i="1"/>
  <c r="FY178" i="1"/>
  <c r="FX112" i="1"/>
  <c r="FX178" i="1"/>
  <c r="FW112" i="1"/>
  <c r="FV112" i="1"/>
  <c r="FV178" i="1"/>
  <c r="FU112" i="1"/>
  <c r="FU178" i="1"/>
  <c r="FT112" i="1"/>
  <c r="FT178" i="1"/>
  <c r="FS112" i="1"/>
  <c r="FR112" i="1"/>
  <c r="FR178" i="1"/>
  <c r="FQ112" i="1"/>
  <c r="FQ178" i="1"/>
  <c r="FP112" i="1"/>
  <c r="FP178" i="1"/>
  <c r="FO112" i="1"/>
  <c r="FN112" i="1"/>
  <c r="FN178" i="1"/>
  <c r="FM112" i="1"/>
  <c r="FM178" i="1"/>
  <c r="FL112" i="1"/>
  <c r="FL178" i="1"/>
  <c r="FK112" i="1"/>
  <c r="FJ112" i="1"/>
  <c r="FJ178" i="1"/>
  <c r="FI112" i="1"/>
  <c r="FI178" i="1"/>
  <c r="GG72" i="1"/>
  <c r="GG177" i="1"/>
  <c r="GF72" i="1"/>
  <c r="GE72" i="1"/>
  <c r="GE177" i="1"/>
  <c r="GD72" i="1"/>
  <c r="GD177" i="1"/>
  <c r="GC72" i="1"/>
  <c r="GC177" i="1"/>
  <c r="GB72" i="1"/>
  <c r="GA72" i="1"/>
  <c r="GA177" i="1"/>
  <c r="FZ72" i="1"/>
  <c r="FZ177" i="1"/>
  <c r="FY72" i="1"/>
  <c r="FY177" i="1"/>
  <c r="FX72" i="1"/>
  <c r="FW72" i="1"/>
  <c r="FW177" i="1"/>
  <c r="FV72" i="1"/>
  <c r="FV177" i="1"/>
  <c r="FU72" i="1"/>
  <c r="FU177" i="1"/>
  <c r="FT72" i="1"/>
  <c r="FS72" i="1"/>
  <c r="FS177" i="1"/>
  <c r="FR72" i="1"/>
  <c r="FR177" i="1"/>
  <c r="FQ72" i="1"/>
  <c r="FQ177" i="1"/>
  <c r="FP72" i="1"/>
  <c r="FO72" i="1"/>
  <c r="FO177" i="1"/>
  <c r="FN72" i="1"/>
  <c r="FN177" i="1"/>
  <c r="FM72" i="1"/>
  <c r="FM177" i="1"/>
  <c r="FL72" i="1"/>
  <c r="FK72" i="1"/>
  <c r="FK177" i="1"/>
  <c r="FJ72" i="1"/>
  <c r="FJ177" i="1"/>
  <c r="FI72" i="1"/>
  <c r="FI177" i="1"/>
  <c r="GG54" i="1"/>
  <c r="GF54" i="1"/>
  <c r="GF176" i="1"/>
  <c r="GE54" i="1"/>
  <c r="GE172" i="1"/>
  <c r="GD54" i="1"/>
  <c r="GD176" i="1"/>
  <c r="GC54" i="1"/>
  <c r="GB54" i="1"/>
  <c r="GB176" i="1"/>
  <c r="GA54" i="1"/>
  <c r="GA176" i="1"/>
  <c r="FZ54" i="1"/>
  <c r="FZ176" i="1"/>
  <c r="FY54" i="1"/>
  <c r="FX54" i="1"/>
  <c r="FX176" i="1"/>
  <c r="FW54" i="1"/>
  <c r="FW176" i="1"/>
  <c r="FV54" i="1"/>
  <c r="FV176" i="1"/>
  <c r="FU54" i="1"/>
  <c r="FT54" i="1"/>
  <c r="FT176" i="1"/>
  <c r="FS54" i="1"/>
  <c r="FS176" i="1"/>
  <c r="FR54" i="1"/>
  <c r="FR176" i="1"/>
  <c r="FQ54" i="1"/>
  <c r="FP54" i="1"/>
  <c r="FP176" i="1"/>
  <c r="FO54" i="1"/>
  <c r="FO176" i="1"/>
  <c r="FN54" i="1"/>
  <c r="FN176" i="1"/>
  <c r="FM54" i="1"/>
  <c r="FL54" i="1"/>
  <c r="FL176" i="1"/>
  <c r="FK54" i="1"/>
  <c r="FK172" i="1"/>
  <c r="FJ54" i="1"/>
  <c r="FJ176" i="1"/>
  <c r="FI54" i="1"/>
  <c r="GG36" i="1"/>
  <c r="GG175" i="1"/>
  <c r="GF36" i="1"/>
  <c r="GF175" i="1"/>
  <c r="GE36" i="1"/>
  <c r="GE175" i="1"/>
  <c r="GD36" i="1"/>
  <c r="GC36" i="1"/>
  <c r="GC175" i="1"/>
  <c r="GB36" i="1"/>
  <c r="GB175" i="1"/>
  <c r="GA36" i="1"/>
  <c r="GA175" i="1"/>
  <c r="FZ36" i="1"/>
  <c r="FZ172" i="1"/>
  <c r="FY36" i="1"/>
  <c r="FY175" i="1"/>
  <c r="FX36" i="1"/>
  <c r="FX175" i="1"/>
  <c r="FW36" i="1"/>
  <c r="FW175" i="1"/>
  <c r="FV36" i="1"/>
  <c r="FV172" i="1"/>
  <c r="FU36" i="1"/>
  <c r="FU175" i="1"/>
  <c r="FT36" i="1"/>
  <c r="FT175" i="1"/>
  <c r="FS36" i="1"/>
  <c r="FS175" i="1"/>
  <c r="FR36" i="1"/>
  <c r="FR172" i="1"/>
  <c r="FQ36" i="1"/>
  <c r="FQ175" i="1"/>
  <c r="FP36" i="1"/>
  <c r="FP175" i="1"/>
  <c r="FO36" i="1"/>
  <c r="FO175" i="1"/>
  <c r="FN36" i="1"/>
  <c r="FN172" i="1"/>
  <c r="FM36" i="1"/>
  <c r="FM175" i="1"/>
  <c r="FL36" i="1"/>
  <c r="FL175" i="1"/>
  <c r="FK36" i="1"/>
  <c r="FK175" i="1"/>
  <c r="FJ36" i="1"/>
  <c r="FJ172" i="1"/>
  <c r="FI36" i="1"/>
  <c r="FI175" i="1"/>
  <c r="GD172" i="1"/>
  <c r="FS172" i="1"/>
  <c r="GA172" i="1"/>
  <c r="FL172" i="1"/>
  <c r="FP172" i="1"/>
  <c r="FX172" i="1"/>
  <c r="GF172" i="1"/>
  <c r="FO172" i="1"/>
  <c r="FW172" i="1"/>
  <c r="FT172" i="1"/>
  <c r="GB172" i="1"/>
  <c r="FI172" i="1"/>
  <c r="FM172" i="1"/>
  <c r="FQ172" i="1"/>
  <c r="FU172" i="1"/>
  <c r="FY172" i="1"/>
  <c r="GC172" i="1"/>
  <c r="GG172" i="1"/>
  <c r="FK176" i="1"/>
  <c r="GE176" i="1"/>
  <c r="FH36" i="1"/>
  <c r="FG36" i="1"/>
  <c r="FF36" i="1"/>
  <c r="FE36" i="1"/>
  <c r="FD36" i="1"/>
  <c r="FH54" i="1"/>
  <c r="FH176" i="1"/>
  <c r="FG54" i="1"/>
  <c r="FG176" i="1"/>
  <c r="FF54" i="1"/>
  <c r="FF176" i="1"/>
  <c r="FE54" i="1"/>
  <c r="FE176" i="1"/>
  <c r="FD54" i="1"/>
  <c r="FD176" i="1"/>
  <c r="FH72" i="1"/>
  <c r="FH177" i="1"/>
  <c r="FG72" i="1"/>
  <c r="FG177" i="1"/>
  <c r="FF72" i="1"/>
  <c r="FF177" i="1"/>
  <c r="FE72" i="1"/>
  <c r="FE177" i="1"/>
  <c r="FD72" i="1"/>
  <c r="FD177" i="1"/>
  <c r="FH112" i="1"/>
  <c r="FH178" i="1"/>
  <c r="FG112" i="1"/>
  <c r="FG178" i="1"/>
  <c r="FF112" i="1"/>
  <c r="FF178" i="1"/>
  <c r="FE112" i="1"/>
  <c r="FE178" i="1"/>
  <c r="FD112" i="1"/>
  <c r="FD178" i="1"/>
  <c r="FH118" i="1"/>
  <c r="FH179" i="1"/>
  <c r="FG118" i="1"/>
  <c r="FG179" i="1"/>
  <c r="FF118" i="1"/>
  <c r="FF179" i="1"/>
  <c r="FE118" i="1"/>
  <c r="FE179" i="1"/>
  <c r="FD118" i="1"/>
  <c r="FD179" i="1"/>
  <c r="FH126" i="1"/>
  <c r="FH180" i="1"/>
  <c r="FG126" i="1"/>
  <c r="FG180" i="1"/>
  <c r="FF126" i="1"/>
  <c r="FF180" i="1"/>
  <c r="FE126" i="1"/>
  <c r="FE180" i="1"/>
  <c r="FD126" i="1"/>
  <c r="FD180" i="1"/>
  <c r="FH137" i="1"/>
  <c r="FH181" i="1"/>
  <c r="FG137" i="1"/>
  <c r="FG181" i="1"/>
  <c r="FF137" i="1"/>
  <c r="FF181" i="1"/>
  <c r="FE137" i="1"/>
  <c r="FE181" i="1"/>
  <c r="FD137" i="1"/>
  <c r="FD181" i="1"/>
  <c r="FH154" i="1"/>
  <c r="FH182" i="1"/>
  <c r="FG154" i="1"/>
  <c r="FG182" i="1"/>
  <c r="FF154" i="1"/>
  <c r="FF182" i="1"/>
  <c r="FE154" i="1"/>
  <c r="FE182" i="1"/>
  <c r="FD154" i="1"/>
  <c r="FD182" i="1"/>
  <c r="FH170" i="1"/>
  <c r="FH183" i="1"/>
  <c r="FG170" i="1"/>
  <c r="FG183" i="1"/>
  <c r="FF170" i="1"/>
  <c r="FF183" i="1"/>
  <c r="FE170" i="1"/>
  <c r="FE183" i="1"/>
  <c r="FD170" i="1"/>
  <c r="FD183" i="1"/>
  <c r="FD175" i="1"/>
  <c r="FD172" i="1"/>
  <c r="FF175" i="1"/>
  <c r="FF172" i="1"/>
  <c r="FG175" i="1"/>
  <c r="FG172" i="1"/>
  <c r="FH175" i="1"/>
  <c r="FH172" i="1"/>
  <c r="FE175" i="1"/>
  <c r="FE172" i="1"/>
  <c r="D112" i="2"/>
  <c r="DS170" i="1"/>
  <c r="DS154" i="1"/>
  <c r="DS182" i="1"/>
  <c r="DS137" i="1"/>
  <c r="DS181" i="1"/>
  <c r="DS126" i="1"/>
  <c r="DS180" i="1"/>
  <c r="DS118" i="1"/>
  <c r="DS179" i="1"/>
  <c r="DS112" i="1"/>
  <c r="DS178" i="1"/>
  <c r="DS72" i="1"/>
  <c r="DS177" i="1"/>
  <c r="DS54" i="1"/>
  <c r="DS176" i="1"/>
  <c r="DS36" i="1"/>
  <c r="DS175" i="1"/>
  <c r="DS172" i="1"/>
  <c r="I62" i="4"/>
  <c r="E242" i="4"/>
  <c r="FC36" i="1"/>
  <c r="FB36" i="1"/>
  <c r="FA36" i="1"/>
  <c r="FA175" i="1"/>
  <c r="EZ36" i="1"/>
  <c r="EZ175" i="1"/>
  <c r="EY36" i="1"/>
  <c r="EY175" i="1"/>
  <c r="FC54" i="1"/>
  <c r="FC176" i="1"/>
  <c r="FB54" i="1"/>
  <c r="FB176" i="1"/>
  <c r="FA54" i="1"/>
  <c r="FA176" i="1"/>
  <c r="EZ54" i="1"/>
  <c r="EZ176" i="1"/>
  <c r="EY54" i="1"/>
  <c r="EY176" i="1"/>
  <c r="FC72" i="1"/>
  <c r="FC177" i="1"/>
  <c r="FB72" i="1"/>
  <c r="FB177" i="1"/>
  <c r="FA72" i="1"/>
  <c r="FA177" i="1"/>
  <c r="EZ72" i="1"/>
  <c r="EZ177" i="1"/>
  <c r="EY72" i="1"/>
  <c r="FC112" i="1"/>
  <c r="FC178" i="1"/>
  <c r="FB112" i="1"/>
  <c r="FB178" i="1"/>
  <c r="FA112" i="1"/>
  <c r="FA178" i="1"/>
  <c r="EZ112" i="1"/>
  <c r="EZ178" i="1"/>
  <c r="EY112" i="1"/>
  <c r="FC118" i="1"/>
  <c r="FC179" i="1"/>
  <c r="FB118" i="1"/>
  <c r="FB179" i="1"/>
  <c r="FA118" i="1"/>
  <c r="EZ118" i="1"/>
  <c r="EZ179" i="1"/>
  <c r="EY118" i="1"/>
  <c r="FC126" i="1"/>
  <c r="FC180" i="1"/>
  <c r="FB126" i="1"/>
  <c r="FB180" i="1"/>
  <c r="FA126" i="1"/>
  <c r="FA180" i="1"/>
  <c r="EZ126" i="1"/>
  <c r="EZ180" i="1"/>
  <c r="EY126" i="1"/>
  <c r="EY180" i="1"/>
  <c r="FC137" i="1"/>
  <c r="FB137" i="1"/>
  <c r="FA137" i="1"/>
  <c r="FA181" i="1"/>
  <c r="EZ137" i="1"/>
  <c r="EZ181" i="1"/>
  <c r="EY137" i="1"/>
  <c r="FC154" i="1"/>
  <c r="FC182" i="1"/>
  <c r="FB154" i="1"/>
  <c r="FB182" i="1"/>
  <c r="FA154" i="1"/>
  <c r="EZ154" i="1"/>
  <c r="EZ182" i="1"/>
  <c r="EY154" i="1"/>
  <c r="EY182" i="1"/>
  <c r="FC170" i="1"/>
  <c r="FC183" i="1"/>
  <c r="FB170" i="1"/>
  <c r="FB183" i="1"/>
  <c r="FA170" i="1"/>
  <c r="FA183" i="1"/>
  <c r="EZ170" i="1"/>
  <c r="EZ183" i="1"/>
  <c r="EY170" i="1"/>
  <c r="EY183" i="1"/>
  <c r="FA182" i="1"/>
  <c r="FC181" i="1"/>
  <c r="FB181" i="1"/>
  <c r="EY181" i="1"/>
  <c r="FA179" i="1"/>
  <c r="EY179" i="1"/>
  <c r="EY177" i="1"/>
  <c r="FC172" i="1"/>
  <c r="FC175" i="1"/>
  <c r="FB172" i="1"/>
  <c r="FB175" i="1"/>
  <c r="FA172" i="1"/>
  <c r="EY172" i="1"/>
  <c r="EY178" i="1"/>
  <c r="EZ172" i="1"/>
  <c r="EX170" i="1"/>
  <c r="EX183" i="1"/>
  <c r="EW170" i="1"/>
  <c r="EW183" i="1"/>
  <c r="EV170" i="1"/>
  <c r="EV183" i="1"/>
  <c r="EX154" i="1"/>
  <c r="EX182" i="1"/>
  <c r="EW154" i="1"/>
  <c r="EW182" i="1"/>
  <c r="EV154" i="1"/>
  <c r="EV182" i="1"/>
  <c r="EX137" i="1"/>
  <c r="EX181" i="1"/>
  <c r="EW137" i="1"/>
  <c r="EW181" i="1"/>
  <c r="EV137" i="1"/>
  <c r="EV181" i="1"/>
  <c r="EX126" i="1"/>
  <c r="EX180" i="1"/>
  <c r="EW126" i="1"/>
  <c r="EW180" i="1"/>
  <c r="EV126" i="1"/>
  <c r="EV180" i="1"/>
  <c r="EX118" i="1"/>
  <c r="EX179" i="1"/>
  <c r="EW118" i="1"/>
  <c r="EW179" i="1"/>
  <c r="EV118" i="1"/>
  <c r="EV179" i="1"/>
  <c r="EX112" i="1"/>
  <c r="EX178" i="1"/>
  <c r="EW112" i="1"/>
  <c r="EW178" i="1"/>
  <c r="EV112" i="1"/>
  <c r="EV178" i="1"/>
  <c r="EX72" i="1"/>
  <c r="EX177" i="1"/>
  <c r="EW72" i="1"/>
  <c r="EW177" i="1"/>
  <c r="EV72" i="1"/>
  <c r="EV177" i="1"/>
  <c r="EX54" i="1"/>
  <c r="EX176" i="1"/>
  <c r="EW54" i="1"/>
  <c r="EW176" i="1"/>
  <c r="EV54" i="1"/>
  <c r="EV176" i="1"/>
  <c r="EX36" i="1"/>
  <c r="EW36" i="1"/>
  <c r="EW175" i="1"/>
  <c r="EV36" i="1"/>
  <c r="EV175" i="1"/>
  <c r="EV172" i="1"/>
  <c r="EX172" i="1"/>
  <c r="EX175" i="1"/>
  <c r="EW172" i="1"/>
  <c r="EL72" i="1"/>
  <c r="EU170" i="1"/>
  <c r="EU183" i="1"/>
  <c r="ET170" i="1"/>
  <c r="ET183" i="1"/>
  <c r="ES170" i="1"/>
  <c r="ES183" i="1"/>
  <c r="ER170" i="1"/>
  <c r="ER183" i="1"/>
  <c r="EQ170" i="1"/>
  <c r="EQ183" i="1"/>
  <c r="EP170" i="1"/>
  <c r="EP183" i="1"/>
  <c r="EO170" i="1"/>
  <c r="EO183" i="1"/>
  <c r="EN170" i="1"/>
  <c r="EN183" i="1"/>
  <c r="EM170" i="1"/>
  <c r="EM183" i="1"/>
  <c r="EL170" i="1"/>
  <c r="EL183" i="1"/>
  <c r="EK170" i="1"/>
  <c r="EK183" i="1"/>
  <c r="EJ170" i="1"/>
  <c r="EJ183" i="1"/>
  <c r="EI170" i="1"/>
  <c r="EI183" i="1"/>
  <c r="EH170" i="1"/>
  <c r="EH183" i="1"/>
  <c r="EG170" i="1"/>
  <c r="EG183" i="1"/>
  <c r="EF170" i="1"/>
  <c r="EF183" i="1"/>
  <c r="EE170" i="1"/>
  <c r="EE183" i="1"/>
  <c r="ED170" i="1"/>
  <c r="ED183" i="1"/>
  <c r="EC170" i="1"/>
  <c r="EC183" i="1"/>
  <c r="EB170" i="1"/>
  <c r="EB183" i="1"/>
  <c r="EA170" i="1"/>
  <c r="EA183" i="1"/>
  <c r="DZ170" i="1"/>
  <c r="DZ183" i="1"/>
  <c r="DY170" i="1"/>
  <c r="DY183" i="1"/>
  <c r="DX170" i="1"/>
  <c r="DX183" i="1"/>
  <c r="DW170" i="1"/>
  <c r="DW183" i="1"/>
  <c r="DV170" i="1"/>
  <c r="DV183" i="1"/>
  <c r="EU154" i="1"/>
  <c r="EU182" i="1"/>
  <c r="ET154" i="1"/>
  <c r="ET182" i="1"/>
  <c r="ES154" i="1"/>
  <c r="ES182" i="1"/>
  <c r="ER154" i="1"/>
  <c r="ER182" i="1"/>
  <c r="EQ154" i="1"/>
  <c r="EQ182" i="1"/>
  <c r="EP154" i="1"/>
  <c r="EP182" i="1"/>
  <c r="EO154" i="1"/>
  <c r="EO182" i="1"/>
  <c r="EN154" i="1"/>
  <c r="EN182" i="1"/>
  <c r="EM154" i="1"/>
  <c r="EM182" i="1"/>
  <c r="EL154" i="1"/>
  <c r="EL182" i="1"/>
  <c r="EK154" i="1"/>
  <c r="EK182" i="1"/>
  <c r="EJ154" i="1"/>
  <c r="EJ182" i="1"/>
  <c r="EI154" i="1"/>
  <c r="EI182" i="1"/>
  <c r="EH154" i="1"/>
  <c r="EH182" i="1"/>
  <c r="EG154" i="1"/>
  <c r="EG182" i="1"/>
  <c r="EF154" i="1"/>
  <c r="EF182" i="1"/>
  <c r="EE154" i="1"/>
  <c r="EE182" i="1"/>
  <c r="ED154" i="1"/>
  <c r="ED182" i="1"/>
  <c r="EC154" i="1"/>
  <c r="EC182" i="1"/>
  <c r="EB154" i="1"/>
  <c r="EB182" i="1"/>
  <c r="EA154" i="1"/>
  <c r="EA182" i="1"/>
  <c r="DZ154" i="1"/>
  <c r="DZ182" i="1"/>
  <c r="DY154" i="1"/>
  <c r="DY182" i="1"/>
  <c r="DX154" i="1"/>
  <c r="DX182" i="1"/>
  <c r="DW154" i="1"/>
  <c r="DW182" i="1"/>
  <c r="DV154" i="1"/>
  <c r="DV182" i="1"/>
  <c r="EU137" i="1"/>
  <c r="EU181" i="1"/>
  <c r="ET137" i="1"/>
  <c r="ET181" i="1"/>
  <c r="ES137" i="1"/>
  <c r="ES181" i="1"/>
  <c r="ER137" i="1"/>
  <c r="ER181" i="1"/>
  <c r="EQ137" i="1"/>
  <c r="EQ181" i="1"/>
  <c r="EP137" i="1"/>
  <c r="EP181" i="1"/>
  <c r="EO137" i="1"/>
  <c r="EO181" i="1"/>
  <c r="EN137" i="1"/>
  <c r="EN181" i="1"/>
  <c r="EM137" i="1"/>
  <c r="EM181" i="1"/>
  <c r="EL137" i="1"/>
  <c r="EL181" i="1"/>
  <c r="EK137" i="1"/>
  <c r="EK181" i="1"/>
  <c r="EJ137" i="1"/>
  <c r="EJ181" i="1"/>
  <c r="EI137" i="1"/>
  <c r="EI181" i="1"/>
  <c r="EH137" i="1"/>
  <c r="EH181" i="1"/>
  <c r="EG137" i="1"/>
  <c r="EG181" i="1"/>
  <c r="EF137" i="1"/>
  <c r="EF181" i="1"/>
  <c r="EE137" i="1"/>
  <c r="EE181" i="1"/>
  <c r="ED137" i="1"/>
  <c r="ED181" i="1"/>
  <c r="EC137" i="1"/>
  <c r="EC181" i="1"/>
  <c r="EB137" i="1"/>
  <c r="EB181" i="1"/>
  <c r="EA137" i="1"/>
  <c r="EA181" i="1"/>
  <c r="DZ137" i="1"/>
  <c r="DZ181" i="1"/>
  <c r="DY137" i="1"/>
  <c r="DY181" i="1"/>
  <c r="DX137" i="1"/>
  <c r="DX181" i="1"/>
  <c r="DW137" i="1"/>
  <c r="DW181" i="1"/>
  <c r="DV137" i="1"/>
  <c r="DV181" i="1"/>
  <c r="EU126" i="1"/>
  <c r="EU180" i="1"/>
  <c r="ET126" i="1"/>
  <c r="ET180" i="1"/>
  <c r="ES126" i="1"/>
  <c r="ES180" i="1"/>
  <c r="ER126" i="1"/>
  <c r="ER180" i="1"/>
  <c r="EQ126" i="1"/>
  <c r="EQ180" i="1"/>
  <c r="EP126" i="1"/>
  <c r="EP180" i="1"/>
  <c r="EO126" i="1"/>
  <c r="EO180" i="1"/>
  <c r="EN126" i="1"/>
  <c r="EN180" i="1"/>
  <c r="EM126" i="1"/>
  <c r="EM180" i="1"/>
  <c r="EL126" i="1"/>
  <c r="EL180" i="1"/>
  <c r="EK126" i="1"/>
  <c r="EK180" i="1"/>
  <c r="EJ126" i="1"/>
  <c r="EJ180" i="1"/>
  <c r="EI126" i="1"/>
  <c r="EI180" i="1"/>
  <c r="EH126" i="1"/>
  <c r="EH180" i="1"/>
  <c r="EG126" i="1"/>
  <c r="EG180" i="1"/>
  <c r="EF126" i="1"/>
  <c r="EF180" i="1"/>
  <c r="EE126" i="1"/>
  <c r="EE180" i="1"/>
  <c r="ED126" i="1"/>
  <c r="ED180" i="1"/>
  <c r="EC126" i="1"/>
  <c r="EC180" i="1"/>
  <c r="EB126" i="1"/>
  <c r="EB180" i="1"/>
  <c r="EA126" i="1"/>
  <c r="EA180" i="1"/>
  <c r="DZ126" i="1"/>
  <c r="DZ180" i="1"/>
  <c r="DY126" i="1"/>
  <c r="DY180" i="1"/>
  <c r="DX126" i="1"/>
  <c r="DX180" i="1"/>
  <c r="DW126" i="1"/>
  <c r="DW180" i="1"/>
  <c r="DV126" i="1"/>
  <c r="DV180" i="1"/>
  <c r="EU118" i="1"/>
  <c r="EU179" i="1"/>
  <c r="ET118" i="1"/>
  <c r="ET179" i="1"/>
  <c r="ES118" i="1"/>
  <c r="ES179" i="1"/>
  <c r="ER118" i="1"/>
  <c r="ER179" i="1"/>
  <c r="EQ118" i="1"/>
  <c r="EQ179" i="1"/>
  <c r="EP118" i="1"/>
  <c r="EP179" i="1"/>
  <c r="EO118" i="1"/>
  <c r="EO179" i="1"/>
  <c r="EN118" i="1"/>
  <c r="EN179" i="1"/>
  <c r="EM118" i="1"/>
  <c r="EM179" i="1"/>
  <c r="EL118" i="1"/>
  <c r="EL179" i="1"/>
  <c r="EK118" i="1"/>
  <c r="EK179" i="1"/>
  <c r="EJ118" i="1"/>
  <c r="EJ179" i="1"/>
  <c r="EI118" i="1"/>
  <c r="EI179" i="1"/>
  <c r="EH118" i="1"/>
  <c r="EH179" i="1"/>
  <c r="EG118" i="1"/>
  <c r="EG179" i="1"/>
  <c r="EF118" i="1"/>
  <c r="EF179" i="1"/>
  <c r="EE118" i="1"/>
  <c r="EE179" i="1"/>
  <c r="ED118" i="1"/>
  <c r="ED179" i="1"/>
  <c r="EC118" i="1"/>
  <c r="EC179" i="1"/>
  <c r="EB118" i="1"/>
  <c r="EB179" i="1"/>
  <c r="EA118" i="1"/>
  <c r="EA179" i="1"/>
  <c r="DZ118" i="1"/>
  <c r="DZ179" i="1"/>
  <c r="DY118" i="1"/>
  <c r="DY179" i="1"/>
  <c r="DX118" i="1"/>
  <c r="DX179" i="1"/>
  <c r="DW118" i="1"/>
  <c r="DW179" i="1"/>
  <c r="DV118" i="1"/>
  <c r="DV179" i="1"/>
  <c r="EU112" i="1"/>
  <c r="EU178" i="1"/>
  <c r="ET112" i="1"/>
  <c r="ET178" i="1"/>
  <c r="ES112" i="1"/>
  <c r="ES178" i="1"/>
  <c r="ER112" i="1"/>
  <c r="ER178" i="1"/>
  <c r="EQ112" i="1"/>
  <c r="EQ178" i="1"/>
  <c r="EP112" i="1"/>
  <c r="EP178" i="1"/>
  <c r="EO112" i="1"/>
  <c r="EO178" i="1"/>
  <c r="EN112" i="1"/>
  <c r="EN178" i="1"/>
  <c r="EM112" i="1"/>
  <c r="EM178" i="1"/>
  <c r="EL112" i="1"/>
  <c r="EL178" i="1"/>
  <c r="EK112" i="1"/>
  <c r="EK178" i="1"/>
  <c r="EJ112" i="1"/>
  <c r="EJ178" i="1"/>
  <c r="EI112" i="1"/>
  <c r="EI178" i="1"/>
  <c r="EH112" i="1"/>
  <c r="EH178" i="1"/>
  <c r="EG112" i="1"/>
  <c r="EG178" i="1"/>
  <c r="EF112" i="1"/>
  <c r="EF178" i="1"/>
  <c r="EE112" i="1"/>
  <c r="EE178" i="1"/>
  <c r="ED112" i="1"/>
  <c r="ED178" i="1"/>
  <c r="EC112" i="1"/>
  <c r="EC178" i="1"/>
  <c r="EB112" i="1"/>
  <c r="EB178" i="1"/>
  <c r="EA112" i="1"/>
  <c r="EA178" i="1"/>
  <c r="DZ112" i="1"/>
  <c r="DZ178" i="1"/>
  <c r="DY112" i="1"/>
  <c r="DY178" i="1"/>
  <c r="DX112" i="1"/>
  <c r="DX178" i="1"/>
  <c r="DW112" i="1"/>
  <c r="DW178" i="1"/>
  <c r="DV112" i="1"/>
  <c r="DV178" i="1"/>
  <c r="EU72" i="1"/>
  <c r="EU177" i="1"/>
  <c r="ET72" i="1"/>
  <c r="ET177" i="1"/>
  <c r="ES72" i="1"/>
  <c r="ES177" i="1"/>
  <c r="ER72" i="1"/>
  <c r="ER177" i="1"/>
  <c r="EQ72" i="1"/>
  <c r="EQ177" i="1"/>
  <c r="EP72" i="1"/>
  <c r="EP177" i="1"/>
  <c r="EO72" i="1"/>
  <c r="EO177" i="1"/>
  <c r="EN72" i="1"/>
  <c r="EN177" i="1"/>
  <c r="EM72" i="1"/>
  <c r="EM177" i="1"/>
  <c r="EL177" i="1"/>
  <c r="EK72" i="1"/>
  <c r="EK177" i="1"/>
  <c r="EJ72" i="1"/>
  <c r="EJ177" i="1"/>
  <c r="EI72" i="1"/>
  <c r="EI177" i="1"/>
  <c r="EH72" i="1"/>
  <c r="EH177" i="1"/>
  <c r="EG72" i="1"/>
  <c r="EG177" i="1"/>
  <c r="EF72" i="1"/>
  <c r="EF177" i="1"/>
  <c r="EE72" i="1"/>
  <c r="EE177" i="1"/>
  <c r="ED72" i="1"/>
  <c r="ED177" i="1"/>
  <c r="EC72" i="1"/>
  <c r="EC177" i="1"/>
  <c r="EB72" i="1"/>
  <c r="EB177" i="1"/>
  <c r="EA72" i="1"/>
  <c r="EA177" i="1"/>
  <c r="DZ72" i="1"/>
  <c r="DZ177" i="1"/>
  <c r="DY72" i="1"/>
  <c r="DY177" i="1"/>
  <c r="DX72" i="1"/>
  <c r="DX177" i="1"/>
  <c r="DW72" i="1"/>
  <c r="DW177" i="1"/>
  <c r="DV72" i="1"/>
  <c r="DV177" i="1"/>
  <c r="EU54" i="1"/>
  <c r="ET54" i="1"/>
  <c r="ES54" i="1"/>
  <c r="ES176" i="1"/>
  <c r="ER54" i="1"/>
  <c r="ER176" i="1"/>
  <c r="EQ54" i="1"/>
  <c r="EQ176" i="1"/>
  <c r="EP54" i="1"/>
  <c r="EO54" i="1"/>
  <c r="EO176" i="1"/>
  <c r="EN54" i="1"/>
  <c r="EN176" i="1"/>
  <c r="EM54" i="1"/>
  <c r="EM176" i="1"/>
  <c r="EL54" i="1"/>
  <c r="EK54" i="1"/>
  <c r="EK176" i="1"/>
  <c r="EJ54" i="1"/>
  <c r="EJ176" i="1"/>
  <c r="EI54" i="1"/>
  <c r="EI176" i="1"/>
  <c r="EH54" i="1"/>
  <c r="EG54" i="1"/>
  <c r="EG176" i="1"/>
  <c r="EF54" i="1"/>
  <c r="EF176" i="1"/>
  <c r="EE54" i="1"/>
  <c r="ED54" i="1"/>
  <c r="EC54" i="1"/>
  <c r="EC176" i="1"/>
  <c r="EB54" i="1"/>
  <c r="EB176" i="1"/>
  <c r="EA54" i="1"/>
  <c r="EA176" i="1"/>
  <c r="DZ54" i="1"/>
  <c r="DY54" i="1"/>
  <c r="DY176" i="1"/>
  <c r="DX54" i="1"/>
  <c r="DX176" i="1"/>
  <c r="DW54" i="1"/>
  <c r="DW176" i="1"/>
  <c r="DV54" i="1"/>
  <c r="EU36" i="1"/>
  <c r="EU175" i="1"/>
  <c r="ET36" i="1"/>
  <c r="ET175" i="1"/>
  <c r="ES36" i="1"/>
  <c r="ES175" i="1"/>
  <c r="ER36" i="1"/>
  <c r="ER175" i="1"/>
  <c r="EQ36" i="1"/>
  <c r="EQ175" i="1"/>
  <c r="EP36" i="1"/>
  <c r="EP175" i="1"/>
  <c r="EO36" i="1"/>
  <c r="EO175" i="1"/>
  <c r="EN36" i="1"/>
  <c r="EN175" i="1"/>
  <c r="EM36" i="1"/>
  <c r="EM175" i="1"/>
  <c r="EL36" i="1"/>
  <c r="EL175" i="1"/>
  <c r="EK36" i="1"/>
  <c r="EK175" i="1"/>
  <c r="EJ36" i="1"/>
  <c r="EJ175" i="1"/>
  <c r="EI36" i="1"/>
  <c r="EI175" i="1"/>
  <c r="EH36" i="1"/>
  <c r="EH175" i="1"/>
  <c r="EG36" i="1"/>
  <c r="EG175" i="1"/>
  <c r="EF36" i="1"/>
  <c r="EF175" i="1"/>
  <c r="EE36" i="1"/>
  <c r="EE175" i="1"/>
  <c r="ED36" i="1"/>
  <c r="ED175" i="1"/>
  <c r="EC36" i="1"/>
  <c r="EC175" i="1"/>
  <c r="EB36" i="1"/>
  <c r="EB175" i="1"/>
  <c r="EA36" i="1"/>
  <c r="EA175" i="1"/>
  <c r="DZ36" i="1"/>
  <c r="DZ175" i="1"/>
  <c r="DY36" i="1"/>
  <c r="DY175" i="1"/>
  <c r="DX36" i="1"/>
  <c r="DX175" i="1"/>
  <c r="DW36" i="1"/>
  <c r="DW175" i="1"/>
  <c r="DV36" i="1"/>
  <c r="DV175" i="1"/>
  <c r="DZ172" i="1"/>
  <c r="EH172" i="1"/>
  <c r="EL172" i="1"/>
  <c r="EP172" i="1"/>
  <c r="ET172" i="1"/>
  <c r="DV172" i="1"/>
  <c r="ED172" i="1"/>
  <c r="EE172" i="1"/>
  <c r="EU172" i="1"/>
  <c r="DY172" i="1"/>
  <c r="EC172" i="1"/>
  <c r="EG172" i="1"/>
  <c r="EK172" i="1"/>
  <c r="EO172" i="1"/>
  <c r="ES172" i="1"/>
  <c r="DW172" i="1"/>
  <c r="EI172" i="1"/>
  <c r="EQ172" i="1"/>
  <c r="DX172" i="1"/>
  <c r="EB172" i="1"/>
  <c r="EF172" i="1"/>
  <c r="EJ172" i="1"/>
  <c r="EN172" i="1"/>
  <c r="ER172" i="1"/>
  <c r="DV176" i="1"/>
  <c r="DZ176" i="1"/>
  <c r="ED176" i="1"/>
  <c r="EH176" i="1"/>
  <c r="EL176" i="1"/>
  <c r="EP176" i="1"/>
  <c r="ET176" i="1"/>
  <c r="EA172" i="1"/>
  <c r="EM172" i="1"/>
  <c r="EE176" i="1"/>
  <c r="EU176" i="1"/>
  <c r="DU170" i="1"/>
  <c r="DU183" i="1"/>
  <c r="DT170" i="1"/>
  <c r="DT183" i="1"/>
  <c r="DR170" i="1"/>
  <c r="DR183" i="1"/>
  <c r="DQ170" i="1"/>
  <c r="DQ183" i="1"/>
  <c r="DP170" i="1"/>
  <c r="DP183" i="1"/>
  <c r="DO170" i="1"/>
  <c r="DO183" i="1"/>
  <c r="DN170" i="1"/>
  <c r="DN183" i="1"/>
  <c r="DM170" i="1"/>
  <c r="DM183" i="1"/>
  <c r="DL170" i="1"/>
  <c r="DL183" i="1"/>
  <c r="DK170" i="1"/>
  <c r="DK183" i="1"/>
  <c r="DJ170" i="1"/>
  <c r="DJ183" i="1"/>
  <c r="DI170" i="1"/>
  <c r="DI183" i="1"/>
  <c r="DH170" i="1"/>
  <c r="DH183" i="1"/>
  <c r="DG170" i="1"/>
  <c r="DG183" i="1"/>
  <c r="DF170" i="1"/>
  <c r="DF183" i="1"/>
  <c r="DE170" i="1"/>
  <c r="DE183" i="1"/>
  <c r="DD170" i="1"/>
  <c r="DD183" i="1"/>
  <c r="DC170" i="1"/>
  <c r="DC183" i="1"/>
  <c r="DB170" i="1"/>
  <c r="DB183" i="1"/>
  <c r="DA170" i="1"/>
  <c r="DA183" i="1"/>
  <c r="CZ170" i="1"/>
  <c r="CZ183" i="1"/>
  <c r="CY170" i="1"/>
  <c r="CY183" i="1"/>
  <c r="CX170" i="1"/>
  <c r="CX183" i="1"/>
  <c r="CW170" i="1"/>
  <c r="CW183" i="1"/>
  <c r="CV170" i="1"/>
  <c r="CV183" i="1"/>
  <c r="DU154" i="1"/>
  <c r="DU182" i="1"/>
  <c r="DT154" i="1"/>
  <c r="DT182" i="1"/>
  <c r="DR154" i="1"/>
  <c r="DR182" i="1"/>
  <c r="DQ154" i="1"/>
  <c r="DQ182" i="1"/>
  <c r="DP154" i="1"/>
  <c r="DP182" i="1"/>
  <c r="DO154" i="1"/>
  <c r="DO182" i="1"/>
  <c r="DN154" i="1"/>
  <c r="DN182" i="1"/>
  <c r="DM154" i="1"/>
  <c r="DM182" i="1"/>
  <c r="DL154" i="1"/>
  <c r="DL182" i="1"/>
  <c r="DK154" i="1"/>
  <c r="DK182" i="1"/>
  <c r="DJ154" i="1"/>
  <c r="DJ182" i="1"/>
  <c r="DI154" i="1"/>
  <c r="DI182" i="1"/>
  <c r="DH154" i="1"/>
  <c r="DH182" i="1"/>
  <c r="DG154" i="1"/>
  <c r="DG182" i="1"/>
  <c r="DF154" i="1"/>
  <c r="DF182" i="1"/>
  <c r="DE154" i="1"/>
  <c r="DE182" i="1"/>
  <c r="DD154" i="1"/>
  <c r="DD182" i="1"/>
  <c r="DC154" i="1"/>
  <c r="DC182" i="1"/>
  <c r="DB154" i="1"/>
  <c r="DB182" i="1"/>
  <c r="DA154" i="1"/>
  <c r="DA182" i="1"/>
  <c r="CZ154" i="1"/>
  <c r="CZ182" i="1"/>
  <c r="CY154" i="1"/>
  <c r="CY182" i="1"/>
  <c r="CX154" i="1"/>
  <c r="CX182" i="1"/>
  <c r="CW154" i="1"/>
  <c r="CW182" i="1"/>
  <c r="CV154" i="1"/>
  <c r="CV182" i="1"/>
  <c r="DU137" i="1"/>
  <c r="DU181" i="1"/>
  <c r="DT137" i="1"/>
  <c r="DT181" i="1"/>
  <c r="DR137" i="1"/>
  <c r="DR181" i="1"/>
  <c r="DQ137" i="1"/>
  <c r="DQ181" i="1"/>
  <c r="DP137" i="1"/>
  <c r="DP181" i="1"/>
  <c r="DO137" i="1"/>
  <c r="DO181" i="1"/>
  <c r="DN137" i="1"/>
  <c r="DN181" i="1"/>
  <c r="DM137" i="1"/>
  <c r="DM181" i="1"/>
  <c r="DL137" i="1"/>
  <c r="DL181" i="1"/>
  <c r="DK137" i="1"/>
  <c r="DK181" i="1"/>
  <c r="DJ137" i="1"/>
  <c r="DJ181" i="1"/>
  <c r="DI137" i="1"/>
  <c r="DI181" i="1"/>
  <c r="DH137" i="1"/>
  <c r="DH181" i="1"/>
  <c r="DG137" i="1"/>
  <c r="DG181" i="1"/>
  <c r="DF137" i="1"/>
  <c r="DF181" i="1"/>
  <c r="DE137" i="1"/>
  <c r="DE181" i="1"/>
  <c r="DD137" i="1"/>
  <c r="DD181" i="1"/>
  <c r="DC137" i="1"/>
  <c r="DC181" i="1"/>
  <c r="DB137" i="1"/>
  <c r="DB181" i="1"/>
  <c r="DA137" i="1"/>
  <c r="DA181" i="1"/>
  <c r="CZ137" i="1"/>
  <c r="CZ181" i="1"/>
  <c r="CY137" i="1"/>
  <c r="CY181" i="1"/>
  <c r="CX137" i="1"/>
  <c r="CX181" i="1"/>
  <c r="CW137" i="1"/>
  <c r="CW181" i="1"/>
  <c r="CV137" i="1"/>
  <c r="CV181" i="1"/>
  <c r="DU126" i="1"/>
  <c r="DU180" i="1"/>
  <c r="DT126" i="1"/>
  <c r="DT180" i="1"/>
  <c r="DR126" i="1"/>
  <c r="DR180" i="1"/>
  <c r="DQ126" i="1"/>
  <c r="DQ180" i="1"/>
  <c r="DP126" i="1"/>
  <c r="DP180" i="1"/>
  <c r="DO126" i="1"/>
  <c r="DO180" i="1"/>
  <c r="DN126" i="1"/>
  <c r="DN180" i="1"/>
  <c r="DM126" i="1"/>
  <c r="DM180" i="1"/>
  <c r="DL126" i="1"/>
  <c r="DL180" i="1"/>
  <c r="DK126" i="1"/>
  <c r="DK180" i="1"/>
  <c r="DJ126" i="1"/>
  <c r="DJ180" i="1"/>
  <c r="DI126" i="1"/>
  <c r="DI180" i="1"/>
  <c r="DH126" i="1"/>
  <c r="DH180" i="1"/>
  <c r="DG126" i="1"/>
  <c r="DG180" i="1"/>
  <c r="DF126" i="1"/>
  <c r="DF180" i="1"/>
  <c r="DE126" i="1"/>
  <c r="DE180" i="1"/>
  <c r="DD126" i="1"/>
  <c r="DD180" i="1"/>
  <c r="DC126" i="1"/>
  <c r="DC180" i="1"/>
  <c r="DB126" i="1"/>
  <c r="DB180" i="1"/>
  <c r="DA126" i="1"/>
  <c r="DA180" i="1"/>
  <c r="CZ126" i="1"/>
  <c r="CZ180" i="1"/>
  <c r="CY126" i="1"/>
  <c r="CY180" i="1"/>
  <c r="CX126" i="1"/>
  <c r="CX180" i="1"/>
  <c r="CW126" i="1"/>
  <c r="CW180" i="1"/>
  <c r="CV126" i="1"/>
  <c r="CV180" i="1"/>
  <c r="DU118" i="1"/>
  <c r="DU179" i="1"/>
  <c r="DT118" i="1"/>
  <c r="DT179" i="1"/>
  <c r="DR118" i="1"/>
  <c r="DR179" i="1"/>
  <c r="DQ118" i="1"/>
  <c r="DQ179" i="1"/>
  <c r="DP118" i="1"/>
  <c r="DP179" i="1"/>
  <c r="DO118" i="1"/>
  <c r="DO179" i="1"/>
  <c r="DN118" i="1"/>
  <c r="DN179" i="1"/>
  <c r="DM118" i="1"/>
  <c r="DM179" i="1"/>
  <c r="DL118" i="1"/>
  <c r="DL179" i="1"/>
  <c r="DK118" i="1"/>
  <c r="DK179" i="1"/>
  <c r="DJ118" i="1"/>
  <c r="DJ179" i="1"/>
  <c r="DI118" i="1"/>
  <c r="DI179" i="1"/>
  <c r="DH118" i="1"/>
  <c r="DH179" i="1"/>
  <c r="DG118" i="1"/>
  <c r="DG179" i="1"/>
  <c r="DF118" i="1"/>
  <c r="DF179" i="1"/>
  <c r="DE118" i="1"/>
  <c r="DE179" i="1"/>
  <c r="DD118" i="1"/>
  <c r="DD179" i="1"/>
  <c r="DC118" i="1"/>
  <c r="DC179" i="1"/>
  <c r="DB118" i="1"/>
  <c r="DB179" i="1"/>
  <c r="DA118" i="1"/>
  <c r="DA179" i="1"/>
  <c r="CZ118" i="1"/>
  <c r="CZ179" i="1"/>
  <c r="CY118" i="1"/>
  <c r="CY179" i="1"/>
  <c r="CX118" i="1"/>
  <c r="CX179" i="1"/>
  <c r="CW118" i="1"/>
  <c r="CW179" i="1"/>
  <c r="CV118" i="1"/>
  <c r="CV179" i="1"/>
  <c r="DU112" i="1"/>
  <c r="DU178" i="1"/>
  <c r="DT112" i="1"/>
  <c r="DT178" i="1"/>
  <c r="DR112" i="1"/>
  <c r="DR178" i="1"/>
  <c r="DQ112" i="1"/>
  <c r="DQ178" i="1"/>
  <c r="DP112" i="1"/>
  <c r="DP178" i="1"/>
  <c r="DO112" i="1"/>
  <c r="DO178" i="1"/>
  <c r="DN112" i="1"/>
  <c r="DN178" i="1"/>
  <c r="DM112" i="1"/>
  <c r="DM178" i="1"/>
  <c r="DL112" i="1"/>
  <c r="DL178" i="1"/>
  <c r="DK112" i="1"/>
  <c r="DK178" i="1"/>
  <c r="DJ112" i="1"/>
  <c r="DJ178" i="1"/>
  <c r="DI112" i="1"/>
  <c r="DI178" i="1"/>
  <c r="DH112" i="1"/>
  <c r="DH178" i="1"/>
  <c r="DG112" i="1"/>
  <c r="DG178" i="1"/>
  <c r="DF112" i="1"/>
  <c r="DF178" i="1"/>
  <c r="DE112" i="1"/>
  <c r="DE178" i="1"/>
  <c r="DD112" i="1"/>
  <c r="DD178" i="1"/>
  <c r="DC112" i="1"/>
  <c r="DC178" i="1"/>
  <c r="DB112" i="1"/>
  <c r="DB178" i="1"/>
  <c r="DA112" i="1"/>
  <c r="DA178" i="1"/>
  <c r="CZ112" i="1"/>
  <c r="CZ178" i="1"/>
  <c r="CY112" i="1"/>
  <c r="CY178" i="1"/>
  <c r="CX112" i="1"/>
  <c r="CX178" i="1"/>
  <c r="CW112" i="1"/>
  <c r="CW178" i="1"/>
  <c r="CV112" i="1"/>
  <c r="CV178" i="1"/>
  <c r="DU72" i="1"/>
  <c r="DU177" i="1"/>
  <c r="DT72" i="1"/>
  <c r="DT177" i="1"/>
  <c r="DR72" i="1"/>
  <c r="DR177" i="1"/>
  <c r="DQ72" i="1"/>
  <c r="DQ177" i="1"/>
  <c r="DP72" i="1"/>
  <c r="DP177" i="1"/>
  <c r="DO72" i="1"/>
  <c r="DO177" i="1"/>
  <c r="DN72" i="1"/>
  <c r="DN177" i="1"/>
  <c r="DM72" i="1"/>
  <c r="DM177" i="1"/>
  <c r="DL72" i="1"/>
  <c r="DL177" i="1"/>
  <c r="DK72" i="1"/>
  <c r="DK177" i="1"/>
  <c r="DJ72" i="1"/>
  <c r="DJ177" i="1"/>
  <c r="DI72" i="1"/>
  <c r="DI177" i="1"/>
  <c r="DH72" i="1"/>
  <c r="DH177" i="1"/>
  <c r="DG72" i="1"/>
  <c r="DG177" i="1"/>
  <c r="DF72" i="1"/>
  <c r="DF177" i="1"/>
  <c r="DE72" i="1"/>
  <c r="DE177" i="1"/>
  <c r="DD72" i="1"/>
  <c r="DD177" i="1"/>
  <c r="DC72" i="1"/>
  <c r="DC177" i="1"/>
  <c r="DB72" i="1"/>
  <c r="DB177" i="1"/>
  <c r="DA72" i="1"/>
  <c r="DA177" i="1"/>
  <c r="CZ72" i="1"/>
  <c r="CZ177" i="1"/>
  <c r="CY72" i="1"/>
  <c r="CY177" i="1"/>
  <c r="CX72" i="1"/>
  <c r="CX177" i="1"/>
  <c r="CW72" i="1"/>
  <c r="CW177" i="1"/>
  <c r="CV72" i="1"/>
  <c r="CV177" i="1"/>
  <c r="DU54" i="1"/>
  <c r="DU176" i="1"/>
  <c r="DT54" i="1"/>
  <c r="DT176" i="1"/>
  <c r="DR54" i="1"/>
  <c r="DR176" i="1"/>
  <c r="DQ54" i="1"/>
  <c r="DQ176" i="1"/>
  <c r="DP54" i="1"/>
  <c r="DP176" i="1"/>
  <c r="DO54" i="1"/>
  <c r="DO176" i="1"/>
  <c r="DN54" i="1"/>
  <c r="DN176" i="1"/>
  <c r="DM54" i="1"/>
  <c r="DM176" i="1"/>
  <c r="DL54" i="1"/>
  <c r="DL176" i="1"/>
  <c r="DK54" i="1"/>
  <c r="DK176" i="1"/>
  <c r="DJ54" i="1"/>
  <c r="DJ176" i="1"/>
  <c r="DI54" i="1"/>
  <c r="DI176" i="1"/>
  <c r="DH54" i="1"/>
  <c r="DH176" i="1"/>
  <c r="DG54" i="1"/>
  <c r="DG176" i="1"/>
  <c r="DF54" i="1"/>
  <c r="DF176" i="1"/>
  <c r="DE54" i="1"/>
  <c r="DE176" i="1"/>
  <c r="DD54" i="1"/>
  <c r="DD176" i="1"/>
  <c r="DC54" i="1"/>
  <c r="DC176" i="1"/>
  <c r="DB54" i="1"/>
  <c r="DB176" i="1"/>
  <c r="DA54" i="1"/>
  <c r="DA176" i="1"/>
  <c r="CZ54" i="1"/>
  <c r="CZ176" i="1"/>
  <c r="CY54" i="1"/>
  <c r="CY176" i="1"/>
  <c r="CX54" i="1"/>
  <c r="CX176" i="1"/>
  <c r="CW54" i="1"/>
  <c r="CW176" i="1"/>
  <c r="CV54" i="1"/>
  <c r="CV176" i="1"/>
  <c r="DU36" i="1"/>
  <c r="DT36" i="1"/>
  <c r="DT175" i="1"/>
  <c r="DR36" i="1"/>
  <c r="DR175" i="1"/>
  <c r="DQ36" i="1"/>
  <c r="DQ175" i="1"/>
  <c r="DP36" i="1"/>
  <c r="DP175" i="1"/>
  <c r="DO36" i="1"/>
  <c r="DN36" i="1"/>
  <c r="DN175" i="1"/>
  <c r="DM36" i="1"/>
  <c r="DL36" i="1"/>
  <c r="DL175" i="1"/>
  <c r="DK36" i="1"/>
  <c r="DK175" i="1"/>
  <c r="DJ36" i="1"/>
  <c r="DJ175" i="1"/>
  <c r="DI36" i="1"/>
  <c r="DH36" i="1"/>
  <c r="DH175" i="1"/>
  <c r="DG36" i="1"/>
  <c r="DF36" i="1"/>
  <c r="DF175" i="1"/>
  <c r="DE36" i="1"/>
  <c r="DD36" i="1"/>
  <c r="DD175" i="1"/>
  <c r="DC36" i="1"/>
  <c r="DB36" i="1"/>
  <c r="DA36" i="1"/>
  <c r="DA175" i="1"/>
  <c r="CZ36" i="1"/>
  <c r="CZ175" i="1"/>
  <c r="CY36" i="1"/>
  <c r="CY175" i="1"/>
  <c r="CX36" i="1"/>
  <c r="CX175" i="1"/>
  <c r="CW36" i="1"/>
  <c r="CV36" i="1"/>
  <c r="CV175" i="1"/>
  <c r="DC172" i="1"/>
  <c r="DG172" i="1"/>
  <c r="DO172" i="1"/>
  <c r="DU172" i="1"/>
  <c r="DU175" i="1"/>
  <c r="DR172" i="1"/>
  <c r="DT172" i="1"/>
  <c r="DA172" i="1"/>
  <c r="DI172" i="1"/>
  <c r="DM172" i="1"/>
  <c r="DQ172" i="1"/>
  <c r="CW172" i="1"/>
  <c r="DE172" i="1"/>
  <c r="DB172" i="1"/>
  <c r="DB175" i="1"/>
  <c r="DJ172" i="1"/>
  <c r="DI175" i="1"/>
  <c r="DF172" i="1"/>
  <c r="CX172" i="1"/>
  <c r="DN172" i="1"/>
  <c r="CW175" i="1"/>
  <c r="DE175" i="1"/>
  <c r="DM175" i="1"/>
  <c r="CY172" i="1"/>
  <c r="DK172" i="1"/>
  <c r="CV172" i="1"/>
  <c r="CZ172" i="1"/>
  <c r="DD172" i="1"/>
  <c r="DH172" i="1"/>
  <c r="DL172" i="1"/>
  <c r="DP172" i="1"/>
  <c r="DC175" i="1"/>
  <c r="DG175" i="1"/>
  <c r="DO175" i="1"/>
  <c r="CU170" i="1"/>
  <c r="CU183" i="1"/>
  <c r="CT170" i="1"/>
  <c r="CT183" i="1"/>
  <c r="CU154" i="1"/>
  <c r="CU182" i="1"/>
  <c r="CT154" i="1"/>
  <c r="CT182" i="1"/>
  <c r="CU137" i="1"/>
  <c r="CU181" i="1"/>
  <c r="CT137" i="1"/>
  <c r="CT181" i="1"/>
  <c r="CU126" i="1"/>
  <c r="CU180" i="1"/>
  <c r="CT126" i="1"/>
  <c r="CT180" i="1"/>
  <c r="CU118" i="1"/>
  <c r="CU179" i="1"/>
  <c r="CT118" i="1"/>
  <c r="CT179" i="1"/>
  <c r="CU112" i="1"/>
  <c r="CU178" i="1"/>
  <c r="CT112" i="1"/>
  <c r="CT178" i="1"/>
  <c r="CU72" i="1"/>
  <c r="CU177" i="1"/>
  <c r="CT72" i="1"/>
  <c r="CT177" i="1"/>
  <c r="CU54" i="1"/>
  <c r="CU176" i="1"/>
  <c r="CT54" i="1"/>
  <c r="CT176" i="1"/>
  <c r="CU36" i="1"/>
  <c r="CT36" i="1"/>
  <c r="CT175" i="1"/>
  <c r="CU172" i="1"/>
  <c r="CU175" i="1"/>
  <c r="CT172" i="1"/>
  <c r="CS170" i="1"/>
  <c r="CS183" i="1"/>
  <c r="CR170" i="1"/>
  <c r="CR183" i="1"/>
  <c r="CQ170" i="1"/>
  <c r="CQ183" i="1"/>
  <c r="CP170" i="1"/>
  <c r="CP183" i="1"/>
  <c r="CO170" i="1"/>
  <c r="CO183" i="1"/>
  <c r="CS154" i="1"/>
  <c r="CS182" i="1"/>
  <c r="CR154" i="1"/>
  <c r="CR182" i="1"/>
  <c r="CQ154" i="1"/>
  <c r="CQ182" i="1"/>
  <c r="CP154" i="1"/>
  <c r="CP182" i="1"/>
  <c r="CO154" i="1"/>
  <c r="CO182" i="1"/>
  <c r="CS126" i="1"/>
  <c r="CS180" i="1"/>
  <c r="CR126" i="1"/>
  <c r="CR180" i="1"/>
  <c r="CQ126" i="1"/>
  <c r="CQ180" i="1"/>
  <c r="CP126" i="1"/>
  <c r="CP180" i="1"/>
  <c r="CO126" i="1"/>
  <c r="CO180" i="1"/>
  <c r="CS137" i="1"/>
  <c r="CS181" i="1"/>
  <c r="CR137" i="1"/>
  <c r="CR181" i="1"/>
  <c r="CQ137" i="1"/>
  <c r="CQ181" i="1"/>
  <c r="CP137" i="1"/>
  <c r="CP181" i="1"/>
  <c r="CO137" i="1"/>
  <c r="CO181" i="1"/>
  <c r="CS118" i="1"/>
  <c r="CS179" i="1"/>
  <c r="CR118" i="1"/>
  <c r="CR179" i="1"/>
  <c r="CQ118" i="1"/>
  <c r="CQ179" i="1"/>
  <c r="CP118" i="1"/>
  <c r="CP179" i="1"/>
  <c r="CO118" i="1"/>
  <c r="CO179" i="1"/>
  <c r="CS112" i="1"/>
  <c r="CS178" i="1"/>
  <c r="CR112" i="1"/>
  <c r="CR178" i="1"/>
  <c r="CQ112" i="1"/>
  <c r="CQ178" i="1"/>
  <c r="CP112" i="1"/>
  <c r="CP178" i="1"/>
  <c r="CO112" i="1"/>
  <c r="CO178" i="1"/>
  <c r="CS72" i="1"/>
  <c r="CS177" i="1"/>
  <c r="CR72" i="1"/>
  <c r="CR177" i="1"/>
  <c r="CQ72" i="1"/>
  <c r="CQ177" i="1"/>
  <c r="CP72" i="1"/>
  <c r="CP177" i="1"/>
  <c r="CO72" i="1"/>
  <c r="CO177" i="1"/>
  <c r="CS54" i="1"/>
  <c r="CS176" i="1"/>
  <c r="CR54" i="1"/>
  <c r="CR176" i="1"/>
  <c r="CQ54" i="1"/>
  <c r="CP54" i="1"/>
  <c r="CP176" i="1"/>
  <c r="CO54" i="1"/>
  <c r="CO176" i="1"/>
  <c r="CS36" i="1"/>
  <c r="CS175" i="1"/>
  <c r="CR36" i="1"/>
  <c r="CQ36" i="1"/>
  <c r="CQ175" i="1"/>
  <c r="CP36" i="1"/>
  <c r="CP175" i="1"/>
  <c r="CO36" i="1"/>
  <c r="CO172" i="1"/>
  <c r="CS172" i="1"/>
  <c r="CP172" i="1"/>
  <c r="CQ172" i="1"/>
  <c r="CQ176" i="1"/>
  <c r="CR172" i="1"/>
  <c r="CR175" i="1"/>
  <c r="CO175" i="1"/>
  <c r="CN170" i="1"/>
  <c r="CN183" i="1"/>
  <c r="CM170" i="1"/>
  <c r="CM183" i="1"/>
  <c r="CN154" i="1"/>
  <c r="CN182" i="1"/>
  <c r="CM154" i="1"/>
  <c r="CM182" i="1"/>
  <c r="CN137" i="1"/>
  <c r="CN181" i="1"/>
  <c r="CM137" i="1"/>
  <c r="CM181" i="1"/>
  <c r="CN126" i="1"/>
  <c r="CN180" i="1"/>
  <c r="CM126" i="1"/>
  <c r="CM180" i="1"/>
  <c r="CN118" i="1"/>
  <c r="CN179" i="1"/>
  <c r="CM118" i="1"/>
  <c r="CM179" i="1"/>
  <c r="CN112" i="1"/>
  <c r="CN178" i="1"/>
  <c r="CM112" i="1"/>
  <c r="CM178" i="1"/>
  <c r="CN72" i="1"/>
  <c r="CN177" i="1"/>
  <c r="CM72" i="1"/>
  <c r="CM177" i="1"/>
  <c r="CN54" i="1"/>
  <c r="CN176" i="1"/>
  <c r="CM54" i="1"/>
  <c r="CM176" i="1"/>
  <c r="CN36" i="1"/>
  <c r="CM36" i="1"/>
  <c r="CM175" i="1"/>
  <c r="CN172" i="1"/>
  <c r="CM172" i="1"/>
  <c r="CN175" i="1"/>
  <c r="CL170" i="1"/>
  <c r="CL183" i="1"/>
  <c r="CL154" i="1"/>
  <c r="CL182" i="1"/>
  <c r="CL137" i="1"/>
  <c r="CL181" i="1"/>
  <c r="CL126" i="1"/>
  <c r="CL180" i="1"/>
  <c r="CL118" i="1"/>
  <c r="CL179" i="1"/>
  <c r="CL112" i="1"/>
  <c r="CL178" i="1"/>
  <c r="CL72" i="1"/>
  <c r="CL177" i="1"/>
  <c r="CL54" i="1"/>
  <c r="CL176" i="1"/>
  <c r="CL36" i="1"/>
  <c r="CL175" i="1"/>
  <c r="CK170" i="1"/>
  <c r="CK183" i="1"/>
  <c r="CK154" i="1"/>
  <c r="CK182" i="1"/>
  <c r="CK137" i="1"/>
  <c r="CK181" i="1"/>
  <c r="CK126" i="1"/>
  <c r="CK180" i="1"/>
  <c r="CK118" i="1"/>
  <c r="CK179" i="1"/>
  <c r="CK112" i="1"/>
  <c r="CK178" i="1"/>
  <c r="CK72" i="1"/>
  <c r="CK177" i="1"/>
  <c r="CK54" i="1"/>
  <c r="CK36" i="1"/>
  <c r="CK175" i="1"/>
  <c r="CJ170" i="1"/>
  <c r="CJ183" i="1"/>
  <c r="CJ154" i="1"/>
  <c r="CJ182" i="1"/>
  <c r="CJ137" i="1"/>
  <c r="CJ181" i="1"/>
  <c r="CJ126" i="1"/>
  <c r="CJ180" i="1"/>
  <c r="CJ118" i="1"/>
  <c r="CJ179" i="1"/>
  <c r="CJ112" i="1"/>
  <c r="CJ178" i="1"/>
  <c r="CJ72" i="1"/>
  <c r="CJ177" i="1"/>
  <c r="CJ54" i="1"/>
  <c r="CJ176" i="1"/>
  <c r="CJ36" i="1"/>
  <c r="CJ175" i="1"/>
  <c r="CI170" i="1"/>
  <c r="CI183" i="1"/>
  <c r="CI154" i="1"/>
  <c r="CI182" i="1"/>
  <c r="CI137" i="1"/>
  <c r="CI181" i="1"/>
  <c r="CI126" i="1"/>
  <c r="CI180" i="1"/>
  <c r="CI118" i="1"/>
  <c r="CI179" i="1"/>
  <c r="CI112" i="1"/>
  <c r="CI178" i="1"/>
  <c r="CI72" i="1"/>
  <c r="CI177" i="1"/>
  <c r="CI54" i="1"/>
  <c r="CI176" i="1"/>
  <c r="CI36" i="1"/>
  <c r="CI175" i="1"/>
  <c r="CK172" i="1"/>
  <c r="CL172" i="1"/>
  <c r="CK176" i="1"/>
  <c r="CJ172" i="1"/>
  <c r="CI172" i="1"/>
  <c r="CH36" i="1"/>
  <c r="CH175" i="1"/>
  <c r="CG36" i="1"/>
  <c r="CG175" i="1"/>
  <c r="CF36" i="1"/>
  <c r="CF175" i="1"/>
  <c r="CE36" i="1"/>
  <c r="CD36" i="1"/>
  <c r="CH54" i="1"/>
  <c r="CH176" i="1"/>
  <c r="CG54" i="1"/>
  <c r="CG176" i="1"/>
  <c r="CF54" i="1"/>
  <c r="CF176" i="1"/>
  <c r="CE54" i="1"/>
  <c r="CE176" i="1"/>
  <c r="CD54" i="1"/>
  <c r="CD176" i="1"/>
  <c r="CH72" i="1"/>
  <c r="CH177" i="1"/>
  <c r="CG72" i="1"/>
  <c r="CG177" i="1"/>
  <c r="CF72" i="1"/>
  <c r="CF177" i="1"/>
  <c r="CE72" i="1"/>
  <c r="CE177" i="1"/>
  <c r="CD72" i="1"/>
  <c r="CD177" i="1"/>
  <c r="CH112" i="1"/>
  <c r="CH178" i="1"/>
  <c r="CG112" i="1"/>
  <c r="CG178" i="1"/>
  <c r="CF112" i="1"/>
  <c r="CF178" i="1"/>
  <c r="CE112" i="1"/>
  <c r="CE178" i="1"/>
  <c r="CD112" i="1"/>
  <c r="CD178" i="1"/>
  <c r="CH118" i="1"/>
  <c r="CG118" i="1"/>
  <c r="CG179" i="1"/>
  <c r="CF118" i="1"/>
  <c r="CF179" i="1"/>
  <c r="CE118" i="1"/>
  <c r="CD118" i="1"/>
  <c r="CD179" i="1"/>
  <c r="CH126" i="1"/>
  <c r="CH180" i="1"/>
  <c r="CG126" i="1"/>
  <c r="CG180" i="1"/>
  <c r="CF126" i="1"/>
  <c r="CF180" i="1"/>
  <c r="CE126" i="1"/>
  <c r="CE180" i="1"/>
  <c r="CD126" i="1"/>
  <c r="CD180" i="1"/>
  <c r="CH137" i="1"/>
  <c r="CH181" i="1"/>
  <c r="CG137" i="1"/>
  <c r="CG181" i="1"/>
  <c r="CF137" i="1"/>
  <c r="CE137" i="1"/>
  <c r="CE181" i="1"/>
  <c r="CD137" i="1"/>
  <c r="CD181" i="1"/>
  <c r="CH154" i="1"/>
  <c r="CH182" i="1"/>
  <c r="CG154" i="1"/>
  <c r="CG182" i="1"/>
  <c r="CF154" i="1"/>
  <c r="CF182" i="1"/>
  <c r="CE154" i="1"/>
  <c r="CE182" i="1"/>
  <c r="CD154" i="1"/>
  <c r="CD182" i="1"/>
  <c r="CH170" i="1"/>
  <c r="CH183" i="1"/>
  <c r="CG170" i="1"/>
  <c r="CG183" i="1"/>
  <c r="CF170" i="1"/>
  <c r="CF183" i="1"/>
  <c r="CE170" i="1"/>
  <c r="CE183" i="1"/>
  <c r="CD170" i="1"/>
  <c r="CD183" i="1"/>
  <c r="CH179" i="1"/>
  <c r="CE179" i="1"/>
  <c r="CE172" i="1"/>
  <c r="CE175" i="1"/>
  <c r="CD172" i="1"/>
  <c r="CD175" i="1"/>
  <c r="CH172" i="1"/>
  <c r="CG172" i="1"/>
  <c r="CF172" i="1"/>
  <c r="CF181" i="1"/>
  <c r="CC170" i="1"/>
  <c r="CC183" i="1"/>
  <c r="CB170" i="1"/>
  <c r="CB183" i="1"/>
  <c r="CA170" i="1"/>
  <c r="CA183" i="1"/>
  <c r="CC154" i="1"/>
  <c r="CC182" i="1"/>
  <c r="CB154" i="1"/>
  <c r="CB182" i="1"/>
  <c r="CA154" i="1"/>
  <c r="CA182" i="1"/>
  <c r="CC137" i="1"/>
  <c r="CC181" i="1"/>
  <c r="CB137" i="1"/>
  <c r="CB181" i="1"/>
  <c r="CA137" i="1"/>
  <c r="CA181" i="1"/>
  <c r="CC126" i="1"/>
  <c r="CC180" i="1"/>
  <c r="CB126" i="1"/>
  <c r="CB180" i="1"/>
  <c r="CA126" i="1"/>
  <c r="CA180" i="1"/>
  <c r="CC118" i="1"/>
  <c r="CC179" i="1"/>
  <c r="CB118" i="1"/>
  <c r="CB179" i="1"/>
  <c r="CA118" i="1"/>
  <c r="CA179" i="1"/>
  <c r="CC112" i="1"/>
  <c r="CC178" i="1"/>
  <c r="CB112" i="1"/>
  <c r="CB178" i="1"/>
  <c r="CA112" i="1"/>
  <c r="CA178" i="1"/>
  <c r="CC72" i="1"/>
  <c r="CC177" i="1"/>
  <c r="CB72" i="1"/>
  <c r="CB177" i="1"/>
  <c r="CA72" i="1"/>
  <c r="CA177" i="1"/>
  <c r="CC54" i="1"/>
  <c r="CC176" i="1"/>
  <c r="CB54" i="1"/>
  <c r="CB176" i="1"/>
  <c r="CA54" i="1"/>
  <c r="CA176" i="1"/>
  <c r="CC36" i="1"/>
  <c r="CC175" i="1"/>
  <c r="CB36" i="1"/>
  <c r="CB175" i="1"/>
  <c r="CA36" i="1"/>
  <c r="CC172" i="1"/>
  <c r="CB172" i="1"/>
  <c r="CA172" i="1"/>
  <c r="CA175" i="1"/>
  <c r="BZ170" i="1"/>
  <c r="BZ183" i="1"/>
  <c r="BY170" i="1"/>
  <c r="BY183" i="1"/>
  <c r="BX170" i="1"/>
  <c r="BX183" i="1"/>
  <c r="BW170" i="1"/>
  <c r="BW183" i="1"/>
  <c r="BV170" i="1"/>
  <c r="BV183" i="1"/>
  <c r="BU170" i="1"/>
  <c r="BU183" i="1"/>
  <c r="BZ154" i="1"/>
  <c r="BZ182" i="1"/>
  <c r="BY154" i="1"/>
  <c r="BY182" i="1"/>
  <c r="BX154" i="1"/>
  <c r="BX182" i="1"/>
  <c r="BW154" i="1"/>
  <c r="BW182" i="1"/>
  <c r="BV154" i="1"/>
  <c r="BV182" i="1"/>
  <c r="BU154" i="1"/>
  <c r="BU182" i="1"/>
  <c r="BZ137" i="1"/>
  <c r="BZ181" i="1"/>
  <c r="BY137" i="1"/>
  <c r="BY181" i="1"/>
  <c r="BX137" i="1"/>
  <c r="BX181" i="1"/>
  <c r="BW137" i="1"/>
  <c r="BW181" i="1"/>
  <c r="BV137" i="1"/>
  <c r="BV181" i="1"/>
  <c r="BU137" i="1"/>
  <c r="BU181" i="1"/>
  <c r="BZ126" i="1"/>
  <c r="BZ180" i="1"/>
  <c r="BY126" i="1"/>
  <c r="BY180" i="1"/>
  <c r="BX126" i="1"/>
  <c r="BX180" i="1"/>
  <c r="BW126" i="1"/>
  <c r="BW180" i="1"/>
  <c r="BV126" i="1"/>
  <c r="BV180" i="1"/>
  <c r="BU126" i="1"/>
  <c r="BU180" i="1"/>
  <c r="BZ118" i="1"/>
  <c r="BZ179" i="1"/>
  <c r="BY118" i="1"/>
  <c r="BY179" i="1"/>
  <c r="BX118" i="1"/>
  <c r="BX179" i="1"/>
  <c r="BW118" i="1"/>
  <c r="BW179" i="1"/>
  <c r="BV118" i="1"/>
  <c r="BV179" i="1"/>
  <c r="BU118" i="1"/>
  <c r="BU179" i="1"/>
  <c r="BZ112" i="1"/>
  <c r="BZ178" i="1"/>
  <c r="BY112" i="1"/>
  <c r="BY178" i="1"/>
  <c r="BX112" i="1"/>
  <c r="BX178" i="1"/>
  <c r="BW112" i="1"/>
  <c r="BW178" i="1"/>
  <c r="BV112" i="1"/>
  <c r="BV178" i="1"/>
  <c r="BU112" i="1"/>
  <c r="BU178" i="1"/>
  <c r="BZ72" i="1"/>
  <c r="BZ177" i="1"/>
  <c r="BY72" i="1"/>
  <c r="BY177" i="1"/>
  <c r="BX72" i="1"/>
  <c r="BX177" i="1"/>
  <c r="BW72" i="1"/>
  <c r="BW177" i="1"/>
  <c r="BV72" i="1"/>
  <c r="BV177" i="1"/>
  <c r="BU72" i="1"/>
  <c r="BU177" i="1"/>
  <c r="BZ54" i="1"/>
  <c r="BZ176" i="1"/>
  <c r="BY54" i="1"/>
  <c r="BY176" i="1"/>
  <c r="BX54" i="1"/>
  <c r="BX176" i="1"/>
  <c r="BW54" i="1"/>
  <c r="BW176" i="1"/>
  <c r="BV54" i="1"/>
  <c r="BV176" i="1"/>
  <c r="BU54" i="1"/>
  <c r="BU176" i="1"/>
  <c r="BZ36" i="1"/>
  <c r="BZ175" i="1"/>
  <c r="BY36" i="1"/>
  <c r="BY175" i="1"/>
  <c r="BX36" i="1"/>
  <c r="BX175" i="1"/>
  <c r="BW36" i="1"/>
  <c r="BW172" i="1"/>
  <c r="BV36" i="1"/>
  <c r="BU36" i="1"/>
  <c r="BU175" i="1"/>
  <c r="BV172" i="1"/>
  <c r="BV175" i="1"/>
  <c r="BU172" i="1"/>
  <c r="BY172" i="1"/>
  <c r="BW175" i="1"/>
  <c r="BX172" i="1"/>
  <c r="BZ172" i="1"/>
  <c r="BT36" i="1"/>
  <c r="BT175" i="1"/>
  <c r="BS36" i="1"/>
  <c r="BS175" i="1"/>
  <c r="BR36" i="1"/>
  <c r="BQ36" i="1"/>
  <c r="BQ175" i="1"/>
  <c r="BP36" i="1"/>
  <c r="BP175" i="1"/>
  <c r="BT54" i="1"/>
  <c r="BT176" i="1"/>
  <c r="BS54" i="1"/>
  <c r="BR54" i="1"/>
  <c r="BR176" i="1"/>
  <c r="BQ54" i="1"/>
  <c r="BQ176" i="1"/>
  <c r="BT72" i="1"/>
  <c r="BT177" i="1"/>
  <c r="BS72" i="1"/>
  <c r="BS177" i="1"/>
  <c r="BR72" i="1"/>
  <c r="BR177" i="1"/>
  <c r="BT112" i="1"/>
  <c r="BT178" i="1"/>
  <c r="BS112" i="1"/>
  <c r="BS178" i="1"/>
  <c r="BR112" i="1"/>
  <c r="BR178" i="1"/>
  <c r="BT118" i="1"/>
  <c r="BT179" i="1"/>
  <c r="BS118" i="1"/>
  <c r="BR118" i="1"/>
  <c r="BR179" i="1"/>
  <c r="BT126" i="1"/>
  <c r="BT180" i="1"/>
  <c r="BS126" i="1"/>
  <c r="BS180" i="1"/>
  <c r="BR126" i="1"/>
  <c r="BR180" i="1"/>
  <c r="BQ126" i="1"/>
  <c r="BQ180" i="1"/>
  <c r="BT137" i="1"/>
  <c r="BT181" i="1"/>
  <c r="BS137" i="1"/>
  <c r="BS181" i="1"/>
  <c r="BR137" i="1"/>
  <c r="BQ137" i="1"/>
  <c r="BQ181" i="1"/>
  <c r="BT154" i="1"/>
  <c r="BS154" i="1"/>
  <c r="BS182" i="1"/>
  <c r="BR154" i="1"/>
  <c r="BR182" i="1"/>
  <c r="BQ154" i="1"/>
  <c r="BQ182" i="1"/>
  <c r="BT170" i="1"/>
  <c r="BS170" i="1"/>
  <c r="BS183" i="1"/>
  <c r="BR170" i="1"/>
  <c r="BR183" i="1"/>
  <c r="BQ170" i="1"/>
  <c r="BQ183" i="1"/>
  <c r="BP170" i="1"/>
  <c r="BP183" i="1"/>
  <c r="BO170" i="1"/>
  <c r="BO183" i="1"/>
  <c r="BT183" i="1"/>
  <c r="BT182" i="1"/>
  <c r="BS179" i="1"/>
  <c r="BS176" i="1"/>
  <c r="BR175" i="1"/>
  <c r="BN170" i="1"/>
  <c r="BN183" i="1"/>
  <c r="BM170" i="1"/>
  <c r="BM183" i="1"/>
  <c r="BL170" i="1"/>
  <c r="BL183" i="1"/>
  <c r="BK170" i="1"/>
  <c r="BK183" i="1"/>
  <c r="BE170" i="1"/>
  <c r="BF170" i="1"/>
  <c r="BG170" i="1"/>
  <c r="BH170" i="1"/>
  <c r="BI170" i="1"/>
  <c r="BJ170" i="1"/>
  <c r="BP154" i="1"/>
  <c r="BP182" i="1"/>
  <c r="BO154" i="1"/>
  <c r="BO182" i="1"/>
  <c r="BN154" i="1"/>
  <c r="BN182" i="1"/>
  <c r="BM154" i="1"/>
  <c r="BM182" i="1"/>
  <c r="BL154" i="1"/>
  <c r="BL182" i="1"/>
  <c r="BK154" i="1"/>
  <c r="BK182" i="1"/>
  <c r="BP137" i="1"/>
  <c r="BP181" i="1"/>
  <c r="BO137" i="1"/>
  <c r="BO181" i="1"/>
  <c r="BN137" i="1"/>
  <c r="BN181" i="1"/>
  <c r="BM137" i="1"/>
  <c r="BM181" i="1"/>
  <c r="BL137" i="1"/>
  <c r="BL181" i="1"/>
  <c r="BK137" i="1"/>
  <c r="BK181" i="1"/>
  <c r="BP126" i="1"/>
  <c r="BP180" i="1"/>
  <c r="BO126" i="1"/>
  <c r="BO180" i="1"/>
  <c r="BN126" i="1"/>
  <c r="BM126" i="1"/>
  <c r="BM180" i="1"/>
  <c r="BL126" i="1"/>
  <c r="BL180" i="1"/>
  <c r="BK126" i="1"/>
  <c r="BK180" i="1"/>
  <c r="BQ118" i="1"/>
  <c r="BQ179" i="1"/>
  <c r="BP118" i="1"/>
  <c r="BP179" i="1"/>
  <c r="BO118" i="1"/>
  <c r="BO179" i="1"/>
  <c r="BN118" i="1"/>
  <c r="BN179" i="1"/>
  <c r="BM118" i="1"/>
  <c r="BM179" i="1"/>
  <c r="BL118" i="1"/>
  <c r="BL179" i="1"/>
  <c r="BK118" i="1"/>
  <c r="BK179" i="1"/>
  <c r="BQ112" i="1"/>
  <c r="BQ178" i="1"/>
  <c r="BP112" i="1"/>
  <c r="BP178" i="1"/>
  <c r="BO112" i="1"/>
  <c r="BO178" i="1"/>
  <c r="BN112" i="1"/>
  <c r="BN178" i="1"/>
  <c r="BM112" i="1"/>
  <c r="BM178" i="1"/>
  <c r="BL112" i="1"/>
  <c r="BL178" i="1"/>
  <c r="BK112" i="1"/>
  <c r="BK178" i="1"/>
  <c r="BQ72" i="1"/>
  <c r="BQ177" i="1"/>
  <c r="BP72" i="1"/>
  <c r="BP177" i="1"/>
  <c r="BO72" i="1"/>
  <c r="BO177" i="1"/>
  <c r="BN72" i="1"/>
  <c r="BN177" i="1"/>
  <c r="BM72" i="1"/>
  <c r="BM177" i="1"/>
  <c r="BL72" i="1"/>
  <c r="BL177" i="1"/>
  <c r="BK72" i="1"/>
  <c r="BK177" i="1"/>
  <c r="BJ72" i="1"/>
  <c r="BI72" i="1"/>
  <c r="BH72" i="1"/>
  <c r="BP54" i="1"/>
  <c r="BO54" i="1"/>
  <c r="BO176" i="1"/>
  <c r="BN54" i="1"/>
  <c r="BN176" i="1"/>
  <c r="BM54" i="1"/>
  <c r="BM176" i="1"/>
  <c r="BL54" i="1"/>
  <c r="BL176" i="1"/>
  <c r="BK54" i="1"/>
  <c r="BK176" i="1"/>
  <c r="BJ54" i="1"/>
  <c r="BI54" i="1"/>
  <c r="BH54" i="1"/>
  <c r="BO36" i="1"/>
  <c r="BN36" i="1"/>
  <c r="BN175" i="1"/>
  <c r="BM36" i="1"/>
  <c r="BL36" i="1"/>
  <c r="BK36" i="1"/>
  <c r="BJ36" i="1"/>
  <c r="BI36" i="1"/>
  <c r="BH36" i="1"/>
  <c r="BL172" i="1"/>
  <c r="BK172" i="1"/>
  <c r="BM172" i="1"/>
  <c r="BK175" i="1"/>
  <c r="BL175" i="1"/>
  <c r="BM175" i="1"/>
  <c r="BN172" i="1"/>
  <c r="BN180" i="1"/>
  <c r="BP172" i="1"/>
  <c r="BO172" i="1"/>
  <c r="BP176" i="1"/>
  <c r="BO175" i="1"/>
  <c r="BS172" i="1"/>
  <c r="BT172" i="1"/>
  <c r="BR172" i="1"/>
  <c r="BQ172" i="1"/>
  <c r="BR181" i="1"/>
  <c r="BJ183" i="1"/>
  <c r="BI183" i="1"/>
  <c r="BH183" i="1"/>
  <c r="BG183" i="1"/>
  <c r="BF183" i="1"/>
  <c r="BE183" i="1"/>
  <c r="BA183" i="1"/>
  <c r="BJ177" i="1"/>
  <c r="BI177" i="1"/>
  <c r="BH177" i="1"/>
  <c r="BJ176" i="1"/>
  <c r="BI176" i="1"/>
  <c r="BH176" i="1"/>
  <c r="AS176" i="1"/>
  <c r="BJ175" i="1"/>
  <c r="BI175" i="1"/>
  <c r="BH175" i="1"/>
  <c r="BD170" i="1"/>
  <c r="BD183" i="1"/>
  <c r="BC170" i="1"/>
  <c r="BC183" i="1"/>
  <c r="BB170" i="1"/>
  <c r="BB183" i="1"/>
  <c r="BA170" i="1"/>
  <c r="AZ170" i="1"/>
  <c r="AZ183" i="1"/>
  <c r="AY170" i="1"/>
  <c r="AY183" i="1"/>
  <c r="AX170" i="1"/>
  <c r="AX183" i="1"/>
  <c r="AW170" i="1"/>
  <c r="AW183" i="1"/>
  <c r="AV170" i="1"/>
  <c r="AV183" i="1"/>
  <c r="AU170" i="1"/>
  <c r="AU183" i="1"/>
  <c r="AT170" i="1"/>
  <c r="AT183" i="1"/>
  <c r="AS170" i="1"/>
  <c r="AS183" i="1"/>
  <c r="AR170" i="1"/>
  <c r="AR183" i="1"/>
  <c r="AQ170" i="1"/>
  <c r="AQ183" i="1"/>
  <c r="AP170" i="1"/>
  <c r="AP183" i="1"/>
  <c r="AO170" i="1"/>
  <c r="AO183" i="1"/>
  <c r="AN170" i="1"/>
  <c r="AN183" i="1"/>
  <c r="AM170" i="1"/>
  <c r="AM183" i="1"/>
  <c r="AL170" i="1"/>
  <c r="AK170" i="1"/>
  <c r="AJ170" i="1"/>
  <c r="AJ183" i="1"/>
  <c r="AI170" i="1"/>
  <c r="AI183" i="1"/>
  <c r="AH170" i="1"/>
  <c r="AG170" i="1"/>
  <c r="AF170" i="1"/>
  <c r="AF183" i="1"/>
  <c r="BJ154" i="1"/>
  <c r="BJ182" i="1"/>
  <c r="BI154" i="1"/>
  <c r="BI182" i="1"/>
  <c r="BH154" i="1"/>
  <c r="BH182" i="1"/>
  <c r="BG154" i="1"/>
  <c r="BG182" i="1"/>
  <c r="BF154" i="1"/>
  <c r="BF182" i="1"/>
  <c r="BE154" i="1"/>
  <c r="BE182" i="1"/>
  <c r="BD154" i="1"/>
  <c r="BD182" i="1"/>
  <c r="BC154" i="1"/>
  <c r="BC182" i="1"/>
  <c r="BB154" i="1"/>
  <c r="BB182" i="1"/>
  <c r="BA154" i="1"/>
  <c r="BA182" i="1"/>
  <c r="AZ154" i="1"/>
  <c r="AZ182" i="1"/>
  <c r="AY154" i="1"/>
  <c r="AY182" i="1"/>
  <c r="AX154" i="1"/>
  <c r="AX182" i="1"/>
  <c r="AW154" i="1"/>
  <c r="AW182" i="1"/>
  <c r="AV154" i="1"/>
  <c r="AV182" i="1"/>
  <c r="AU154" i="1"/>
  <c r="AU182" i="1"/>
  <c r="AT154" i="1"/>
  <c r="AT182" i="1"/>
  <c r="AS154" i="1"/>
  <c r="AS182" i="1"/>
  <c r="AR154" i="1"/>
  <c r="AR182" i="1"/>
  <c r="AQ154" i="1"/>
  <c r="AQ182" i="1"/>
  <c r="AP154" i="1"/>
  <c r="AP182" i="1"/>
  <c r="AO154" i="1"/>
  <c r="AO182" i="1"/>
  <c r="AN154" i="1"/>
  <c r="AN182" i="1"/>
  <c r="AM154" i="1"/>
  <c r="AM182" i="1"/>
  <c r="AL154" i="1"/>
  <c r="AL182" i="1"/>
  <c r="AK154" i="1"/>
  <c r="AJ154" i="1"/>
  <c r="AI154" i="1"/>
  <c r="AI182" i="1"/>
  <c r="AH154" i="1"/>
  <c r="AH182" i="1"/>
  <c r="AG154" i="1"/>
  <c r="AF154" i="1"/>
  <c r="BJ137" i="1"/>
  <c r="BJ181" i="1"/>
  <c r="BI137" i="1"/>
  <c r="BI181" i="1"/>
  <c r="BH137" i="1"/>
  <c r="BH181" i="1"/>
  <c r="BG137" i="1"/>
  <c r="BG181" i="1"/>
  <c r="BF137" i="1"/>
  <c r="BF181" i="1"/>
  <c r="BE137" i="1"/>
  <c r="BE181" i="1"/>
  <c r="BD137" i="1"/>
  <c r="BD181" i="1"/>
  <c r="BC137" i="1"/>
  <c r="BC181" i="1"/>
  <c r="BB137" i="1"/>
  <c r="BB181" i="1"/>
  <c r="BA137" i="1"/>
  <c r="BA181" i="1"/>
  <c r="AZ137" i="1"/>
  <c r="AZ181" i="1"/>
  <c r="AY137" i="1"/>
  <c r="AY181" i="1"/>
  <c r="AX137" i="1"/>
  <c r="AX181" i="1"/>
  <c r="AW137" i="1"/>
  <c r="AW181" i="1"/>
  <c r="AV137" i="1"/>
  <c r="AV181" i="1"/>
  <c r="AU137" i="1"/>
  <c r="AU181" i="1"/>
  <c r="AT137" i="1"/>
  <c r="AT181" i="1"/>
  <c r="AS137" i="1"/>
  <c r="AS181" i="1"/>
  <c r="AR137" i="1"/>
  <c r="AR181" i="1"/>
  <c r="AQ137" i="1"/>
  <c r="AQ181" i="1"/>
  <c r="AP137" i="1"/>
  <c r="AP181" i="1"/>
  <c r="AO137" i="1"/>
  <c r="AO181" i="1"/>
  <c r="AN137" i="1"/>
  <c r="AN181" i="1"/>
  <c r="AM137" i="1"/>
  <c r="AL137" i="1"/>
  <c r="AL181" i="1"/>
  <c r="AK137" i="1"/>
  <c r="AK181" i="1"/>
  <c r="AJ137" i="1"/>
  <c r="AI137" i="1"/>
  <c r="AH137" i="1"/>
  <c r="AH181" i="1"/>
  <c r="AG137" i="1"/>
  <c r="AG181" i="1"/>
  <c r="AF137" i="1"/>
  <c r="BJ126" i="1"/>
  <c r="BJ180" i="1"/>
  <c r="BI126" i="1"/>
  <c r="BI180" i="1"/>
  <c r="BH126" i="1"/>
  <c r="BH180" i="1"/>
  <c r="BG126" i="1"/>
  <c r="BG180" i="1"/>
  <c r="BF126" i="1"/>
  <c r="BF180" i="1"/>
  <c r="BE126" i="1"/>
  <c r="BE180" i="1"/>
  <c r="BD126" i="1"/>
  <c r="BD180" i="1"/>
  <c r="BC126" i="1"/>
  <c r="BC180" i="1"/>
  <c r="BB126" i="1"/>
  <c r="BB180" i="1"/>
  <c r="BA126" i="1"/>
  <c r="BA180" i="1"/>
  <c r="AZ126" i="1"/>
  <c r="AZ180" i="1"/>
  <c r="AY126" i="1"/>
  <c r="AY180" i="1"/>
  <c r="AX126" i="1"/>
  <c r="AX180" i="1"/>
  <c r="AW126" i="1"/>
  <c r="AW180" i="1"/>
  <c r="AV126" i="1"/>
  <c r="AV180" i="1"/>
  <c r="AU126" i="1"/>
  <c r="AU180" i="1"/>
  <c r="AT126" i="1"/>
  <c r="AT180" i="1"/>
  <c r="AS126" i="1"/>
  <c r="AS180" i="1"/>
  <c r="AR126" i="1"/>
  <c r="AR180" i="1"/>
  <c r="AQ126" i="1"/>
  <c r="AQ180" i="1"/>
  <c r="AP126" i="1"/>
  <c r="AP180" i="1"/>
  <c r="AO126" i="1"/>
  <c r="AO180" i="1"/>
  <c r="AN126" i="1"/>
  <c r="AN180" i="1"/>
  <c r="AM126" i="1"/>
  <c r="AM180" i="1"/>
  <c r="AL126" i="1"/>
  <c r="AL180" i="1"/>
  <c r="AK126" i="1"/>
  <c r="AK180" i="1"/>
  <c r="AJ126" i="1"/>
  <c r="AI126" i="1"/>
  <c r="AH126" i="1"/>
  <c r="AG126" i="1"/>
  <c r="AG180" i="1"/>
  <c r="AF126" i="1"/>
  <c r="AF180" i="1"/>
  <c r="BJ118" i="1"/>
  <c r="BJ179" i="1"/>
  <c r="BI118" i="1"/>
  <c r="BI179" i="1"/>
  <c r="BH118" i="1"/>
  <c r="BH179" i="1"/>
  <c r="BG118" i="1"/>
  <c r="BG179" i="1"/>
  <c r="BF118" i="1"/>
  <c r="BF179" i="1"/>
  <c r="BE118" i="1"/>
  <c r="BE179" i="1"/>
  <c r="BD118" i="1"/>
  <c r="BD179" i="1"/>
  <c r="BC118" i="1"/>
  <c r="BC179" i="1"/>
  <c r="BB118" i="1"/>
  <c r="BB179" i="1"/>
  <c r="BA118" i="1"/>
  <c r="BA179" i="1"/>
  <c r="AZ118" i="1"/>
  <c r="AZ179" i="1"/>
  <c r="AY118" i="1"/>
  <c r="AY179" i="1"/>
  <c r="AX118" i="1"/>
  <c r="AX179" i="1"/>
  <c r="AW118" i="1"/>
  <c r="AW179" i="1"/>
  <c r="AV118" i="1"/>
  <c r="AV179" i="1"/>
  <c r="AU118" i="1"/>
  <c r="AU179" i="1"/>
  <c r="AT118" i="1"/>
  <c r="AT179" i="1"/>
  <c r="AS118" i="1"/>
  <c r="AS179" i="1"/>
  <c r="AR118" i="1"/>
  <c r="AR179" i="1"/>
  <c r="AQ118" i="1"/>
  <c r="AQ179" i="1"/>
  <c r="AP118" i="1"/>
  <c r="AP179" i="1"/>
  <c r="AO118" i="1"/>
  <c r="AO179" i="1"/>
  <c r="AN118" i="1"/>
  <c r="AN179" i="1"/>
  <c r="AM118" i="1"/>
  <c r="AM179" i="1"/>
  <c r="AL118" i="1"/>
  <c r="AK118" i="1"/>
  <c r="AJ118" i="1"/>
  <c r="AJ179" i="1"/>
  <c r="AI118" i="1"/>
  <c r="AI179" i="1"/>
  <c r="AH118" i="1"/>
  <c r="AG118" i="1"/>
  <c r="AF118" i="1"/>
  <c r="AF179" i="1"/>
  <c r="BJ112" i="1"/>
  <c r="BJ178" i="1"/>
  <c r="BI112" i="1"/>
  <c r="BI178" i="1"/>
  <c r="BH112" i="1"/>
  <c r="BH178" i="1"/>
  <c r="BG112" i="1"/>
  <c r="BG178" i="1"/>
  <c r="BF112" i="1"/>
  <c r="BF178" i="1"/>
  <c r="BE112" i="1"/>
  <c r="BE178" i="1"/>
  <c r="BD112" i="1"/>
  <c r="BD178" i="1"/>
  <c r="BC112" i="1"/>
  <c r="BC178" i="1"/>
  <c r="BB112" i="1"/>
  <c r="BB178" i="1"/>
  <c r="BA112" i="1"/>
  <c r="BA178" i="1"/>
  <c r="AZ112" i="1"/>
  <c r="AZ178" i="1"/>
  <c r="AY112" i="1"/>
  <c r="AY178" i="1"/>
  <c r="AX112" i="1"/>
  <c r="AX178" i="1"/>
  <c r="AW112" i="1"/>
  <c r="AW178" i="1"/>
  <c r="AV112" i="1"/>
  <c r="AV178" i="1"/>
  <c r="AU112" i="1"/>
  <c r="AU178" i="1"/>
  <c r="AT112" i="1"/>
  <c r="AT178" i="1"/>
  <c r="AS112" i="1"/>
  <c r="AS178" i="1"/>
  <c r="AR112" i="1"/>
  <c r="AQ112" i="1"/>
  <c r="AQ178" i="1"/>
  <c r="AP112" i="1"/>
  <c r="AP178" i="1"/>
  <c r="AO112" i="1"/>
  <c r="AO178" i="1"/>
  <c r="AN112" i="1"/>
  <c r="AN178" i="1"/>
  <c r="AM112" i="1"/>
  <c r="AM178" i="1"/>
  <c r="AL112" i="1"/>
  <c r="AL178" i="1"/>
  <c r="AK112" i="1"/>
  <c r="AJ112" i="1"/>
  <c r="AI112" i="1"/>
  <c r="AI178" i="1"/>
  <c r="AH112" i="1"/>
  <c r="AH178" i="1"/>
  <c r="AG112" i="1"/>
  <c r="AF112" i="1"/>
  <c r="BG72" i="1"/>
  <c r="BG177" i="1"/>
  <c r="BF72" i="1"/>
  <c r="BF177" i="1"/>
  <c r="BE72" i="1"/>
  <c r="BE177" i="1"/>
  <c r="BD72" i="1"/>
  <c r="BD177" i="1"/>
  <c r="BC72" i="1"/>
  <c r="BC177" i="1"/>
  <c r="BB72" i="1"/>
  <c r="BB177" i="1"/>
  <c r="BA72" i="1"/>
  <c r="BA177" i="1"/>
  <c r="AZ72" i="1"/>
  <c r="AZ177" i="1"/>
  <c r="AY72" i="1"/>
  <c r="AY177" i="1"/>
  <c r="AX72" i="1"/>
  <c r="AX177" i="1"/>
  <c r="AW72" i="1"/>
  <c r="AW177" i="1"/>
  <c r="AV72" i="1"/>
  <c r="AV177" i="1"/>
  <c r="AU72" i="1"/>
  <c r="AU177" i="1"/>
  <c r="AT72" i="1"/>
  <c r="AT177" i="1"/>
  <c r="AS72" i="1"/>
  <c r="AS177" i="1"/>
  <c r="AR72" i="1"/>
  <c r="AR177" i="1"/>
  <c r="AQ72" i="1"/>
  <c r="AQ177" i="1"/>
  <c r="AP72" i="1"/>
  <c r="AP177" i="1"/>
  <c r="AO72" i="1"/>
  <c r="AO177" i="1"/>
  <c r="AN72" i="1"/>
  <c r="AN177" i="1"/>
  <c r="AM72" i="1"/>
  <c r="AM177" i="1"/>
  <c r="AL72" i="1"/>
  <c r="AL177" i="1"/>
  <c r="AK72" i="1"/>
  <c r="AJ72" i="1"/>
  <c r="AJ177" i="1"/>
  <c r="AI72" i="1"/>
  <c r="AI177" i="1"/>
  <c r="AH72" i="1"/>
  <c r="AH177" i="1"/>
  <c r="AG72" i="1"/>
  <c r="AF72" i="1"/>
  <c r="AF177" i="1"/>
  <c r="BG54" i="1"/>
  <c r="BG176" i="1"/>
  <c r="BF54" i="1"/>
  <c r="BF176" i="1"/>
  <c r="BE54" i="1"/>
  <c r="BE176" i="1"/>
  <c r="BD54" i="1"/>
  <c r="BD176" i="1"/>
  <c r="BC54" i="1"/>
  <c r="BC176" i="1"/>
  <c r="BB54" i="1"/>
  <c r="BB176" i="1"/>
  <c r="BA54" i="1"/>
  <c r="BA176" i="1"/>
  <c r="AZ54" i="1"/>
  <c r="AZ176" i="1"/>
  <c r="AY54" i="1"/>
  <c r="AY176" i="1"/>
  <c r="AX54" i="1"/>
  <c r="AX176" i="1"/>
  <c r="AW54" i="1"/>
  <c r="AW176" i="1"/>
  <c r="AV54" i="1"/>
  <c r="AV176" i="1"/>
  <c r="AU54" i="1"/>
  <c r="AU176" i="1"/>
  <c r="AT54" i="1"/>
  <c r="AT176" i="1"/>
  <c r="AS54" i="1"/>
  <c r="AR54" i="1"/>
  <c r="AR176" i="1"/>
  <c r="AQ54" i="1"/>
  <c r="AQ176" i="1"/>
  <c r="AP54" i="1"/>
  <c r="AP176" i="1"/>
  <c r="AO54" i="1"/>
  <c r="AO176" i="1"/>
  <c r="AN54" i="1"/>
  <c r="AN176" i="1"/>
  <c r="AM54" i="1"/>
  <c r="AM176" i="1"/>
  <c r="AL54" i="1"/>
  <c r="AL176" i="1"/>
  <c r="AK54" i="1"/>
  <c r="AJ54" i="1"/>
  <c r="AJ176" i="1"/>
  <c r="AI54" i="1"/>
  <c r="AI176" i="1"/>
  <c r="AH54" i="1"/>
  <c r="AG54" i="1"/>
  <c r="AF54" i="1"/>
  <c r="AF176" i="1"/>
  <c r="BG36" i="1"/>
  <c r="BG175" i="1"/>
  <c r="BF36" i="1"/>
  <c r="BF175" i="1"/>
  <c r="BE36" i="1"/>
  <c r="BE175" i="1"/>
  <c r="BD36" i="1"/>
  <c r="BD175" i="1"/>
  <c r="BC36" i="1"/>
  <c r="BC175" i="1"/>
  <c r="BB36" i="1"/>
  <c r="BB175" i="1"/>
  <c r="BA36" i="1"/>
  <c r="BA175" i="1"/>
  <c r="AZ36" i="1"/>
  <c r="AZ175" i="1"/>
  <c r="AY36" i="1"/>
  <c r="AY175" i="1"/>
  <c r="AX36" i="1"/>
  <c r="AW36" i="1"/>
  <c r="AW175" i="1"/>
  <c r="AV36" i="1"/>
  <c r="AV175" i="1"/>
  <c r="AU36" i="1"/>
  <c r="AU175" i="1"/>
  <c r="AT36" i="1"/>
  <c r="AS36" i="1"/>
  <c r="AS175" i="1"/>
  <c r="AR36" i="1"/>
  <c r="AR175" i="1"/>
  <c r="AQ36" i="1"/>
  <c r="AQ175" i="1"/>
  <c r="AP36" i="1"/>
  <c r="AO36" i="1"/>
  <c r="AO175" i="1"/>
  <c r="AN36" i="1"/>
  <c r="AM36" i="1"/>
  <c r="AM175" i="1"/>
  <c r="AL36" i="1"/>
  <c r="AK36" i="1"/>
  <c r="AK175" i="1"/>
  <c r="AJ36" i="1"/>
  <c r="AI36" i="1"/>
  <c r="AH36" i="1"/>
  <c r="AG36" i="1"/>
  <c r="AG175" i="1"/>
  <c r="AF36" i="1"/>
  <c r="AL183" i="1"/>
  <c r="AK183" i="1"/>
  <c r="AH183" i="1"/>
  <c r="AG183" i="1"/>
  <c r="AK182" i="1"/>
  <c r="AJ182" i="1"/>
  <c r="AG182" i="1"/>
  <c r="AF182" i="1"/>
  <c r="AM181" i="1"/>
  <c r="AJ181" i="1"/>
  <c r="AI181" i="1"/>
  <c r="AF181" i="1"/>
  <c r="AJ180" i="1"/>
  <c r="AI180" i="1"/>
  <c r="AH180" i="1"/>
  <c r="AL179" i="1"/>
  <c r="AK179" i="1"/>
  <c r="AH179" i="1"/>
  <c r="AG179" i="1"/>
  <c r="AK178" i="1"/>
  <c r="AJ178" i="1"/>
  <c r="AG178" i="1"/>
  <c r="AF178" i="1"/>
  <c r="AK177" i="1"/>
  <c r="AG177" i="1"/>
  <c r="AK176" i="1"/>
  <c r="AH176" i="1"/>
  <c r="AG176" i="1"/>
  <c r="AE170" i="1"/>
  <c r="AE183" i="1"/>
  <c r="AE154" i="1"/>
  <c r="AE182" i="1"/>
  <c r="AE137" i="1"/>
  <c r="AE181" i="1"/>
  <c r="AE126" i="1"/>
  <c r="AE180" i="1"/>
  <c r="AE118" i="1"/>
  <c r="AE179" i="1"/>
  <c r="AE112" i="1"/>
  <c r="AE178" i="1"/>
  <c r="AE72" i="1"/>
  <c r="AE177" i="1"/>
  <c r="AE54" i="1"/>
  <c r="AE176" i="1"/>
  <c r="AE36" i="1"/>
  <c r="AE175" i="1"/>
  <c r="AD170" i="1"/>
  <c r="AD183" i="1"/>
  <c r="AC170" i="1"/>
  <c r="AC183" i="1"/>
  <c r="AB170" i="1"/>
  <c r="AB183" i="1"/>
  <c r="AA170" i="1"/>
  <c r="AA183" i="1"/>
  <c r="Z170" i="1"/>
  <c r="Z183" i="1"/>
  <c r="Y170" i="1"/>
  <c r="Y183" i="1"/>
  <c r="X170" i="1"/>
  <c r="X183" i="1"/>
  <c r="W170" i="1"/>
  <c r="W183" i="1"/>
  <c r="V170" i="1"/>
  <c r="V183" i="1"/>
  <c r="U170" i="1"/>
  <c r="U183" i="1"/>
  <c r="T170" i="1"/>
  <c r="T183" i="1"/>
  <c r="S170" i="1"/>
  <c r="S183" i="1"/>
  <c r="R170" i="1"/>
  <c r="R183" i="1"/>
  <c r="Q170" i="1"/>
  <c r="Q183" i="1"/>
  <c r="P170" i="1"/>
  <c r="P183" i="1"/>
  <c r="O170" i="1"/>
  <c r="O183" i="1"/>
  <c r="N170" i="1"/>
  <c r="N183" i="1"/>
  <c r="M170" i="1"/>
  <c r="M183" i="1"/>
  <c r="L170" i="1"/>
  <c r="L183" i="1"/>
  <c r="K170" i="1"/>
  <c r="K183" i="1"/>
  <c r="J170" i="1"/>
  <c r="J183" i="1"/>
  <c r="I170" i="1"/>
  <c r="I183" i="1"/>
  <c r="H170" i="1"/>
  <c r="H183" i="1"/>
  <c r="G170" i="1"/>
  <c r="G183" i="1"/>
  <c r="F170" i="1"/>
  <c r="F183" i="1"/>
  <c r="D170" i="1"/>
  <c r="AD154" i="1"/>
  <c r="AD182" i="1"/>
  <c r="AC154" i="1"/>
  <c r="AC182" i="1"/>
  <c r="AB154" i="1"/>
  <c r="AB182" i="1"/>
  <c r="AA154" i="1"/>
  <c r="AA182" i="1"/>
  <c r="Z154" i="1"/>
  <c r="Z182" i="1"/>
  <c r="Y154" i="1"/>
  <c r="Y182" i="1"/>
  <c r="X154" i="1"/>
  <c r="X182" i="1"/>
  <c r="W154" i="1"/>
  <c r="W182" i="1"/>
  <c r="V154" i="1"/>
  <c r="V182" i="1"/>
  <c r="U154" i="1"/>
  <c r="U182" i="1"/>
  <c r="T154" i="1"/>
  <c r="T182" i="1"/>
  <c r="S154" i="1"/>
  <c r="S182" i="1"/>
  <c r="R154" i="1"/>
  <c r="R182" i="1"/>
  <c r="Q154" i="1"/>
  <c r="Q182" i="1"/>
  <c r="P154" i="1"/>
  <c r="P182" i="1"/>
  <c r="O154" i="1"/>
  <c r="O182" i="1"/>
  <c r="N154" i="1"/>
  <c r="N182" i="1"/>
  <c r="M154" i="1"/>
  <c r="M182" i="1"/>
  <c r="L154" i="1"/>
  <c r="L182" i="1"/>
  <c r="K154" i="1"/>
  <c r="K182" i="1"/>
  <c r="J154" i="1"/>
  <c r="J182" i="1"/>
  <c r="I154" i="1"/>
  <c r="I182" i="1"/>
  <c r="H154" i="1"/>
  <c r="H182" i="1"/>
  <c r="G154" i="1"/>
  <c r="G182" i="1"/>
  <c r="F154" i="1"/>
  <c r="F182" i="1"/>
  <c r="D154" i="1"/>
  <c r="AD137" i="1"/>
  <c r="AD181" i="1"/>
  <c r="AC137" i="1"/>
  <c r="AC181" i="1"/>
  <c r="AB137" i="1"/>
  <c r="AB181" i="1"/>
  <c r="AA137" i="1"/>
  <c r="AA181" i="1"/>
  <c r="Z137" i="1"/>
  <c r="Z181" i="1"/>
  <c r="Y137" i="1"/>
  <c r="Y181" i="1"/>
  <c r="X137" i="1"/>
  <c r="X181" i="1"/>
  <c r="W137" i="1"/>
  <c r="W181" i="1"/>
  <c r="V137" i="1"/>
  <c r="V181" i="1"/>
  <c r="U137" i="1"/>
  <c r="U181" i="1"/>
  <c r="T137" i="1"/>
  <c r="T181" i="1"/>
  <c r="S137" i="1"/>
  <c r="S181" i="1"/>
  <c r="R137" i="1"/>
  <c r="R181" i="1"/>
  <c r="Q137" i="1"/>
  <c r="Q181" i="1"/>
  <c r="P137" i="1"/>
  <c r="P181" i="1"/>
  <c r="O137" i="1"/>
  <c r="O181" i="1"/>
  <c r="N137" i="1"/>
  <c r="N181" i="1"/>
  <c r="M137" i="1"/>
  <c r="M181" i="1"/>
  <c r="L137" i="1"/>
  <c r="L181" i="1"/>
  <c r="K137" i="1"/>
  <c r="K181" i="1"/>
  <c r="J137" i="1"/>
  <c r="J181" i="1"/>
  <c r="I137" i="1"/>
  <c r="I181" i="1"/>
  <c r="H137" i="1"/>
  <c r="H181" i="1"/>
  <c r="G137" i="1"/>
  <c r="G181" i="1"/>
  <c r="F137" i="1"/>
  <c r="F181" i="1"/>
  <c r="D137" i="1"/>
  <c r="AD126" i="1"/>
  <c r="AD180" i="1"/>
  <c r="AC126" i="1"/>
  <c r="AC180" i="1"/>
  <c r="AB126" i="1"/>
  <c r="AB180" i="1"/>
  <c r="AA126" i="1"/>
  <c r="AA180" i="1"/>
  <c r="Z126" i="1"/>
  <c r="Z180" i="1"/>
  <c r="Y126" i="1"/>
  <c r="Y180" i="1"/>
  <c r="X126" i="1"/>
  <c r="X180" i="1"/>
  <c r="W126" i="1"/>
  <c r="W180" i="1"/>
  <c r="V126" i="1"/>
  <c r="V180" i="1"/>
  <c r="U126" i="1"/>
  <c r="U180" i="1"/>
  <c r="T126" i="1"/>
  <c r="T180" i="1"/>
  <c r="S126" i="1"/>
  <c r="S180" i="1"/>
  <c r="R126" i="1"/>
  <c r="R180" i="1"/>
  <c r="Q126" i="1"/>
  <c r="Q180" i="1"/>
  <c r="P126" i="1"/>
  <c r="P180" i="1"/>
  <c r="O126" i="1"/>
  <c r="O180" i="1"/>
  <c r="N126" i="1"/>
  <c r="N180" i="1"/>
  <c r="M126" i="1"/>
  <c r="M180" i="1"/>
  <c r="L126" i="1"/>
  <c r="L180" i="1"/>
  <c r="K126" i="1"/>
  <c r="K180" i="1"/>
  <c r="J126" i="1"/>
  <c r="J180" i="1"/>
  <c r="I126" i="1"/>
  <c r="I180" i="1"/>
  <c r="H126" i="1"/>
  <c r="H180" i="1"/>
  <c r="G126" i="1"/>
  <c r="G180" i="1"/>
  <c r="F126" i="1"/>
  <c r="F180" i="1"/>
  <c r="D126" i="1"/>
  <c r="AD118" i="1"/>
  <c r="AD179" i="1"/>
  <c r="AC118" i="1"/>
  <c r="AC179" i="1"/>
  <c r="AB118" i="1"/>
  <c r="AB179" i="1"/>
  <c r="AA118" i="1"/>
  <c r="AA179" i="1"/>
  <c r="Z118" i="1"/>
  <c r="Z179" i="1"/>
  <c r="Y118" i="1"/>
  <c r="Y179" i="1"/>
  <c r="X118" i="1"/>
  <c r="X179" i="1"/>
  <c r="W118" i="1"/>
  <c r="W179" i="1"/>
  <c r="V118" i="1"/>
  <c r="V179" i="1"/>
  <c r="U118" i="1"/>
  <c r="U179" i="1"/>
  <c r="T118" i="1"/>
  <c r="T179" i="1"/>
  <c r="S118" i="1"/>
  <c r="S179" i="1"/>
  <c r="R118" i="1"/>
  <c r="R179" i="1"/>
  <c r="Q118" i="1"/>
  <c r="Q179" i="1"/>
  <c r="P118" i="1"/>
  <c r="P179" i="1"/>
  <c r="O118" i="1"/>
  <c r="O179" i="1"/>
  <c r="N118" i="1"/>
  <c r="N179" i="1"/>
  <c r="M118" i="1"/>
  <c r="M179" i="1"/>
  <c r="L118" i="1"/>
  <c r="L179" i="1"/>
  <c r="K118" i="1"/>
  <c r="K179" i="1"/>
  <c r="J118" i="1"/>
  <c r="J179" i="1"/>
  <c r="I118" i="1"/>
  <c r="I179" i="1"/>
  <c r="H118" i="1"/>
  <c r="H179" i="1"/>
  <c r="G118" i="1"/>
  <c r="G179" i="1"/>
  <c r="F118" i="1"/>
  <c r="F179" i="1"/>
  <c r="D118" i="1"/>
  <c r="AD112" i="1"/>
  <c r="AD178" i="1"/>
  <c r="AC112" i="1"/>
  <c r="AC178" i="1"/>
  <c r="AB112" i="1"/>
  <c r="AB178" i="1"/>
  <c r="AA112" i="1"/>
  <c r="AA178" i="1"/>
  <c r="Z112" i="1"/>
  <c r="Z178" i="1"/>
  <c r="Y112" i="1"/>
  <c r="Y178" i="1"/>
  <c r="X112" i="1"/>
  <c r="X178" i="1"/>
  <c r="W112" i="1"/>
  <c r="W178" i="1"/>
  <c r="V112" i="1"/>
  <c r="V178" i="1"/>
  <c r="U112" i="1"/>
  <c r="U178" i="1"/>
  <c r="T112" i="1"/>
  <c r="T178" i="1"/>
  <c r="S112" i="1"/>
  <c r="S178" i="1"/>
  <c r="R112" i="1"/>
  <c r="R178" i="1"/>
  <c r="Q112" i="1"/>
  <c r="Q178" i="1"/>
  <c r="P112" i="1"/>
  <c r="P178" i="1"/>
  <c r="O112" i="1"/>
  <c r="O178" i="1"/>
  <c r="N112" i="1"/>
  <c r="N178" i="1"/>
  <c r="M112" i="1"/>
  <c r="M178" i="1"/>
  <c r="L112" i="1"/>
  <c r="L178" i="1"/>
  <c r="K112" i="1"/>
  <c r="K178" i="1"/>
  <c r="J112" i="1"/>
  <c r="J178" i="1"/>
  <c r="I112" i="1"/>
  <c r="I178" i="1"/>
  <c r="H112" i="1"/>
  <c r="H178" i="1"/>
  <c r="G112" i="1"/>
  <c r="G178" i="1"/>
  <c r="F112" i="1"/>
  <c r="F178" i="1"/>
  <c r="D112" i="1"/>
  <c r="AD72" i="1"/>
  <c r="AD177" i="1"/>
  <c r="AC72" i="1"/>
  <c r="AC177" i="1"/>
  <c r="AB72" i="1"/>
  <c r="AB177" i="1"/>
  <c r="AA72" i="1"/>
  <c r="AA177" i="1"/>
  <c r="Z72" i="1"/>
  <c r="Z177" i="1"/>
  <c r="Y72" i="1"/>
  <c r="Y177" i="1"/>
  <c r="X72" i="1"/>
  <c r="X177" i="1"/>
  <c r="W72" i="1"/>
  <c r="W177" i="1"/>
  <c r="V72" i="1"/>
  <c r="V177" i="1"/>
  <c r="U72" i="1"/>
  <c r="U177" i="1"/>
  <c r="T72" i="1"/>
  <c r="T177" i="1"/>
  <c r="S72" i="1"/>
  <c r="S177" i="1"/>
  <c r="R72" i="1"/>
  <c r="R177" i="1"/>
  <c r="Q72" i="1"/>
  <c r="Q177" i="1"/>
  <c r="P72" i="1"/>
  <c r="P177" i="1"/>
  <c r="O72" i="1"/>
  <c r="O177" i="1"/>
  <c r="N72" i="1"/>
  <c r="N177" i="1"/>
  <c r="M72" i="1"/>
  <c r="M177" i="1"/>
  <c r="L72" i="1"/>
  <c r="L177" i="1"/>
  <c r="K72" i="1"/>
  <c r="K177" i="1"/>
  <c r="J72" i="1"/>
  <c r="J177" i="1"/>
  <c r="I72" i="1"/>
  <c r="I177" i="1"/>
  <c r="H72" i="1"/>
  <c r="H177" i="1"/>
  <c r="G72" i="1"/>
  <c r="G177" i="1"/>
  <c r="F72" i="1"/>
  <c r="F177" i="1"/>
  <c r="D72" i="1"/>
  <c r="AD54" i="1"/>
  <c r="AD176" i="1"/>
  <c r="AC54" i="1"/>
  <c r="AC176" i="1"/>
  <c r="AB54" i="1"/>
  <c r="AB176" i="1"/>
  <c r="AA54" i="1"/>
  <c r="AA176" i="1"/>
  <c r="Z54" i="1"/>
  <c r="Z176" i="1"/>
  <c r="Y54" i="1"/>
  <c r="Y176" i="1"/>
  <c r="X54" i="1"/>
  <c r="X176" i="1"/>
  <c r="W54" i="1"/>
  <c r="W176" i="1"/>
  <c r="V54" i="1"/>
  <c r="V176" i="1"/>
  <c r="U54" i="1"/>
  <c r="U176" i="1"/>
  <c r="T54" i="1"/>
  <c r="T176" i="1"/>
  <c r="S54" i="1"/>
  <c r="S176" i="1"/>
  <c r="R54" i="1"/>
  <c r="R176" i="1"/>
  <c r="Q54" i="1"/>
  <c r="Q176" i="1"/>
  <c r="P54" i="1"/>
  <c r="P176" i="1"/>
  <c r="O54" i="1"/>
  <c r="O176" i="1"/>
  <c r="N54" i="1"/>
  <c r="N176" i="1"/>
  <c r="M54" i="1"/>
  <c r="M176" i="1"/>
  <c r="L54" i="1"/>
  <c r="L176" i="1"/>
  <c r="K54" i="1"/>
  <c r="K176" i="1"/>
  <c r="J54" i="1"/>
  <c r="J176" i="1"/>
  <c r="I54" i="1"/>
  <c r="I176" i="1"/>
  <c r="H54" i="1"/>
  <c r="H176" i="1"/>
  <c r="G54" i="1"/>
  <c r="G176" i="1"/>
  <c r="F54" i="1"/>
  <c r="F176" i="1"/>
  <c r="D54" i="1"/>
  <c r="AD36" i="1"/>
  <c r="AD175" i="1"/>
  <c r="AC36" i="1"/>
  <c r="AC175" i="1"/>
  <c r="AB36" i="1"/>
  <c r="AB175" i="1"/>
  <c r="AA36" i="1"/>
  <c r="Z36" i="1"/>
  <c r="Y36" i="1"/>
  <c r="Y175" i="1"/>
  <c r="X36" i="1"/>
  <c r="X175" i="1"/>
  <c r="W36" i="1"/>
  <c r="W175" i="1"/>
  <c r="V36" i="1"/>
  <c r="V175" i="1"/>
  <c r="U36" i="1"/>
  <c r="U175" i="1"/>
  <c r="T36" i="1"/>
  <c r="T175" i="1"/>
  <c r="S36" i="1"/>
  <c r="S175" i="1"/>
  <c r="R36" i="1"/>
  <c r="R175" i="1"/>
  <c r="Q36" i="1"/>
  <c r="Q175" i="1"/>
  <c r="P36" i="1"/>
  <c r="P175" i="1"/>
  <c r="O36" i="1"/>
  <c r="O175" i="1"/>
  <c r="N36" i="1"/>
  <c r="N175" i="1"/>
  <c r="M36" i="1"/>
  <c r="M175" i="1"/>
  <c r="L36" i="1"/>
  <c r="L175" i="1"/>
  <c r="K36" i="1"/>
  <c r="K175" i="1"/>
  <c r="J36" i="1"/>
  <c r="J175" i="1"/>
  <c r="I36" i="1"/>
  <c r="I175" i="1"/>
  <c r="H36" i="1"/>
  <c r="H175" i="1"/>
  <c r="G36" i="1"/>
  <c r="G175" i="1"/>
  <c r="F36" i="1"/>
  <c r="F175" i="1"/>
  <c r="D36" i="1"/>
  <c r="AA175" i="1"/>
  <c r="J28" i="4"/>
  <c r="J30" i="4"/>
  <c r="J29" i="4"/>
  <c r="H112" i="2"/>
  <c r="F112" i="2"/>
  <c r="AI172" i="1"/>
  <c r="Z172" i="1"/>
  <c r="Z175" i="1"/>
  <c r="AG172" i="1"/>
  <c r="R172" i="1"/>
  <c r="T172" i="1"/>
  <c r="X172" i="1"/>
  <c r="AI175" i="1"/>
  <c r="W172" i="1"/>
  <c r="F172" i="1"/>
  <c r="AV172" i="1"/>
  <c r="I172" i="1"/>
  <c r="G172" i="1"/>
  <c r="L172" i="1"/>
  <c r="H172" i="1"/>
  <c r="V172" i="1"/>
  <c r="D172" i="1"/>
  <c r="AP172" i="1"/>
  <c r="AC172" i="1"/>
  <c r="S172" i="1"/>
  <c r="AH175" i="1"/>
  <c r="AH172" i="1"/>
  <c r="AT175" i="1"/>
  <c r="AT172" i="1"/>
  <c r="AX175" i="1"/>
  <c r="AX172" i="1"/>
  <c r="AZ172" i="1"/>
  <c r="Y172" i="1"/>
  <c r="P172" i="1"/>
  <c r="U172" i="1"/>
  <c r="O172" i="1"/>
  <c r="AU172" i="1"/>
  <c r="AY172" i="1"/>
  <c r="AP175" i="1"/>
  <c r="N172" i="1"/>
  <c r="J172" i="1"/>
  <c r="Q172" i="1"/>
  <c r="AD172" i="1"/>
  <c r="AB172" i="1"/>
  <c r="M172" i="1"/>
  <c r="AA172" i="1"/>
  <c r="K172" i="1"/>
  <c r="AE172" i="1"/>
  <c r="AF172" i="1"/>
  <c r="AF175" i="1"/>
  <c r="AJ172" i="1"/>
  <c r="AJ175" i="1"/>
  <c r="AN175" i="1"/>
  <c r="AN172" i="1"/>
  <c r="AS172" i="1"/>
  <c r="AW172" i="1"/>
  <c r="BA172" i="1"/>
  <c r="AR172" i="1"/>
  <c r="AO172" i="1"/>
  <c r="BH172" i="1"/>
  <c r="BI172" i="1"/>
  <c r="BJ172" i="1"/>
  <c r="BG172" i="1"/>
  <c r="BE172" i="1"/>
  <c r="BF172" i="1"/>
  <c r="BD172" i="1"/>
  <c r="BB172" i="1"/>
  <c r="BC172" i="1"/>
  <c r="AR178" i="1"/>
  <c r="AQ172" i="1"/>
  <c r="AM172" i="1"/>
  <c r="AL172" i="1"/>
  <c r="AL175" i="1"/>
  <c r="AK172" i="1"/>
</calcChain>
</file>

<file path=xl/comments1.xml><?xml version="1.0" encoding="utf-8"?>
<comments xmlns="http://schemas.openxmlformats.org/spreadsheetml/2006/main">
  <authors>
    <author>serv</author>
    <author>Usuario de Windows</author>
  </authors>
  <commentList>
    <comment ref="BT32" authorId="0" shapeId="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C155"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7"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68" authorId="1" shapeId="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authors>
    <author>serv</author>
    <author>jvillasana</author>
  </authors>
  <commentList>
    <comment ref="D115" authorId="0" shapeId="0">
      <text>
        <r>
          <rPr>
            <b/>
            <sz val="9"/>
            <color indexed="81"/>
            <rFont val="Tahoma"/>
            <family val="2"/>
          </rPr>
          <t>CIMTRA:</t>
        </r>
        <r>
          <rPr>
            <sz val="9"/>
            <color indexed="81"/>
            <rFont val="Tahoma"/>
            <family val="2"/>
          </rPr>
          <t xml:space="preserve">
con 103 municipios</t>
        </r>
      </text>
    </comment>
    <comment ref="F115" authorId="0" shapeId="0">
      <text>
        <r>
          <rPr>
            <b/>
            <sz val="9"/>
            <color indexed="81"/>
            <rFont val="Tahoma"/>
            <family val="2"/>
          </rPr>
          <t>CIMTRA:</t>
        </r>
        <r>
          <rPr>
            <sz val="9"/>
            <color indexed="81"/>
            <rFont val="Tahoma"/>
            <family val="2"/>
          </rPr>
          <t xml:space="preserve">
con 53 mpios</t>
        </r>
      </text>
    </comment>
    <comment ref="H115" authorId="0" shapeId="0">
      <text>
        <r>
          <rPr>
            <b/>
            <sz val="9"/>
            <color indexed="81"/>
            <rFont val="Tahoma"/>
            <family val="2"/>
          </rPr>
          <t>CIMTRA:</t>
        </r>
        <r>
          <rPr>
            <sz val="9"/>
            <color indexed="81"/>
            <rFont val="Tahoma"/>
            <family val="2"/>
          </rPr>
          <t xml:space="preserve">
con 26 municipios</t>
        </r>
      </text>
    </comment>
    <comment ref="D116" authorId="0" shapeId="0">
      <text>
        <r>
          <rPr>
            <b/>
            <sz val="9"/>
            <color indexed="81"/>
            <rFont val="Tahoma"/>
            <family val="2"/>
          </rPr>
          <t>CIMTRA:</t>
        </r>
        <r>
          <rPr>
            <sz val="9"/>
            <color indexed="81"/>
            <rFont val="Tahoma"/>
            <family val="2"/>
          </rPr>
          <t xml:space="preserve">
con 99 mpios</t>
        </r>
      </text>
    </comment>
    <comment ref="D117" authorId="0" shapeId="0">
      <text>
        <r>
          <rPr>
            <b/>
            <sz val="9"/>
            <color indexed="81"/>
            <rFont val="Tahoma"/>
            <family val="2"/>
          </rPr>
          <t>CIMTRA:</t>
        </r>
        <r>
          <rPr>
            <sz val="9"/>
            <color indexed="81"/>
            <rFont val="Tahoma"/>
            <family val="2"/>
          </rPr>
          <t xml:space="preserve">
con 93 municipios</t>
        </r>
      </text>
    </comment>
    <comment ref="F117" authorId="0" shapeId="0">
      <text>
        <r>
          <rPr>
            <b/>
            <sz val="9"/>
            <color indexed="81"/>
            <rFont val="Tahoma"/>
            <family val="2"/>
          </rPr>
          <t>CIMTRA:</t>
        </r>
        <r>
          <rPr>
            <sz val="9"/>
            <color indexed="81"/>
            <rFont val="Tahoma"/>
            <family val="2"/>
          </rPr>
          <t xml:space="preserve">
Con 21 municipios</t>
        </r>
      </text>
    </comment>
    <comment ref="D118" authorId="0" shapeId="0">
      <text>
        <r>
          <rPr>
            <b/>
            <sz val="9"/>
            <color indexed="81"/>
            <rFont val="Tahoma"/>
            <family val="2"/>
          </rPr>
          <t>CIMTRA:</t>
        </r>
        <r>
          <rPr>
            <sz val="9"/>
            <color indexed="81"/>
            <rFont val="Tahoma"/>
            <family val="2"/>
          </rPr>
          <t xml:space="preserve">
Con 85 mpios</t>
        </r>
      </text>
    </comment>
    <comment ref="D119" authorId="0" shapeId="0">
      <text>
        <r>
          <rPr>
            <b/>
            <sz val="9"/>
            <color indexed="81"/>
            <rFont val="Tahoma"/>
            <family val="2"/>
          </rPr>
          <t>CIMTRA:</t>
        </r>
        <r>
          <rPr>
            <sz val="9"/>
            <color indexed="81"/>
            <rFont val="Tahoma"/>
            <family val="2"/>
          </rPr>
          <t xml:space="preserve">
Con 73 mpios</t>
        </r>
      </text>
    </comment>
    <comment ref="D120" authorId="0" shapeId="0">
      <text>
        <r>
          <rPr>
            <b/>
            <sz val="9"/>
            <color indexed="81"/>
            <rFont val="Tahoma"/>
            <family val="2"/>
          </rPr>
          <t>CIMTRA:</t>
        </r>
        <r>
          <rPr>
            <sz val="9"/>
            <color indexed="81"/>
            <rFont val="Tahoma"/>
            <family val="2"/>
          </rPr>
          <t xml:space="preserve">
Con 51 mpios</t>
        </r>
      </text>
    </comment>
    <comment ref="D121" authorId="1" shapeId="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authors>
    <author>serv</author>
    <author>jaime vd</author>
    <author>Jaime</author>
    <author>SALDC</author>
    <author>jvillasana</author>
  </authors>
  <commentList>
    <comment ref="N6" authorId="0" shapeId="0">
      <text>
        <r>
          <rPr>
            <b/>
            <sz val="9"/>
            <color indexed="81"/>
            <rFont val="Tahoma"/>
            <family val="2"/>
          </rPr>
          <t>CIMTRA:</t>
        </r>
        <r>
          <rPr>
            <sz val="9"/>
            <color indexed="81"/>
            <rFont val="Tahoma"/>
            <family val="2"/>
          </rPr>
          <t xml:space="preserve">
con 103 municipios</t>
        </r>
      </text>
    </comment>
    <comment ref="N7" authorId="0" shapeId="0">
      <text>
        <r>
          <rPr>
            <b/>
            <sz val="9"/>
            <color indexed="81"/>
            <rFont val="Tahoma"/>
            <family val="2"/>
          </rPr>
          <t>CIMTRA:</t>
        </r>
        <r>
          <rPr>
            <sz val="9"/>
            <color indexed="81"/>
            <rFont val="Tahoma"/>
            <family val="2"/>
          </rPr>
          <t xml:space="preserve">
Con 51 mpios</t>
        </r>
      </text>
    </comment>
    <comment ref="N8" authorId="1" shapeId="0">
      <text>
        <r>
          <rPr>
            <b/>
            <sz val="9"/>
            <color indexed="81"/>
            <rFont val="Tahoma"/>
            <family val="2"/>
          </rPr>
          <t>jaime vd:</t>
        </r>
        <r>
          <rPr>
            <sz val="9"/>
            <color indexed="81"/>
            <rFont val="Tahoma"/>
            <family val="2"/>
          </rPr>
          <t xml:space="preserve">
con 158 mpios</t>
        </r>
      </text>
    </comment>
    <comment ref="N9" authorId="1" shapeId="0">
      <text>
        <r>
          <rPr>
            <b/>
            <sz val="9"/>
            <color indexed="81"/>
            <rFont val="Tahoma"/>
            <family val="2"/>
          </rPr>
          <t>jaime vd:</t>
        </r>
        <r>
          <rPr>
            <sz val="9"/>
            <color indexed="81"/>
            <rFont val="Tahoma"/>
            <family val="2"/>
          </rPr>
          <t xml:space="preserve">
con 147 mpios</t>
        </r>
      </text>
    </comment>
    <comment ref="N10" authorId="2" shapeId="0">
      <text>
        <r>
          <rPr>
            <b/>
            <sz val="9"/>
            <color indexed="81"/>
            <rFont val="Tahoma"/>
            <family val="2"/>
          </rPr>
          <t>Jaime:</t>
        </r>
        <r>
          <rPr>
            <sz val="9"/>
            <color indexed="81"/>
            <rFont val="Tahoma"/>
            <family val="2"/>
          </rPr>
          <t xml:space="preserve">
Con 131 mpios.</t>
        </r>
      </text>
    </comment>
    <comment ref="N11" authorId="3" shapeId="0">
      <text>
        <r>
          <rPr>
            <b/>
            <sz val="9"/>
            <color indexed="81"/>
            <rFont val="Tahoma"/>
            <family val="2"/>
          </rPr>
          <t>SALDC:</t>
        </r>
        <r>
          <rPr>
            <sz val="9"/>
            <color indexed="81"/>
            <rFont val="Tahoma"/>
            <family val="2"/>
          </rPr>
          <t xml:space="preserve">
con 105 mpios</t>
        </r>
      </text>
    </comment>
    <comment ref="N12" authorId="3" shapeId="0">
      <text>
        <r>
          <rPr>
            <b/>
            <sz val="9"/>
            <color indexed="81"/>
            <rFont val="Tahoma"/>
            <family val="2"/>
          </rPr>
          <t>SALDC:</t>
        </r>
        <r>
          <rPr>
            <sz val="9"/>
            <color indexed="81"/>
            <rFont val="Tahoma"/>
            <family val="2"/>
          </rPr>
          <t xml:space="preserve">
on 65 municipios</t>
        </r>
      </text>
    </comment>
    <comment ref="N13" authorId="4" shapeId="0">
      <text>
        <r>
          <rPr>
            <b/>
            <sz val="9"/>
            <color indexed="81"/>
            <rFont val="Tahoma"/>
            <family val="2"/>
          </rPr>
          <t>jvillasana:</t>
        </r>
        <r>
          <rPr>
            <sz val="9"/>
            <color indexed="81"/>
            <rFont val="Tahoma"/>
            <family val="2"/>
          </rPr>
          <t xml:space="preserve">
con 25 mpios</t>
        </r>
      </text>
    </comment>
  </commentList>
</comments>
</file>

<file path=xl/sharedStrings.xml><?xml version="1.0" encoding="utf-8"?>
<sst xmlns="http://schemas.openxmlformats.org/spreadsheetml/2006/main" count="1573" uniqueCount="791">
  <si>
    <t>Instrucción de llenado:</t>
  </si>
  <si>
    <t>Campo</t>
  </si>
  <si>
    <t>Bloque</t>
  </si>
  <si>
    <t>1.1 Publica información de gastos en comunicación social</t>
  </si>
  <si>
    <t>1.2 Compara directamente contra el monto del año pasado</t>
  </si>
  <si>
    <t>1.3 Desglosa por nombre de la empresa o razón social y se incluye su RFC</t>
  </si>
  <si>
    <t>1.4 La publicación o listado incluye el número de factura(s)</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</si>
  <si>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</si>
  <si>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</si>
  <si>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</si>
  <si>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</si>
  <si>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</si>
  <si>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</si>
  <si>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</si>
  <si>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</si>
  <si>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</si>
  <si>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</si>
  <si>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</si>
  <si>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</si>
  <si>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</si>
  <si>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</si>
  <si>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</si>
  <si>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</si>
  <si>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</si>
  <si>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</si>
  <si>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</si>
  <si>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6.3 Resultados de las auditorías al ejercicio presupuestal, con sus aclaraciones </t>
  </si>
  <si>
    <t xml:space="preserve">7.1 Nombre del proveedor(es)  y su RFC </t>
  </si>
  <si>
    <t>7.2 Monto de venta del proveedor al Municipio  y número de factura(s)</t>
  </si>
  <si>
    <t>7.3 Productos/Servicios que el proveedor vende al Municipio</t>
  </si>
  <si>
    <t>8.1 Publica listado completo de contratos de obras y servicios (incluye fechas)</t>
  </si>
  <si>
    <t>8.2 En todos los contratos listados aparecen montos de las obras y servicios</t>
  </si>
  <si>
    <t>8.3 En todos los contratos listados aparece el nombre de los proveedores  y su RFC</t>
  </si>
  <si>
    <t>8.4 En todos los contratos listados se incluyen el nombre de los dueños o representantes legales de las empresas proveedoras</t>
  </si>
  <si>
    <t>9.1 Publica listado completo de contratos de obras y servicios (incluye fechas)</t>
  </si>
  <si>
    <t>9.2 En todos los contratos listados aparecen montos de las obras y servicios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</si>
  <si>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</si>
  <si>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</si>
  <si>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</si>
  <si>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</si>
  <si>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</si>
  <si>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</si>
  <si>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</si>
  <si>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</si>
  <si>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</si>
  <si>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</si>
  <si>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</si>
  <si>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</si>
  <si>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</si>
  <si>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</si>
  <si>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</si>
  <si>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</si>
  <si>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</si>
  <si>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</si>
  <si>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</si>
  <si>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</si>
  <si>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</si>
  <si>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16.2 El listado incluye el valor actualizado anual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</si>
  <si>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</si>
  <si>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</si>
  <si>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</si>
  <si>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</si>
  <si>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17.1 Existe el Comité</t>
  </si>
  <si>
    <t>17.2 El Comité tiene un reglamento interno</t>
  </si>
  <si>
    <t>17.3 El reglamento describe el método de selección de integrantes</t>
  </si>
  <si>
    <t xml:space="preserve">17.4 Existe acta de instalación con el nombre de los integrantes, procedencia y cargos asignados. </t>
  </si>
  <si>
    <t>17.5 El reglamento indica la obligatoriedad de integrantes de la sociedad civil en el Comité y además se aplica (hay integrantes de este sector)</t>
  </si>
  <si>
    <t>18.1 Existe y publica listado/registro de los programas sociales</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</si>
  <si>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</si>
  <si>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</si>
  <si>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</si>
  <si>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</si>
  <si>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</si>
  <si>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</si>
  <si>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</si>
  <si>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</si>
  <si>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</si>
  <si>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20.2 El listado describe tipo de donativo</t>
  </si>
  <si>
    <t>20 3 El listado desglosa el monto del o los donativos</t>
  </si>
  <si>
    <t>20.4 El listado incluye el nombre de beneficiario o beneficiarios ya sean personas físicas o morales y su RFC.</t>
  </si>
  <si>
    <t>20.5 El listado incluye los criterios generales para otorgar donativos</t>
  </si>
  <si>
    <t>20.6 Se publica el acta o minuta oficial que aprueba la donación</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</si>
  <si>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</si>
  <si>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</si>
  <si>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</si>
  <si>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</si>
  <si>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</si>
  <si>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21.6 Se publica el acta o minuta oficial que aprueba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</si>
  <si>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</si>
  <si>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</si>
  <si>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</si>
  <si>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</si>
  <si>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</si>
  <si>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</si>
  <si>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</si>
  <si>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</si>
  <si>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</si>
  <si>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</si>
  <si>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</si>
  <si>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</si>
  <si>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</si>
  <si>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27.1 Publican registro de cambios de uso de suelo aprobados por el Ayuntamiento (la información publicada debe incluir lugar, medidas físicas y modificación del uso; de residencial a comercial, de residencia a industrial, etc.)</t>
  </si>
  <si>
    <t>27.2 Publican el dictamen o estudio técnico y acta de aprobación de los vecinos de cada cambio</t>
  </si>
  <si>
    <t>27.3 Publican mapa con los usos de suelo</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</si>
  <si>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</si>
  <si>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</si>
  <si>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</si>
  <si>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</si>
  <si>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</si>
  <si>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</si>
  <si>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</si>
  <si>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</si>
  <si>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</si>
  <si>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</si>
  <si>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</si>
  <si>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</si>
  <si>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</si>
  <si>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</si>
  <si>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</si>
  <si>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</si>
  <si>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</si>
  <si>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</si>
  <si>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</si>
  <si>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</si>
  <si>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</si>
  <si>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</si>
  <si>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</si>
  <si>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</si>
  <si>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</si>
  <si>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</si>
  <si>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</si>
  <si>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</si>
  <si>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</si>
  <si>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</si>
  <si>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44.2 Existe un Reglamento de Transparencia (derivado de la Ley Estatal)</t>
  </si>
  <si>
    <t>44.3 Existe procedimiento para solicitud de información pública</t>
  </si>
  <si>
    <t>44.4 Existe procedimiento para recursos de revisión (si  no está conforme con la respuesta a su solicitud)</t>
  </si>
  <si>
    <t>45.1 Cuenta con transmisión en vivo de las sesiones de Cabildo y de las comisiones edilicias</t>
  </si>
  <si>
    <t xml:space="preserve">45.2 Hace uso de las nuevas tecnologías de la información y la comunicación, incluyendo redes sociales para mantener informada a la población   </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</si>
  <si>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</si>
  <si>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</si>
  <si>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</si>
  <si>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</si>
  <si>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</si>
  <si>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</si>
  <si>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</si>
  <si>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</si>
  <si>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</si>
  <si>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</si>
  <si>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</si>
  <si>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</si>
  <si>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</si>
  <si>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</si>
  <si>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</si>
  <si>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</si>
  <si>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</si>
  <si>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</si>
  <si>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</si>
  <si>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</si>
  <si>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</si>
  <si>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</si>
  <si>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</si>
  <si>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</si>
  <si>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</si>
  <si>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</si>
  <si>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</si>
  <si>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</si>
  <si>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</si>
  <si>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</si>
  <si>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</si>
  <si>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</si>
  <si>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</si>
  <si>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</si>
  <si>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</si>
  <si>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</si>
  <si>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</si>
  <si>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</si>
  <si>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</si>
  <si>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</si>
  <si>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</si>
  <si>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</si>
  <si>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</si>
  <si>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</si>
  <si>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</si>
  <si>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</si>
  <si>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</si>
  <si>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</si>
  <si>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</si>
  <si>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</si>
  <si>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</si>
  <si>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</si>
  <si>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</si>
  <si>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</si>
  <si>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</si>
  <si>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</si>
  <si>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</si>
  <si>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</si>
  <si>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</si>
  <si>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</si>
  <si>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</si>
  <si>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</si>
  <si>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</si>
  <si>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</si>
  <si>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</si>
  <si>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</si>
  <si>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</si>
  <si>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</si>
  <si>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</si>
  <si>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</si>
  <si>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</si>
  <si>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</si>
  <si>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</si>
  <si>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</si>
  <si>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</si>
  <si>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</si>
  <si>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</si>
  <si>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</si>
  <si>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</si>
  <si>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</si>
  <si>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</si>
  <si>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</si>
  <si>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</si>
  <si>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</si>
  <si>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</si>
  <si>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</si>
  <si>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</si>
  <si>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</si>
  <si>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</si>
  <si>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</si>
  <si>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</si>
  <si>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</si>
  <si>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</si>
  <si>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</si>
  <si>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</si>
  <si>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</si>
  <si>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</si>
  <si>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</si>
  <si>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</si>
  <si>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</si>
  <si>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</si>
  <si>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</si>
  <si>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</si>
  <si>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</si>
  <si>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</si>
  <si>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</si>
  <si>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</si>
  <si>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</si>
  <si>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</si>
  <si>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</si>
  <si>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</si>
  <si>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</si>
  <si>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</si>
  <si>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</si>
  <si>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</si>
  <si>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</si>
  <si>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</si>
  <si>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E.Mex.</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</si>
  <si>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</si>
  <si>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</si>
  <si>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</si>
  <si>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</si>
  <si>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</si>
  <si>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</si>
  <si>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</si>
  <si>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</si>
  <si>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</si>
  <si>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</si>
  <si>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</si>
  <si>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</si>
  <si>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</si>
  <si>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</si>
  <si>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</si>
  <si>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</si>
  <si>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</si>
  <si>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</si>
  <si>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</si>
  <si>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</si>
  <si>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</si>
  <si>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</si>
  <si>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</si>
  <si>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</si>
  <si>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</si>
  <si>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</si>
  <si>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</si>
  <si>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</si>
  <si>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</si>
  <si>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</si>
  <si>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</si>
  <si>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</si>
  <si>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</si>
  <si>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</si>
  <si>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</si>
  <si>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</si>
  <si>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</si>
  <si>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</si>
  <si>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</si>
  <si>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</si>
  <si>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</si>
  <si>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</si>
  <si>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</si>
  <si>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</si>
  <si>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</si>
  <si>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</si>
  <si>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</si>
  <si>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</si>
  <si>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</si>
  <si>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</si>
  <si>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</si>
  <si>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</si>
  <si>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</si>
  <si>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</si>
  <si>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</si>
  <si>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</si>
  <si>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</si>
  <si>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</si>
  <si>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</si>
  <si>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</si>
  <si>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</si>
  <si>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</si>
  <si>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</si>
  <si>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</si>
  <si>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</si>
  <si>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</si>
  <si>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</si>
  <si>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</si>
  <si>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</si>
  <si>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</si>
  <si>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</si>
  <si>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</si>
  <si>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</si>
  <si>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</si>
  <si>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</si>
  <si>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</si>
  <si>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</si>
  <si>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</si>
  <si>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</si>
  <si>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</si>
  <si>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</si>
  <si>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</si>
  <si>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</si>
  <si>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</si>
  <si>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</si>
  <si>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</si>
  <si>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</si>
  <si>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</si>
  <si>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</si>
  <si>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</si>
  <si>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</si>
  <si>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</si>
  <si>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</si>
  <si>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</si>
  <si>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</si>
  <si>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</si>
  <si>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</si>
  <si>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</si>
  <si>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</si>
  <si>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</si>
  <si>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</si>
  <si>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</si>
  <si>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</si>
  <si>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</si>
  <si>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</si>
  <si>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</si>
  <si>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</si>
  <si>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</si>
  <si>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</si>
  <si>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</si>
  <si>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</si>
  <si>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</si>
  <si>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</si>
  <si>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</si>
  <si>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</si>
  <si>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</si>
  <si>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</si>
  <si>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</si>
  <si>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</si>
  <si>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</si>
  <si>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</si>
  <si>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</si>
  <si>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</si>
  <si>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</si>
  <si>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</si>
  <si>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</si>
  <si>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</si>
  <si>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</si>
  <si>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</si>
  <si>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</si>
  <si>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</si>
  <si>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</si>
  <si>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</si>
  <si>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</si>
  <si>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</si>
  <si>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</si>
  <si>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TOTAL DELEGACIONES EVALUADAS</t>
  </si>
  <si>
    <t>ESTADO</t>
  </si>
  <si>
    <t>POBLACION</t>
  </si>
  <si>
    <t>DELEGACIONES DF</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</si>
  <si>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</si>
  <si>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</si>
  <si>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</si>
  <si>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</si>
  <si>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</si>
  <si>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</si>
  <si>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</si>
  <si>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</si>
  <si>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</si>
  <si>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</si>
  <si>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</si>
  <si>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</si>
  <si>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</si>
  <si>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</si>
  <si>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</si>
  <si>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</si>
  <si>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</si>
  <si>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</si>
  <si>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</si>
  <si>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</si>
  <si>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</si>
  <si>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</si>
  <si>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</si>
  <si>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</si>
  <si>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</si>
  <si>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</si>
  <si>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</si>
  <si>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</si>
  <si>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</si>
  <si>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</si>
  <si>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</si>
  <si>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</si>
  <si>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</si>
  <si>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</si>
  <si>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</si>
  <si>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</si>
  <si>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</si>
  <si>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No. MPIOS/DEL.</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</si>
  <si>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</si>
  <si>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</si>
  <si>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</si>
  <si>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</si>
  <si>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</si>
  <si>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</si>
  <si>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</si>
  <si>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</si>
  <si>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</si>
  <si>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</si>
  <si>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</si>
  <si>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</si>
  <si>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</si>
  <si>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</si>
  <si>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</si>
  <si>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</si>
  <si>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</si>
  <si>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</si>
  <si>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</si>
  <si>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</si>
  <si>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</si>
  <si>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</si>
  <si>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</si>
  <si>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</si>
  <si>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</si>
  <si>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</si>
  <si>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</si>
  <si>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</si>
  <si>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</si>
  <si>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</si>
  <si>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</si>
  <si>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</si>
  <si>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</si>
  <si>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</si>
  <si>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</si>
  <si>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</si>
  <si>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</si>
  <si>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</si>
  <si>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</si>
  <si>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</si>
  <si>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</si>
  <si>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</si>
  <si>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</si>
  <si>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</si>
  <si>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</si>
  <si>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</si>
  <si>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</si>
  <si>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</si>
  <si>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</si>
  <si>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</si>
  <si>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</si>
  <si>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</si>
  <si>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</si>
  <si>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</si>
  <si>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</si>
  <si>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</si>
  <si>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</si>
  <si>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</si>
  <si>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</si>
  <si>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</si>
  <si>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</si>
  <si>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</si>
  <si>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</si>
  <si>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</si>
  <si>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</si>
  <si>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</si>
  <si>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</si>
  <si>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</si>
  <si>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</si>
  <si>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</si>
  <si>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</si>
  <si>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</si>
  <si>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</si>
  <si>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</si>
  <si>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</si>
  <si>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</si>
  <si>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</si>
  <si>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</si>
  <si>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</si>
  <si>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</si>
  <si>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</si>
  <si>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</si>
  <si>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</si>
  <si>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*Para ver totalidad de municipios evaluados visite la hoja "HistóricoResultados" del presente archivo</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</si>
  <si>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</si>
  <si>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</si>
  <si>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</si>
  <si>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</si>
  <si>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</si>
  <si>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</si>
  <si>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</si>
  <si>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</si>
  <si>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</si>
  <si>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</si>
  <si>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</si>
  <si>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</si>
  <si>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</si>
  <si>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</si>
  <si>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</si>
  <si>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</si>
  <si>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</si>
  <si>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</si>
  <si>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</si>
  <si>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</si>
  <si>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</si>
  <si>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</si>
  <si>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</si>
  <si>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</si>
  <si>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</si>
  <si>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</si>
  <si>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</si>
  <si>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</si>
  <si>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</si>
  <si>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</si>
  <si>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</si>
  <si>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</si>
  <si>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</si>
  <si>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</si>
  <si>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</si>
  <si>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</si>
  <si>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</si>
  <si>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</si>
  <si>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</si>
  <si>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</si>
  <si>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</si>
  <si>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</si>
  <si>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La herramienta CIMTRA-Municipal V2015 comenzó a aplicarse a partir de enero 2016.</t>
  </si>
  <si>
    <t>Nota: La herramienta CIMTRA-Municipal V2015 comenzó a aplicarse a partir de enero 2016.</t>
  </si>
  <si>
    <t>HISTÓRICO DE RESULTADOS CIMTRA-MUNICIPAL V2015</t>
  </si>
  <si>
    <t>RANKING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</si>
  <si>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</si>
  <si>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</si>
  <si>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</si>
  <si>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</si>
  <si>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</si>
  <si>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</si>
  <si>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</si>
  <si>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</si>
  <si>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</si>
  <si>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</si>
  <si>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</si>
  <si>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</si>
  <si>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</si>
  <si>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</si>
  <si>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</si>
  <si>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</si>
  <si>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</si>
  <si>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</si>
  <si>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</si>
  <si>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</si>
  <si>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</si>
  <si>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</si>
  <si>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</si>
  <si>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</si>
  <si>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</si>
  <si>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</si>
  <si>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</si>
  <si>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</si>
  <si>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</si>
  <si>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</si>
  <si>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</si>
  <si>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</si>
  <si>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</si>
  <si>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</si>
  <si>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</si>
  <si>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</si>
  <si>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</si>
  <si>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</si>
  <si>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</si>
  <si>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</si>
  <si>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</si>
  <si>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</si>
  <si>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</si>
  <si>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</si>
  <si>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</si>
  <si>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</si>
  <si>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</si>
  <si>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</si>
  <si>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</si>
  <si>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</si>
  <si>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</si>
  <si>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</si>
  <si>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</si>
  <si>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</si>
  <si>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</si>
  <si>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</si>
  <si>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</si>
  <si>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</si>
  <si>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</si>
  <si>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</si>
  <si>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</si>
  <si>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San Martin Texmelucan</t>
  </si>
  <si>
    <t xml:space="preserve">Amozoc </t>
  </si>
  <si>
    <t>Chiautempan</t>
  </si>
  <si>
    <t>Apizaco</t>
  </si>
  <si>
    <t>Apetatitlán</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</si>
  <si>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</si>
  <si>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</si>
  <si>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</si>
  <si>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</si>
  <si>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</si>
  <si>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</si>
  <si>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</si>
  <si>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</si>
  <si>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</si>
  <si>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</si>
  <si>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</si>
  <si>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</si>
  <si>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</si>
  <si>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</si>
  <si>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agp-16</t>
  </si>
  <si>
    <t>Chihuahua, Chih</t>
  </si>
  <si>
    <t>promedio: 24 septiembre 2016</t>
  </si>
  <si>
    <t>Aguascalientes, Ags.</t>
  </si>
  <si>
    <t>Calvillo, Ags</t>
  </si>
  <si>
    <t>Jesús María, Ags</t>
  </si>
  <si>
    <t>Rincón de Romos, Ags</t>
  </si>
  <si>
    <t>Pabellón, Ags</t>
  </si>
  <si>
    <t>San Francisco de los Romo, Ags</t>
  </si>
  <si>
    <t>Rincón de Romo</t>
  </si>
  <si>
    <t>Pabellón</t>
  </si>
  <si>
    <t>Rincón de los Romo</t>
  </si>
  <si>
    <t>Sa Francisco de los Romo</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</si>
  <si>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</si>
  <si>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</si>
  <si>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</si>
  <si>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</si>
  <si>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</si>
  <si>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</si>
  <si>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</si>
  <si>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</si>
  <si>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</si>
  <si>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</si>
  <si>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</si>
  <si>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</si>
  <si>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</si>
  <si>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</si>
  <si>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</si>
  <si>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</si>
  <si>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</si>
  <si>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</si>
  <si>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</si>
  <si>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</si>
  <si>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promedio: 22 febrero 2017</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</si>
  <si>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</si>
  <si>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</si>
  <si>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</si>
  <si>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</si>
  <si>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</si>
  <si>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</si>
  <si>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</si>
  <si>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</si>
  <si>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</si>
  <si>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</si>
  <si>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</si>
  <si>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</si>
  <si>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</si>
  <si>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</si>
  <si>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</si>
  <si>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</si>
  <si>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</si>
  <si>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</si>
  <si>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</si>
  <si>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</si>
  <si>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</si>
  <si>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</si>
  <si>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</si>
  <si>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</si>
  <si>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</si>
  <si>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</si>
  <si>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</si>
  <si>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</si>
  <si>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</si>
  <si>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</si>
  <si>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</si>
  <si>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</si>
  <si>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</si>
  <si>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</si>
  <si>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</si>
  <si>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</si>
  <si>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</si>
  <si>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</si>
  <si>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</si>
  <si>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</si>
  <si>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</si>
  <si>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</si>
  <si>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</si>
  <si>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</si>
  <si>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</si>
  <si>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</si>
  <si>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</si>
  <si>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</si>
  <si>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</si>
  <si>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</si>
  <si>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</si>
  <si>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</si>
  <si>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</si>
  <si>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</si>
  <si>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</si>
  <si>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</si>
  <si>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</si>
  <si>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</si>
  <si>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</si>
  <si>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</si>
  <si>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</si>
  <si>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</si>
  <si>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</si>
  <si>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</si>
  <si>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</si>
  <si>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</si>
  <si>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</si>
  <si>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</si>
  <si>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EVALUADOS POR ENTIDAD</t>
  </si>
  <si>
    <r>
      <t xml:space="preserve">MUNICIPIOS EVALUADOS POR COLECTIVO CIMTRA; </t>
    </r>
    <r>
      <rPr>
        <b/>
        <sz val="10"/>
        <color indexed="10"/>
        <rFont val="Arial"/>
        <family val="2"/>
      </rPr>
      <t>JULIO 2002-AGOSTO 2017</t>
    </r>
  </si>
  <si>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</si>
  <si>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</si>
  <si>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</si>
  <si>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</si>
  <si>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</si>
  <si>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</si>
  <si>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</si>
  <si>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</si>
  <si>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</si>
  <si>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</si>
  <si>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</si>
  <si>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</si>
  <si>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</si>
  <si>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</si>
  <si>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</si>
  <si>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</si>
  <si>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</si>
  <si>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</si>
  <si>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</si>
  <si>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</si>
  <si>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</si>
  <si>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</si>
  <si>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</si>
  <si>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</si>
  <si>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</si>
  <si>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</si>
  <si>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</si>
  <si>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</si>
  <si>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</si>
  <si>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</si>
  <si>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</si>
  <si>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</si>
  <si>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</si>
  <si>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</si>
  <si>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</si>
  <si>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</si>
  <si>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</si>
  <si>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TOTAL DE MPIOS/DELEGACIONES</t>
  </si>
  <si>
    <t>promedio: 2 diciembre 2017</t>
  </si>
  <si>
    <t>Calificaciones a diciembre 2017. Calificaciones en amarillo son las últimas agregadas.</t>
  </si>
  <si>
    <t>ot-17</t>
  </si>
  <si>
    <t>Escala: 0 a 100. Calificaciones a diciembre 2017. Calificaciones en amarillo son las últimas agregadas.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</si>
</sst>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 ###"/>
  </numFmts>
  <fonts count="71"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s>
  <fills count="39">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s>
  <borders count="13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639">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6" xfId="0" applyFont="1" applyBorder="1" applyAlignment="1">
      <alignment horizontal="left" vertical="center" wrapText="1"/>
    </xf>
    <xf numFmtId="0" fontId="31" fillId="0" borderId="47" xfId="0" applyFont="1" applyBorder="1" applyAlignment="1">
      <alignment horizontal="center"/>
    </xf>
    <xf numFmtId="0" fontId="31" fillId="0" borderId="46" xfId="0" applyFont="1" applyFill="1" applyBorder="1" applyAlignment="1">
      <alignment horizontal="center"/>
    </xf>
    <xf numFmtId="17" fontId="31" fillId="0" borderId="48" xfId="0" applyNumberFormat="1" applyFont="1" applyFill="1" applyBorder="1" applyAlignment="1">
      <alignment horizontal="center"/>
    </xf>
    <xf numFmtId="0" fontId="31" fillId="0" borderId="48" xfId="0" applyFont="1" applyFill="1" applyBorder="1" applyAlignment="1">
      <alignment horizontal="center"/>
    </xf>
    <xf numFmtId="0" fontId="31" fillId="0" borderId="42" xfId="0" applyFont="1" applyBorder="1" applyAlignment="1">
      <alignment horizontal="left" vertical="center" wrapText="1"/>
    </xf>
    <xf numFmtId="0" fontId="31" fillId="0" borderId="43" xfId="0" applyFont="1" applyBorder="1" applyAlignment="1">
      <alignment horizontal="center"/>
    </xf>
    <xf numFmtId="0" fontId="31" fillId="0" borderId="42" xfId="0" applyFont="1" applyFill="1" applyBorder="1" applyAlignment="1">
      <alignment horizontal="center"/>
    </xf>
    <xf numFmtId="17" fontId="31" fillId="0" borderId="3" xfId="0" applyNumberFormat="1" applyFont="1" applyFill="1" applyBorder="1" applyAlignment="1">
      <alignment horizontal="center"/>
    </xf>
    <xf numFmtId="0" fontId="31" fillId="0" borderId="3" xfId="0" applyFont="1" applyFill="1" applyBorder="1" applyAlignment="1">
      <alignment horizontal="center"/>
    </xf>
    <xf numFmtId="0" fontId="31" fillId="0" borderId="3" xfId="0" applyNumberFormat="1" applyFont="1" applyFill="1" applyBorder="1" applyAlignment="1">
      <alignment horizontal="center"/>
    </xf>
    <xf numFmtId="0" fontId="31" fillId="0" borderId="42" xfId="0" applyFont="1" applyFill="1" applyBorder="1" applyAlignment="1">
      <alignment horizontal="left" vertical="center" wrapText="1"/>
    </xf>
    <xf numFmtId="0" fontId="31" fillId="0" borderId="3" xfId="0" applyFont="1" applyFill="1" applyBorder="1" applyAlignment="1">
      <alignment horizontal="center" vertical="center"/>
    </xf>
    <xf numFmtId="0" fontId="0" fillId="0" borderId="0" xfId="0" applyAlignment="1">
      <alignment horizontal="left"/>
    </xf>
    <xf numFmtId="0" fontId="33" fillId="0" borderId="36" xfId="0" applyFont="1" applyBorder="1"/>
    <xf numFmtId="0" fontId="33" fillId="0" borderId="37" xfId="0" applyFont="1" applyBorder="1" applyAlignment="1">
      <alignment horizontal="center"/>
    </xf>
    <xf numFmtId="165" fontId="33" fillId="0" borderId="37" xfId="0" applyNumberFormat="1" applyFont="1" applyBorder="1" applyAlignment="1">
      <alignment horizontal="center"/>
    </xf>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3" fontId="34" fillId="0" borderId="0" xfId="0" applyNumberFormat="1" applyFont="1" applyBorder="1"/>
    <xf numFmtId="0" fontId="31" fillId="0" borderId="3" xfId="0" applyFont="1" applyBorder="1" applyAlignment="1">
      <alignment horizontal="left" vertical="center" wrapText="1"/>
    </xf>
    <xf numFmtId="0" fontId="31" fillId="0" borderId="3" xfId="0" applyFont="1" applyBorder="1" applyAlignment="1">
      <alignment horizontal="center"/>
    </xf>
    <xf numFmtId="3" fontId="31" fillId="0" borderId="3" xfId="0" applyNumberFormat="1" applyFont="1" applyBorder="1" applyAlignment="1">
      <alignment horizontal="center"/>
    </xf>
    <xf numFmtId="0" fontId="31" fillId="0" borderId="0" xfId="0" applyFont="1" applyBorder="1" applyAlignment="1">
      <alignment horizontal="center"/>
    </xf>
    <xf numFmtId="0" fontId="31" fillId="0" borderId="55"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3" xfId="0" applyFont="1" applyFill="1" applyBorder="1" applyAlignment="1">
      <alignment horizontal="left" vertical="center" wrapText="1"/>
    </xf>
    <xf numFmtId="3" fontId="32" fillId="0" borderId="3"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3" fontId="31" fillId="0" borderId="3" xfId="0" applyNumberFormat="1" applyFont="1" applyFill="1" applyBorder="1" applyAlignment="1">
      <alignment horizontal="center"/>
    </xf>
    <xf numFmtId="0" fontId="31" fillId="0" borderId="3" xfId="0" applyFont="1" applyFill="1" applyBorder="1"/>
    <xf numFmtId="0" fontId="31" fillId="0" borderId="42" xfId="0" applyFont="1" applyBorder="1"/>
    <xf numFmtId="0" fontId="31" fillId="0" borderId="44" xfId="0" applyFont="1" applyBorder="1" applyAlignment="1">
      <alignment horizontal="left" vertical="center"/>
    </xf>
    <xf numFmtId="3" fontId="31" fillId="0" borderId="45" xfId="0" applyNumberFormat="1" applyFont="1" applyBorder="1" applyAlignment="1">
      <alignment horizontal="center"/>
    </xf>
    <xf numFmtId="0" fontId="34" fillId="0" borderId="3" xfId="0" applyFont="1" applyBorder="1"/>
    <xf numFmtId="0" fontId="34" fillId="0" borderId="3" xfId="0" applyFont="1" applyBorder="1" applyAlignment="1">
      <alignment horizontal="center"/>
    </xf>
    <xf numFmtId="0" fontId="31" fillId="0" borderId="0" xfId="0" applyFont="1" applyFill="1" applyBorder="1" applyAlignment="1">
      <alignment horizontal="center" vertical="center"/>
    </xf>
    <xf numFmtId="0" fontId="31" fillId="0" borderId="46" xfId="0" applyFont="1" applyBorder="1" applyAlignment="1">
      <alignment horizontal="left"/>
    </xf>
    <xf numFmtId="3" fontId="34" fillId="0" borderId="48" xfId="0" applyNumberFormat="1" applyFont="1" applyBorder="1"/>
    <xf numFmtId="3" fontId="34" fillId="0" borderId="4" xfId="0" applyNumberFormat="1" applyFont="1" applyBorder="1" applyAlignment="1">
      <alignment horizontal="right"/>
    </xf>
    <xf numFmtId="0" fontId="31" fillId="0" borderId="49" xfId="0" applyFont="1" applyBorder="1" applyAlignment="1">
      <alignment horizontal="left"/>
    </xf>
    <xf numFmtId="3" fontId="34" fillId="0" borderId="50" xfId="0" applyNumberFormat="1" applyFont="1" applyBorder="1"/>
    <xf numFmtId="166" fontId="34" fillId="0" borderId="6" xfId="0" applyNumberFormat="1" applyFont="1" applyBorder="1" applyAlignment="1">
      <alignment horizontal="right"/>
    </xf>
    <xf numFmtId="0" fontId="37" fillId="0" borderId="0" xfId="0" applyFont="1" applyBorder="1" applyAlignment="1">
      <alignment horizontal="center"/>
    </xf>
    <xf numFmtId="0" fontId="33" fillId="0" borderId="0" xfId="0" applyFont="1"/>
    <xf numFmtId="0" fontId="31" fillId="0" borderId="3" xfId="0" applyFont="1" applyFill="1" applyBorder="1" applyAlignment="1">
      <alignment horizontal="left" vertical="center"/>
    </xf>
    <xf numFmtId="3" fontId="31" fillId="0" borderId="3" xfId="0" applyNumberFormat="1" applyFont="1" applyFill="1" applyBorder="1" applyAlignment="1">
      <alignment horizontal="center" vertical="center"/>
    </xf>
    <xf numFmtId="0" fontId="31" fillId="0" borderId="0" xfId="1" applyBorder="1" applyAlignment="1">
      <alignment horizontal="center" vertical="center"/>
    </xf>
    <xf numFmtId="0" fontId="31" fillId="0" borderId="0" xfId="0" applyFont="1" applyBorder="1" applyAlignment="1">
      <alignment horizontal="center" vertical="center"/>
    </xf>
    <xf numFmtId="0" fontId="31" fillId="0" borderId="3" xfId="0" applyFont="1" applyBorder="1"/>
    <xf numFmtId="0" fontId="31" fillId="0" borderId="3" xfId="0" applyFont="1" applyFill="1" applyBorder="1" applyAlignment="1"/>
    <xf numFmtId="0" fontId="32" fillId="0" borderId="3" xfId="0" applyFont="1" applyBorder="1"/>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17" fontId="31" fillId="0" borderId="4" xfId="0" applyNumberFormat="1" applyFont="1" applyFill="1" applyBorder="1" applyAlignment="1">
      <alignment horizontal="center"/>
    </xf>
    <xf numFmtId="17" fontId="31" fillId="0" borderId="5" xfId="0" applyNumberFormat="1" applyFont="1" applyFill="1" applyBorder="1" applyAlignment="1">
      <alignment horizontal="center"/>
    </xf>
    <xf numFmtId="0" fontId="30" fillId="16" borderId="44" xfId="0" applyFont="1" applyFill="1" applyBorder="1" applyAlignment="1">
      <alignment horizontal="center" vertical="center"/>
    </xf>
    <xf numFmtId="0" fontId="30" fillId="16" borderId="13" xfId="0" applyFont="1" applyFill="1" applyBorder="1" applyAlignment="1">
      <alignment horizontal="center" vertical="center"/>
    </xf>
    <xf numFmtId="0" fontId="30" fillId="16" borderId="45" xfId="0" applyFont="1" applyFill="1" applyBorder="1" applyAlignment="1">
      <alignment horizontal="center" vertical="center"/>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9"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60"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55" xfId="0" applyFont="1" applyBorder="1" applyAlignment="1">
      <alignment horizontal="left" vertical="center" wrapText="1"/>
    </xf>
    <xf numFmtId="0" fontId="31" fillId="0" borderId="21" xfId="0" applyFont="1" applyBorder="1" applyAlignment="1">
      <alignment horizontal="center"/>
    </xf>
    <xf numFmtId="17" fontId="31" fillId="0" borderId="7" xfId="0" applyNumberFormat="1" applyFont="1" applyFill="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31" fillId="0" borderId="7" xfId="0" applyFont="1" applyFill="1" applyBorder="1" applyAlignment="1">
      <alignment horizontal="center"/>
    </xf>
    <xf numFmtId="17" fontId="31" fillId="0" borderId="8" xfId="0" applyNumberFormat="1" applyFont="1" applyFill="1" applyBorder="1" applyAlignment="1">
      <alignment horizontal="center"/>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31" fillId="0" borderId="55" xfId="0" applyFont="1" applyFill="1" applyBorder="1" applyAlignment="1">
      <alignment horizontal="center"/>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0" fontId="0" fillId="0" borderId="0" xfId="0" applyAlignment="1">
      <alignment horizontal="center"/>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61"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16" fillId="31" borderId="63" xfId="0" applyFont="1" applyFill="1" applyBorder="1" applyAlignment="1">
      <alignment horizontal="center" vertical="center" wrapText="1"/>
    </xf>
    <xf numFmtId="0" fontId="0" fillId="31" borderId="64" xfId="0" applyFont="1" applyFill="1" applyBorder="1" applyAlignment="1">
      <alignment horizontal="center" vertical="center" wrapText="1"/>
    </xf>
    <xf numFmtId="0" fontId="0" fillId="31" borderId="65" xfId="0" applyFont="1" applyFill="1" applyBorder="1" applyAlignment="1">
      <alignment horizontal="center" vertical="center" wrapText="1"/>
    </xf>
    <xf numFmtId="0" fontId="31" fillId="0" borderId="71" xfId="0" applyFont="1" applyFill="1" applyBorder="1" applyAlignment="1">
      <alignment horizontal="left" vertical="center" wrapText="1"/>
    </xf>
    <xf numFmtId="0" fontId="31" fillId="0" borderId="72" xfId="0" applyFont="1" applyBorder="1" applyAlignment="1">
      <alignment horizontal="center"/>
    </xf>
    <xf numFmtId="17" fontId="31" fillId="0" borderId="73" xfId="0" applyNumberFormat="1" applyFont="1" applyFill="1" applyBorder="1" applyAlignment="1">
      <alignment horizontal="center"/>
    </xf>
    <xf numFmtId="0" fontId="31" fillId="0" borderId="73" xfId="0" applyFont="1" applyFill="1" applyBorder="1" applyAlignment="1">
      <alignment horizontal="center"/>
    </xf>
    <xf numFmtId="17" fontId="31" fillId="0" borderId="65" xfId="0" applyNumberFormat="1" applyFont="1" applyFill="1" applyBorder="1" applyAlignment="1">
      <alignment horizontal="center"/>
    </xf>
    <xf numFmtId="0" fontId="31" fillId="0" borderId="71" xfId="0" applyFont="1" applyBorder="1" applyAlignment="1">
      <alignment horizontal="left" vertical="center" wrapText="1"/>
    </xf>
    <xf numFmtId="0" fontId="31" fillId="0" borderId="73" xfId="0" applyFont="1" applyFill="1" applyBorder="1" applyAlignment="1">
      <alignment horizontal="left" vertical="center" wrapText="1"/>
    </xf>
    <xf numFmtId="3" fontId="31" fillId="0" borderId="73" xfId="0" applyNumberFormat="1" applyFont="1" applyFill="1" applyBorder="1" applyAlignment="1">
      <alignment horizontal="center"/>
    </xf>
    <xf numFmtId="0" fontId="31" fillId="0" borderId="73" xfId="0" applyFont="1" applyBorder="1" applyAlignment="1">
      <alignment horizontal="left" vertical="center" wrapText="1"/>
    </xf>
    <xf numFmtId="0" fontId="31" fillId="0" borderId="73" xfId="0" applyFont="1" applyBorder="1" applyAlignment="1">
      <alignment horizontal="center"/>
    </xf>
    <xf numFmtId="0" fontId="12" fillId="0" borderId="19" xfId="0" applyFont="1" applyFill="1" applyBorder="1" applyAlignment="1">
      <alignment horizontal="center" vertical="center" textRotation="90" wrapText="1"/>
    </xf>
    <xf numFmtId="0" fontId="31" fillId="0" borderId="71" xfId="0" applyFont="1" applyFill="1" applyBorder="1" applyAlignment="1">
      <alignment horizontal="center"/>
    </xf>
    <xf numFmtId="0" fontId="16" fillId="0" borderId="31"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7"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74" xfId="0" applyFont="1" applyFill="1" applyBorder="1" applyAlignment="1">
      <alignment horizontal="center" vertical="center" textRotation="90" wrapText="1"/>
    </xf>
    <xf numFmtId="0" fontId="16" fillId="0" borderId="75"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16" fillId="0" borderId="68"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66" xfId="0" quotePrefix="1" applyFont="1" applyFill="1" applyBorder="1" applyAlignment="1">
      <alignment horizontal="center" vertical="center" wrapText="1"/>
    </xf>
    <xf numFmtId="3" fontId="32" fillId="0" borderId="73" xfId="0" applyNumberFormat="1" applyFont="1" applyBorder="1" applyAlignment="1">
      <alignment horizontal="center"/>
    </xf>
    <xf numFmtId="17" fontId="16" fillId="0" borderId="0" xfId="0" applyNumberFormat="1" applyFont="1" applyBorder="1"/>
    <xf numFmtId="0" fontId="31" fillId="0" borderId="78" xfId="0" applyFont="1" applyFill="1" applyBorder="1" applyAlignment="1">
      <alignment horizontal="left" vertical="center" wrapText="1"/>
    </xf>
    <xf numFmtId="0" fontId="0" fillId="0" borderId="0" xfId="0" applyAlignment="1">
      <alignment horizontal="center"/>
    </xf>
    <xf numFmtId="0" fontId="53" fillId="0" borderId="36" xfId="0" applyFont="1" applyBorder="1" applyAlignment="1">
      <alignment horizontal="center"/>
    </xf>
    <xf numFmtId="0" fontId="53" fillId="0" borderId="51" xfId="0" applyFont="1" applyBorder="1" applyAlignment="1">
      <alignment horizontal="center"/>
    </xf>
    <xf numFmtId="17" fontId="31" fillId="31" borderId="55" xfId="0" applyNumberFormat="1" applyFont="1" applyFill="1" applyBorder="1" applyAlignment="1">
      <alignment horizontal="center"/>
    </xf>
    <xf numFmtId="0" fontId="32" fillId="31" borderId="79" xfId="0" applyFont="1" applyFill="1" applyBorder="1" applyAlignment="1">
      <alignment horizontal="center"/>
    </xf>
    <xf numFmtId="17" fontId="31" fillId="31" borderId="78" xfId="0" applyNumberFormat="1" applyFont="1" applyFill="1" applyBorder="1" applyAlignment="1">
      <alignment horizontal="center"/>
    </xf>
    <xf numFmtId="0" fontId="32" fillId="31" borderId="80" xfId="0" applyFont="1" applyFill="1" applyBorder="1" applyAlignment="1">
      <alignment horizontal="center"/>
    </xf>
    <xf numFmtId="17" fontId="31" fillId="0" borderId="78" xfId="0" applyNumberFormat="1" applyFont="1" applyBorder="1" applyAlignment="1">
      <alignment horizontal="center"/>
    </xf>
    <xf numFmtId="0" fontId="32" fillId="0" borderId="80" xfId="0" applyFont="1" applyBorder="1" applyAlignment="1">
      <alignment horizontal="center"/>
    </xf>
    <xf numFmtId="165" fontId="32" fillId="0" borderId="80" xfId="0" applyNumberFormat="1" applyFont="1" applyBorder="1" applyAlignment="1">
      <alignment horizontal="center"/>
    </xf>
    <xf numFmtId="17" fontId="31" fillId="33" borderId="78" xfId="0" applyNumberFormat="1" applyFont="1" applyFill="1" applyBorder="1" applyAlignment="1">
      <alignment horizontal="center"/>
    </xf>
    <xf numFmtId="0" fontId="32" fillId="33" borderId="80" xfId="0" applyFont="1" applyFill="1" applyBorder="1" applyAlignment="1">
      <alignment horizontal="center"/>
    </xf>
    <xf numFmtId="17" fontId="32" fillId="33" borderId="78" xfId="0" applyNumberFormat="1" applyFont="1" applyFill="1" applyBorder="1" applyAlignment="1">
      <alignment horizontal="center"/>
    </xf>
    <xf numFmtId="17" fontId="32" fillId="33" borderId="81" xfId="0" applyNumberFormat="1" applyFont="1" applyFill="1" applyBorder="1" applyAlignment="1">
      <alignment horizontal="center"/>
    </xf>
    <xf numFmtId="0" fontId="32" fillId="33" borderId="82" xfId="0" applyFont="1" applyFill="1" applyBorder="1"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73"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83" xfId="0" applyFont="1" applyFill="1" applyBorder="1" applyAlignment="1">
      <alignment horizontal="center" vertical="center" textRotation="90" wrapText="1"/>
    </xf>
    <xf numFmtId="0" fontId="58" fillId="0" borderId="84"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85"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6" xfId="0" applyFont="1" applyFill="1" applyBorder="1" applyAlignment="1">
      <alignment horizontal="center" vertical="center" wrapText="1"/>
    </xf>
    <xf numFmtId="0" fontId="59" fillId="0" borderId="86" xfId="0" applyFont="1" applyFill="1" applyBorder="1" applyAlignment="1">
      <alignment horizontal="center" vertical="center" wrapText="1"/>
    </xf>
    <xf numFmtId="0" fontId="60" fillId="0" borderId="87" xfId="3" applyFont="1" applyFill="1" applyBorder="1" applyAlignment="1">
      <alignment horizontal="center" vertical="center" wrapText="1"/>
    </xf>
    <xf numFmtId="0" fontId="24" fillId="0" borderId="88" xfId="0" applyFont="1" applyFill="1" applyBorder="1" applyAlignment="1">
      <alignment horizontal="center" vertical="center" wrapText="1"/>
    </xf>
    <xf numFmtId="0" fontId="59" fillId="0" borderId="88" xfId="0" applyFont="1" applyFill="1" applyBorder="1" applyAlignment="1">
      <alignment horizontal="center" vertical="center" wrapText="1"/>
    </xf>
    <xf numFmtId="0" fontId="0" fillId="0" borderId="89" xfId="0" applyFont="1" applyFill="1" applyBorder="1" applyAlignment="1">
      <alignment horizontal="center" vertical="center" wrapText="1"/>
    </xf>
    <xf numFmtId="0" fontId="16" fillId="0" borderId="89" xfId="0" applyFont="1" applyFill="1" applyBorder="1" applyAlignment="1">
      <alignment horizontal="center" vertical="center" wrapText="1"/>
    </xf>
    <xf numFmtId="0" fontId="60" fillId="0" borderId="90" xfId="3" applyFont="1" applyFill="1" applyBorder="1" applyAlignment="1">
      <alignment horizontal="center" vertical="center" wrapText="1"/>
    </xf>
    <xf numFmtId="0" fontId="24" fillId="0" borderId="75" xfId="0" applyFont="1" applyFill="1" applyBorder="1" applyAlignment="1">
      <alignment horizontal="center" vertical="center" wrapText="1"/>
    </xf>
    <xf numFmtId="0" fontId="59" fillId="0" borderId="75" xfId="0" applyFont="1" applyFill="1" applyBorder="1" applyAlignment="1">
      <alignment horizontal="center" vertical="center" wrapText="1"/>
    </xf>
    <xf numFmtId="0" fontId="0" fillId="0" borderId="77" xfId="0" applyFont="1" applyFill="1" applyBorder="1" applyAlignment="1">
      <alignment horizontal="center" vertical="center" wrapText="1"/>
    </xf>
    <xf numFmtId="0" fontId="60" fillId="0" borderId="91" xfId="3" applyFont="1" applyFill="1" applyBorder="1" applyAlignment="1">
      <alignment horizontal="center" vertical="center" wrapText="1"/>
    </xf>
    <xf numFmtId="0" fontId="0" fillId="34" borderId="75" xfId="0" applyFont="1" applyFill="1" applyBorder="1" applyAlignment="1">
      <alignment horizontal="center" vertical="center" wrapText="1"/>
    </xf>
    <xf numFmtId="0" fontId="0" fillId="34" borderId="86" xfId="0" applyFont="1" applyFill="1" applyBorder="1" applyAlignment="1">
      <alignment horizontal="center" vertical="center" wrapText="1"/>
    </xf>
    <xf numFmtId="0" fontId="0" fillId="34" borderId="88" xfId="0" applyFont="1" applyFill="1" applyBorder="1" applyAlignment="1">
      <alignment horizontal="center" vertical="center" wrapText="1"/>
    </xf>
    <xf numFmtId="0" fontId="24" fillId="15" borderId="88" xfId="0" applyFont="1" applyFill="1" applyBorder="1" applyAlignment="1">
      <alignment horizontal="center" vertical="center" wrapText="1"/>
    </xf>
    <xf numFmtId="0" fontId="0" fillId="35" borderId="86" xfId="0" applyFont="1" applyFill="1" applyBorder="1" applyAlignment="1">
      <alignment horizontal="center" vertical="center" wrapText="1"/>
    </xf>
    <xf numFmtId="0" fontId="0" fillId="35" borderId="88" xfId="0" applyFont="1" applyFill="1" applyBorder="1" applyAlignment="1">
      <alignment horizontal="center" vertical="center" wrapText="1"/>
    </xf>
    <xf numFmtId="0" fontId="0" fillId="35" borderId="75" xfId="0" applyFont="1" applyFill="1" applyBorder="1" applyAlignment="1">
      <alignment horizontal="center" vertical="center" wrapText="1"/>
    </xf>
    <xf numFmtId="0" fontId="24" fillId="23" borderId="75"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6" xfId="0" applyFont="1" applyFill="1" applyBorder="1" applyAlignment="1">
      <alignment horizontal="center" vertical="center" wrapText="1"/>
    </xf>
    <xf numFmtId="0" fontId="24" fillId="15" borderId="86" xfId="0" applyFont="1" applyFill="1" applyBorder="1" applyAlignment="1">
      <alignment horizontal="center" vertical="center" wrapText="1"/>
    </xf>
    <xf numFmtId="0" fontId="24" fillId="23" borderId="88" xfId="0" applyFont="1" applyFill="1" applyBorder="1" applyAlignment="1">
      <alignment horizontal="center" vertical="center" wrapText="1"/>
    </xf>
    <xf numFmtId="0" fontId="0" fillId="0" borderId="77" xfId="0" quotePrefix="1" applyFont="1" applyFill="1" applyBorder="1" applyAlignment="1">
      <alignment horizontal="center" vertical="center" wrapText="1"/>
    </xf>
    <xf numFmtId="0" fontId="0" fillId="0" borderId="64" xfId="0" quotePrefix="1" applyFont="1" applyFill="1" applyBorder="1" applyAlignment="1">
      <alignment horizontal="center" vertical="center" wrapText="1"/>
    </xf>
    <xf numFmtId="0" fontId="0" fillId="0" borderId="89"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86" xfId="0" applyFont="1" applyFill="1" applyBorder="1" applyAlignment="1">
      <alignment horizontal="center" vertical="center" wrapText="1"/>
    </xf>
    <xf numFmtId="0" fontId="0" fillId="36" borderId="64" xfId="0" applyFont="1" applyFill="1" applyBorder="1" applyAlignment="1">
      <alignment horizontal="center" vertical="center" wrapText="1"/>
    </xf>
    <xf numFmtId="0" fontId="24" fillId="36" borderId="86" xfId="0" applyFont="1" applyFill="1" applyBorder="1" applyAlignment="1">
      <alignment horizontal="center" vertical="center" wrapText="1"/>
    </xf>
    <xf numFmtId="0" fontId="24" fillId="37" borderId="86"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8" xfId="0" applyFont="1" applyFill="1" applyBorder="1" applyAlignment="1">
      <alignment horizontal="center"/>
    </xf>
    <xf numFmtId="17" fontId="31" fillId="0" borderId="80" xfId="0" applyNumberFormat="1" applyFont="1" applyFill="1" applyBorder="1" applyAlignment="1">
      <alignment horizontal="center"/>
    </xf>
    <xf numFmtId="0" fontId="31" fillId="0" borderId="73" xfId="0" applyFont="1" applyFill="1" applyBorder="1"/>
    <xf numFmtId="0" fontId="31" fillId="0" borderId="78" xfId="0" applyFont="1" applyBorder="1" applyAlignment="1">
      <alignment horizontal="left" vertical="center" wrapText="1"/>
    </xf>
    <xf numFmtId="1" fontId="31" fillId="0" borderId="80" xfId="0" applyNumberFormat="1" applyFont="1" applyFill="1" applyBorder="1" applyAlignment="1">
      <alignment horizontal="center"/>
    </xf>
    <xf numFmtId="0" fontId="30" fillId="11" borderId="92" xfId="0" applyFont="1" applyFill="1" applyBorder="1" applyAlignment="1">
      <alignment horizontal="center" vertical="center"/>
    </xf>
    <xf numFmtId="0" fontId="30" fillId="17" borderId="93" xfId="0" applyFont="1" applyFill="1" applyBorder="1" applyAlignment="1">
      <alignment horizontal="center" vertical="center"/>
    </xf>
    <xf numFmtId="0" fontId="30" fillId="18" borderId="94" xfId="0" applyFont="1" applyFill="1" applyBorder="1" applyAlignment="1">
      <alignment horizontal="center" vertical="center" wrapText="1"/>
    </xf>
    <xf numFmtId="0" fontId="30" fillId="17" borderId="92" xfId="0" applyFont="1" applyFill="1" applyBorder="1" applyAlignment="1">
      <alignment horizontal="center" vertical="center"/>
    </xf>
    <xf numFmtId="0" fontId="30" fillId="11" borderId="94" xfId="0" applyFont="1" applyFill="1" applyBorder="1" applyAlignment="1">
      <alignment horizontal="center" vertical="center"/>
    </xf>
    <xf numFmtId="0" fontId="31" fillId="0" borderId="80" xfId="0" applyFont="1" applyBorder="1" applyAlignment="1">
      <alignment horizontal="center"/>
    </xf>
    <xf numFmtId="0" fontId="31" fillId="0" borderId="44" xfId="0" applyFont="1" applyFill="1" applyBorder="1" applyAlignment="1">
      <alignment horizontal="left" vertical="center" wrapText="1"/>
    </xf>
    <xf numFmtId="0" fontId="31" fillId="0" borderId="45" xfId="0" applyFont="1" applyBorder="1" applyAlignment="1">
      <alignment horizontal="center"/>
    </xf>
    <xf numFmtId="0" fontId="31" fillId="0" borderId="44" xfId="0" applyFont="1" applyFill="1" applyBorder="1" applyAlignment="1">
      <alignment horizontal="center"/>
    </xf>
    <xf numFmtId="17" fontId="31" fillId="0" borderId="13" xfId="0" applyNumberFormat="1" applyFont="1" applyFill="1" applyBorder="1" applyAlignment="1">
      <alignment horizontal="center"/>
    </xf>
    <xf numFmtId="0" fontId="31" fillId="0" borderId="13" xfId="0" applyFont="1" applyBorder="1" applyAlignment="1">
      <alignment horizontal="center"/>
    </xf>
    <xf numFmtId="0" fontId="48" fillId="26" borderId="95" xfId="0" applyFont="1" applyFill="1" applyBorder="1"/>
    <xf numFmtId="0" fontId="48" fillId="26" borderId="96" xfId="0" applyFont="1" applyFill="1" applyBorder="1" applyAlignment="1">
      <alignment horizontal="center"/>
    </xf>
    <xf numFmtId="165" fontId="48" fillId="26" borderId="95" xfId="0" applyNumberFormat="1" applyFont="1" applyFill="1" applyBorder="1" applyAlignment="1">
      <alignment horizontal="center"/>
    </xf>
    <xf numFmtId="0" fontId="43" fillId="26" borderId="97" xfId="0" applyFont="1" applyFill="1" applyBorder="1"/>
    <xf numFmtId="0" fontId="43" fillId="26" borderId="96" xfId="0" applyFont="1" applyFill="1" applyBorder="1"/>
    <xf numFmtId="0" fontId="24" fillId="0" borderId="61" xfId="0" applyFont="1" applyFill="1" applyBorder="1" applyAlignment="1">
      <alignment horizontal="center" vertical="center" wrapText="1"/>
    </xf>
    <xf numFmtId="0" fontId="24" fillId="0" borderId="66" xfId="0" applyFont="1" applyFill="1" applyBorder="1" applyAlignment="1">
      <alignment horizontal="center" vertical="center" wrapText="1"/>
    </xf>
    <xf numFmtId="0" fontId="0" fillId="0" borderId="98"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9" xfId="0" applyFont="1" applyFill="1" applyBorder="1" applyAlignment="1">
      <alignment horizontal="center" vertical="center" textRotation="90" wrapText="1"/>
    </xf>
    <xf numFmtId="0" fontId="34" fillId="0" borderId="73" xfId="0" applyFont="1" applyBorder="1"/>
    <xf numFmtId="0" fontId="34" fillId="0" borderId="73" xfId="0" applyFont="1" applyBorder="1" applyAlignment="1">
      <alignment horizontal="center"/>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2" xfId="0" applyFont="1" applyFill="1" applyBorder="1" applyAlignment="1">
      <alignment horizontal="center"/>
    </xf>
    <xf numFmtId="0" fontId="35" fillId="12" borderId="53" xfId="0" applyFont="1" applyFill="1" applyBorder="1" applyAlignment="1">
      <alignment horizontal="center"/>
    </xf>
    <xf numFmtId="3" fontId="35" fillId="12" borderId="54" xfId="0" applyNumberFormat="1" applyFont="1" applyFill="1" applyBorder="1" applyAlignment="1">
      <alignment horizontal="center"/>
    </xf>
    <xf numFmtId="0" fontId="35" fillId="12" borderId="41" xfId="0" applyFont="1" applyFill="1" applyBorder="1" applyAlignment="1">
      <alignment horizontal="center"/>
    </xf>
    <xf numFmtId="3" fontId="35" fillId="12" borderId="51" xfId="0" applyNumberFormat="1" applyFont="1" applyFill="1" applyBorder="1" applyAlignment="1">
      <alignment horizontal="center"/>
    </xf>
    <xf numFmtId="0" fontId="33" fillId="12" borderId="36" xfId="0" applyFont="1" applyFill="1" applyBorder="1" applyAlignment="1">
      <alignment horizontal="center"/>
    </xf>
    <xf numFmtId="0" fontId="33" fillId="12" borderId="56" xfId="0" applyFont="1" applyFill="1" applyBorder="1" applyAlignment="1">
      <alignment horizontal="right" vertical="center"/>
    </xf>
    <xf numFmtId="3" fontId="33" fillId="12" borderId="39" xfId="0" applyNumberFormat="1" applyFont="1" applyFill="1" applyBorder="1"/>
    <xf numFmtId="3" fontId="33" fillId="12" borderId="57" xfId="0" applyNumberFormat="1" applyFont="1" applyFill="1" applyBorder="1" applyAlignment="1">
      <alignment horizontal="right"/>
    </xf>
    <xf numFmtId="0" fontId="31" fillId="0" borderId="100" xfId="0" applyFont="1" applyFill="1" applyBorder="1" applyAlignment="1">
      <alignment horizontal="center"/>
    </xf>
    <xf numFmtId="0" fontId="0" fillId="0" borderId="101" xfId="0" applyBorder="1" applyAlignment="1">
      <alignment horizontal="center"/>
    </xf>
    <xf numFmtId="0" fontId="0" fillId="0" borderId="80" xfId="0" applyBorder="1" applyAlignment="1">
      <alignment horizontal="center"/>
    </xf>
    <xf numFmtId="0" fontId="31" fillId="0" borderId="78" xfId="0" applyFont="1" applyFill="1" applyBorder="1" applyAlignment="1">
      <alignment horizontal="center" vertical="center"/>
    </xf>
    <xf numFmtId="0" fontId="31" fillId="0" borderId="78" xfId="0" applyFont="1" applyBorder="1" applyAlignment="1">
      <alignment horizontal="center"/>
    </xf>
    <xf numFmtId="0" fontId="0" fillId="0" borderId="80" xfId="0" applyFill="1" applyBorder="1" applyAlignment="1">
      <alignment horizontal="center"/>
    </xf>
    <xf numFmtId="0" fontId="34" fillId="0" borderId="78" xfId="0" applyFont="1" applyBorder="1" applyAlignment="1">
      <alignment horizontal="center"/>
    </xf>
    <xf numFmtId="3" fontId="34" fillId="0" borderId="80" xfId="0" applyNumberFormat="1" applyFont="1" applyBorder="1" applyAlignment="1">
      <alignment horizontal="center"/>
    </xf>
    <xf numFmtId="0" fontId="31" fillId="0" borderId="81" xfId="0" applyFont="1" applyFill="1" applyBorder="1" applyAlignment="1">
      <alignment horizontal="center"/>
    </xf>
    <xf numFmtId="0" fontId="0" fillId="0" borderId="82" xfId="0" applyBorder="1" applyAlignment="1">
      <alignment horizontal="center"/>
    </xf>
    <xf numFmtId="0" fontId="33" fillId="12" borderId="56" xfId="0" applyFont="1" applyFill="1" applyBorder="1" applyAlignment="1">
      <alignment horizontal="center"/>
    </xf>
    <xf numFmtId="0" fontId="1" fillId="12" borderId="57" xfId="0" applyFont="1" applyFill="1" applyBorder="1" applyAlignment="1">
      <alignment horizontal="center"/>
    </xf>
    <xf numFmtId="0" fontId="56" fillId="0" borderId="0" xfId="0" applyFont="1" applyFill="1" applyBorder="1" applyAlignment="1">
      <alignment horizontal="center" vertical="center" textRotation="90" wrapText="1"/>
    </xf>
    <xf numFmtId="0" fontId="31" fillId="15" borderId="3" xfId="0" applyFont="1" applyFill="1" applyBorder="1" applyAlignment="1">
      <alignment horizontal="center"/>
    </xf>
    <xf numFmtId="0" fontId="0" fillId="0" borderId="0" xfId="0" applyAlignment="1">
      <alignment horizontal="center"/>
    </xf>
    <xf numFmtId="0" fontId="61" fillId="0" borderId="102" xfId="0" applyFont="1" applyBorder="1" applyAlignment="1">
      <alignment horizontal="center" vertical="center" wrapText="1"/>
    </xf>
    <xf numFmtId="0" fontId="61" fillId="0" borderId="103" xfId="0" applyFont="1" applyBorder="1" applyAlignment="1">
      <alignment horizontal="center" vertical="center" wrapText="1"/>
    </xf>
    <xf numFmtId="0" fontId="61" fillId="0" borderId="104" xfId="0" applyFont="1" applyBorder="1" applyAlignment="1">
      <alignment horizontal="center" vertical="center" wrapText="1"/>
    </xf>
    <xf numFmtId="0" fontId="61" fillId="0" borderId="105" xfId="0" applyFont="1" applyBorder="1" applyAlignment="1">
      <alignment horizontal="center" vertical="center" wrapText="1"/>
    </xf>
    <xf numFmtId="0" fontId="31" fillId="0" borderId="106" xfId="0" applyFont="1" applyFill="1" applyBorder="1" applyAlignment="1">
      <alignment horizontal="left" vertical="center" wrapText="1"/>
    </xf>
    <xf numFmtId="0" fontId="31" fillId="0" borderId="107" xfId="0" applyFont="1" applyBorder="1" applyAlignment="1">
      <alignment horizontal="center"/>
    </xf>
    <xf numFmtId="17" fontId="31" fillId="0" borderId="108" xfId="0" applyNumberFormat="1" applyFont="1" applyFill="1" applyBorder="1" applyAlignment="1">
      <alignment horizontal="center"/>
    </xf>
    <xf numFmtId="0" fontId="31" fillId="0" borderId="108" xfId="0" applyFont="1" applyFill="1" applyBorder="1" applyAlignment="1">
      <alignment horizontal="center"/>
    </xf>
    <xf numFmtId="17" fontId="31" fillId="0" borderId="109" xfId="0" applyNumberFormat="1" applyFont="1" applyFill="1" applyBorder="1" applyAlignment="1">
      <alignment horizontal="center"/>
    </xf>
    <xf numFmtId="0" fontId="31" fillId="0" borderId="109" xfId="0" applyFont="1" applyBorder="1" applyAlignment="1">
      <alignment horizontal="center"/>
    </xf>
    <xf numFmtId="0" fontId="31" fillId="0" borderId="108" xfId="0" applyFont="1" applyBorder="1" applyAlignment="1">
      <alignment horizontal="center"/>
    </xf>
    <xf numFmtId="0" fontId="16" fillId="0" borderId="110" xfId="0" applyFont="1" applyFill="1" applyBorder="1" applyAlignment="1">
      <alignment horizontal="center" vertical="center" textRotation="90" wrapText="1"/>
    </xf>
    <xf numFmtId="0" fontId="62" fillId="0" borderId="111" xfId="0" applyFont="1" applyFill="1" applyBorder="1" applyAlignment="1">
      <alignment horizontal="center" vertical="center" textRotation="90" wrapText="1"/>
    </xf>
    <xf numFmtId="0" fontId="0" fillId="0" borderId="112" xfId="0" applyFont="1" applyFill="1" applyBorder="1" applyAlignment="1">
      <alignment horizontal="center" vertical="center" wrapText="1"/>
    </xf>
    <xf numFmtId="0" fontId="0" fillId="0" borderId="109" xfId="0" applyFont="1" applyFill="1" applyBorder="1" applyAlignment="1">
      <alignment horizontal="center" vertical="center" wrapText="1"/>
    </xf>
    <xf numFmtId="0" fontId="0" fillId="0" borderId="82" xfId="0" applyFont="1" applyFill="1" applyBorder="1" applyAlignment="1">
      <alignment horizontal="center" vertical="center" wrapText="1"/>
    </xf>
    <xf numFmtId="0" fontId="0" fillId="0" borderId="113" xfId="0" applyFont="1" applyFill="1" applyBorder="1" applyAlignment="1">
      <alignment horizontal="center" vertical="center" wrapText="1"/>
    </xf>
    <xf numFmtId="0" fontId="31" fillId="0" borderId="108" xfId="0" applyFont="1" applyFill="1" applyBorder="1" applyAlignment="1">
      <alignment horizontal="left" vertical="center" wrapText="1"/>
    </xf>
    <xf numFmtId="3" fontId="31" fillId="0" borderId="108" xfId="0" applyNumberFormat="1" applyFont="1" applyFill="1" applyBorder="1" applyAlignment="1">
      <alignment horizontal="center"/>
    </xf>
    <xf numFmtId="0" fontId="31" fillId="0" borderId="108" xfId="0" applyFont="1" applyFill="1" applyBorder="1" applyAlignment="1"/>
    <xf numFmtId="0" fontId="31" fillId="0" borderId="106" xfId="0" applyFont="1" applyFill="1" applyBorder="1" applyAlignment="1">
      <alignment horizontal="center"/>
    </xf>
    <xf numFmtId="0" fontId="16" fillId="0" borderId="0" xfId="0" applyFont="1" applyBorder="1" applyAlignment="1">
      <alignment horizontal="center" vertical="center" wrapText="1"/>
    </xf>
    <xf numFmtId="0" fontId="24" fillId="0" borderId="114" xfId="0" applyFont="1" applyFill="1" applyBorder="1" applyAlignment="1">
      <alignment horizontal="center" vertical="center" wrapText="1"/>
    </xf>
    <xf numFmtId="0" fontId="24" fillId="0" borderId="115" xfId="0" applyFont="1" applyFill="1" applyBorder="1" applyAlignment="1">
      <alignment horizontal="center" vertical="center" wrapText="1"/>
    </xf>
    <xf numFmtId="0" fontId="0" fillId="0" borderId="0" xfId="0" applyFont="1" applyBorder="1" applyAlignment="1">
      <alignment horizontal="center" textRotation="90"/>
    </xf>
    <xf numFmtId="17" fontId="63" fillId="0" borderId="0" xfId="0" applyNumberFormat="1" applyFont="1" applyAlignment="1">
      <alignment horizontal="center" vertical="center" wrapText="1"/>
    </xf>
    <xf numFmtId="0" fontId="63" fillId="0" borderId="116" xfId="0" applyFont="1" applyBorder="1" applyAlignment="1">
      <alignment horizontal="center" vertical="center" wrapText="1"/>
    </xf>
    <xf numFmtId="0" fontId="64" fillId="0" borderId="117" xfId="0" applyFont="1" applyBorder="1" applyAlignment="1">
      <alignment horizontal="center" vertical="center" textRotation="90" wrapText="1"/>
    </xf>
    <xf numFmtId="0" fontId="65" fillId="0" borderId="118" xfId="0" applyFont="1" applyBorder="1" applyAlignment="1">
      <alignment horizontal="center" vertical="center" wrapText="1"/>
    </xf>
    <xf numFmtId="0" fontId="65" fillId="0" borderId="119" xfId="0" applyFont="1" applyBorder="1" applyAlignment="1">
      <alignment horizontal="center" vertical="center" wrapText="1"/>
    </xf>
    <xf numFmtId="0" fontId="65" fillId="0" borderId="120" xfId="0" applyFont="1" applyBorder="1" applyAlignment="1">
      <alignment horizontal="center" vertical="center" wrapText="1"/>
    </xf>
    <xf numFmtId="0" fontId="65" fillId="0" borderId="121" xfId="0" applyFont="1" applyBorder="1" applyAlignment="1">
      <alignment horizontal="center" vertical="center" wrapText="1"/>
    </xf>
    <xf numFmtId="0" fontId="65" fillId="23" borderId="121" xfId="0" applyFont="1" applyFill="1" applyBorder="1" applyAlignment="1">
      <alignment horizontal="center" vertical="center" wrapText="1"/>
    </xf>
    <xf numFmtId="0" fontId="65" fillId="23" borderId="119" xfId="0" applyFont="1" applyFill="1" applyBorder="1" applyAlignment="1">
      <alignment horizontal="center" vertical="center" wrapText="1"/>
    </xf>
    <xf numFmtId="0" fontId="65" fillId="23" borderId="120" xfId="0" applyFont="1" applyFill="1" applyBorder="1" applyAlignment="1">
      <alignment horizontal="center" vertical="center" wrapText="1"/>
    </xf>
    <xf numFmtId="0" fontId="12" fillId="0" borderId="122" xfId="0" applyFont="1" applyFill="1" applyBorder="1" applyAlignment="1">
      <alignment horizontal="center" vertical="center" textRotation="90" wrapText="1"/>
    </xf>
    <xf numFmtId="0" fontId="16" fillId="0" borderId="123" xfId="0" applyFont="1" applyFill="1" applyBorder="1" applyAlignment="1">
      <alignment horizontal="center" vertical="center" wrapText="1"/>
    </xf>
    <xf numFmtId="0" fontId="16" fillId="0" borderId="114" xfId="0" applyFont="1" applyFill="1" applyBorder="1" applyAlignment="1">
      <alignment horizontal="center" vertical="center" wrapText="1"/>
    </xf>
    <xf numFmtId="0" fontId="16" fillId="0" borderId="115" xfId="0" applyFont="1" applyFill="1" applyBorder="1" applyAlignment="1">
      <alignment horizontal="center" vertical="center" wrapText="1"/>
    </xf>
    <xf numFmtId="0" fontId="56" fillId="0" borderId="122" xfId="0" applyFont="1" applyFill="1" applyBorder="1" applyAlignment="1">
      <alignment horizontal="center" vertical="center" textRotation="90" wrapText="1"/>
    </xf>
    <xf numFmtId="0" fontId="65" fillId="0" borderId="121" xfId="0" applyFont="1" applyFill="1" applyBorder="1" applyAlignment="1">
      <alignment horizontal="center" vertical="center" wrapText="1"/>
    </xf>
    <xf numFmtId="0" fontId="65" fillId="0" borderId="119" xfId="0" applyFont="1" applyFill="1" applyBorder="1" applyAlignment="1">
      <alignment horizontal="center" vertical="center" wrapText="1"/>
    </xf>
    <xf numFmtId="0" fontId="65" fillId="0" borderId="120" xfId="0" applyFont="1" applyFill="1" applyBorder="1" applyAlignment="1">
      <alignment horizontal="center" vertical="center" wrapText="1"/>
    </xf>
    <xf numFmtId="0" fontId="31" fillId="15" borderId="78" xfId="0" applyFont="1" applyFill="1" applyBorder="1" applyAlignment="1">
      <alignment horizontal="center"/>
    </xf>
    <xf numFmtId="0" fontId="67" fillId="0" borderId="129" xfId="0" applyFont="1" applyBorder="1" applyAlignment="1">
      <alignment horizontal="center" vertical="center" wrapText="1"/>
    </xf>
    <xf numFmtId="17" fontId="67" fillId="0" borderId="129" xfId="0" applyNumberFormat="1" applyFont="1" applyBorder="1" applyAlignment="1">
      <alignment horizontal="center" vertical="center" wrapText="1"/>
    </xf>
    <xf numFmtId="17" fontId="68" fillId="0" borderId="129" xfId="0" applyNumberFormat="1" applyFont="1" applyBorder="1" applyAlignment="1">
      <alignment horizontal="center" wrapText="1"/>
    </xf>
    <xf numFmtId="0" fontId="67" fillId="0" borderId="130" xfId="0" applyFont="1" applyBorder="1" applyAlignment="1">
      <alignment horizontal="center" vertical="center" wrapText="1"/>
    </xf>
    <xf numFmtId="0" fontId="47" fillId="0" borderId="122" xfId="0" applyFont="1" applyFill="1" applyBorder="1" applyAlignment="1">
      <alignment horizontal="center" vertical="center" textRotation="90" wrapText="1"/>
    </xf>
    <xf numFmtId="0" fontId="70" fillId="0" borderId="132" xfId="0" applyFont="1" applyBorder="1" applyAlignment="1">
      <alignment horizontal="center" vertical="center" wrapText="1"/>
    </xf>
    <xf numFmtId="0" fontId="2" fillId="0" borderId="132" xfId="0" applyFont="1" applyBorder="1" applyAlignment="1">
      <alignment horizontal="center" vertical="center" wrapText="1"/>
    </xf>
    <xf numFmtId="0" fontId="68" fillId="0" borderId="133" xfId="0" applyFont="1" applyBorder="1" applyAlignment="1">
      <alignment horizontal="center" wrapText="1"/>
    </xf>
    <xf numFmtId="14" fontId="12" fillId="0" borderId="122" xfId="0" applyNumberFormat="1" applyFont="1" applyFill="1" applyBorder="1" applyAlignment="1">
      <alignment horizontal="center" vertical="center" textRotation="90" wrapText="1"/>
    </xf>
    <xf numFmtId="0" fontId="24" fillId="0" borderId="123" xfId="0" applyFont="1" applyFill="1" applyBorder="1" applyAlignment="1">
      <alignment horizontal="center" vertical="center" wrapText="1"/>
    </xf>
    <xf numFmtId="0" fontId="67" fillId="0" borderId="133" xfId="0" applyFont="1" applyBorder="1" applyAlignment="1">
      <alignment horizontal="center" vertical="center" wrapText="1"/>
    </xf>
    <xf numFmtId="0" fontId="69" fillId="0" borderId="133" xfId="0" applyFont="1" applyBorder="1" applyAlignment="1">
      <alignment horizontal="center" vertical="center" wrapText="1"/>
    </xf>
    <xf numFmtId="0" fontId="68" fillId="0" borderId="134" xfId="0" applyFont="1" applyBorder="1" applyAlignment="1">
      <alignment horizontal="center" wrapText="1"/>
    </xf>
    <xf numFmtId="0" fontId="0" fillId="0" borderId="123" xfId="0" applyFont="1" applyFill="1" applyBorder="1" applyAlignment="1">
      <alignment horizontal="center" vertical="center" wrapText="1"/>
    </xf>
    <xf numFmtId="0" fontId="0" fillId="0" borderId="80" xfId="0" applyFont="1" applyFill="1" applyBorder="1" applyAlignment="1">
      <alignment horizontal="center" vertical="center" wrapText="1"/>
    </xf>
    <xf numFmtId="0" fontId="0" fillId="0" borderId="114" xfId="0" applyFont="1" applyFill="1" applyBorder="1" applyAlignment="1">
      <alignment horizontal="center" vertical="center" wrapText="1"/>
    </xf>
    <xf numFmtId="0" fontId="67" fillId="0" borderId="135" xfId="0" applyFont="1" applyBorder="1" applyAlignment="1">
      <alignment horizontal="center" vertical="center" wrapText="1"/>
    </xf>
    <xf numFmtId="0" fontId="69" fillId="0" borderId="135" xfId="0" applyFont="1" applyBorder="1" applyAlignment="1">
      <alignment horizontal="center" vertical="center" wrapText="1"/>
    </xf>
    <xf numFmtId="0" fontId="0" fillId="0" borderId="66" xfId="0" applyFont="1" applyFill="1" applyBorder="1" applyAlignment="1">
      <alignment horizontal="center" vertical="center" wrapText="1"/>
    </xf>
    <xf numFmtId="0" fontId="0" fillId="0" borderId="115" xfId="0" applyFont="1" applyFill="1" applyBorder="1" applyAlignment="1">
      <alignment horizontal="center" vertical="center" wrapText="1"/>
    </xf>
    <xf numFmtId="0" fontId="68" fillId="0" borderId="135" xfId="0" applyFont="1" applyBorder="1" applyAlignment="1">
      <alignment horizontal="center" wrapText="1"/>
    </xf>
    <xf numFmtId="0" fontId="68" fillId="0" borderId="136" xfId="0" applyFont="1" applyBorder="1" applyAlignment="1">
      <alignment horizontal="center" wrapText="1"/>
    </xf>
    <xf numFmtId="0" fontId="0" fillId="0" borderId="0" xfId="0" applyFont="1" applyBorder="1" applyAlignment="1">
      <alignment textRotation="90" wrapText="1"/>
    </xf>
    <xf numFmtId="0" fontId="66" fillId="38" borderId="124"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0" fontId="50" fillId="38" borderId="0" xfId="0" applyFont="1" applyFill="1" applyBorder="1" applyAlignment="1">
      <alignment horizontal="center" vertical="center" wrapText="1"/>
    </xf>
    <xf numFmtId="17" fontId="63" fillId="38" borderId="0" xfId="0" applyNumberFormat="1" applyFont="1" applyFill="1" applyAlignment="1">
      <alignment horizontal="center" vertical="center" wrapText="1"/>
    </xf>
    <xf numFmtId="0" fontId="63" fillId="38" borderId="0" xfId="0" applyFont="1" applyFill="1" applyAlignment="1">
      <alignment horizontal="center" vertical="center" wrapText="1"/>
    </xf>
    <xf numFmtId="0" fontId="0" fillId="38" borderId="125" xfId="0" applyFont="1" applyFill="1" applyBorder="1" applyAlignment="1">
      <alignment horizontal="center" vertical="center" wrapText="1"/>
    </xf>
    <xf numFmtId="0" fontId="0" fillId="38" borderId="126"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27"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28"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0" fontId="31" fillId="15" borderId="7" xfId="0" applyFont="1" applyFill="1" applyBorder="1" applyAlignment="1">
      <alignment horizontal="center"/>
    </xf>
    <xf numFmtId="0" fontId="31" fillId="15" borderId="73" xfId="0" applyFont="1" applyFill="1" applyBorder="1" applyAlignment="1">
      <alignment horizontal="center"/>
    </xf>
    <xf numFmtId="0" fontId="31" fillId="15" borderId="3" xfId="0" applyNumberFormat="1" applyFont="1" applyFill="1" applyBorder="1" applyAlignment="1">
      <alignment horizontal="center"/>
    </xf>
    <xf numFmtId="164" fontId="31" fillId="15" borderId="3" xfId="0" applyNumberFormat="1" applyFont="1" applyFill="1" applyBorder="1" applyAlignment="1">
      <alignment horizontal="center"/>
    </xf>
    <xf numFmtId="17" fontId="0" fillId="0" borderId="129"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9" fillId="0" borderId="131" xfId="0" applyFont="1" applyBorder="1" applyAlignment="1">
      <alignment horizontal="center" wrapText="1"/>
    </xf>
    <xf numFmtId="0" fontId="62" fillId="0" borderId="131" xfId="0" applyFont="1" applyBorder="1" applyAlignment="1">
      <alignment horizontal="center" wrapText="1"/>
    </xf>
    <xf numFmtId="165" fontId="31" fillId="15" borderId="78" xfId="0" applyNumberFormat="1" applyFont="1" applyFill="1" applyBorder="1" applyAlignment="1">
      <alignment horizontal="center"/>
    </xf>
    <xf numFmtId="0" fontId="0" fillId="25" borderId="114" xfId="0" applyFont="1" applyFill="1" applyBorder="1" applyAlignment="1">
      <alignment horizontal="center" vertical="center" wrapText="1"/>
    </xf>
    <xf numFmtId="0" fontId="68" fillId="0" borderId="133" xfId="0" applyFont="1" applyBorder="1" applyAlignment="1">
      <alignment horizontal="center" textRotation="90" wrapText="1"/>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6" borderId="14"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0" fillId="6" borderId="32" xfId="0" applyFont="1" applyFill="1" applyBorder="1" applyAlignment="1">
      <alignment horizontal="left" vertical="center"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14" fillId="5" borderId="18" xfId="0" applyFont="1" applyFill="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29" fillId="17" borderId="9" xfId="0" applyFont="1" applyFill="1" applyBorder="1" applyAlignment="1">
      <alignment horizontal="center" vertical="center" wrapText="1"/>
    </xf>
    <xf numFmtId="0" fontId="0" fillId="0" borderId="58" xfId="0" applyBorder="1" applyAlignment="1">
      <alignment horizontal="center" vertical="center" wrapText="1"/>
    </xf>
    <xf numFmtId="0" fontId="0" fillId="0" borderId="34" xfId="0" applyBorder="1" applyAlignment="1">
      <alignment horizontal="center" vertical="center" wrapText="1"/>
    </xf>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43" fillId="0" borderId="33" xfId="0" applyFont="1" applyBorder="1" applyAlignment="1">
      <alignment horizontal="center" vertical="center"/>
    </xf>
    <xf numFmtId="0" fontId="45" fillId="15" borderId="11" xfId="2" applyFont="1" applyFill="1" applyBorder="1" applyAlignment="1" applyProtection="1">
      <alignment horizontal="center"/>
    </xf>
    <xf numFmtId="0" fontId="27" fillId="15" borderId="12" xfId="0" applyFont="1" applyFill="1" applyBorder="1" applyAlignment="1">
      <alignment horizontal="center"/>
    </xf>
    <xf numFmtId="0" fontId="27" fillId="15" borderId="35" xfId="0" applyFont="1" applyFill="1" applyBorder="1" applyAlignment="1">
      <alignment horizont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 xfId="0" applyFont="1" applyFill="1" applyBorder="1" applyAlignment="1">
      <alignment horizontal="center"/>
    </xf>
    <xf numFmtId="0" fontId="30" fillId="16" borderId="58" xfId="0" applyFont="1" applyFill="1" applyBorder="1" applyAlignment="1">
      <alignment horizontal="center"/>
    </xf>
    <xf numFmtId="0" fontId="0" fillId="16" borderId="34" xfId="0" applyFill="1" applyBorder="1" applyAlignment="1">
      <alignment horizontal="center"/>
    </xf>
    <xf numFmtId="0" fontId="30" fillId="16" borderId="42" xfId="0" applyFont="1" applyFill="1" applyBorder="1" applyAlignment="1">
      <alignment horizontal="center" vertical="center"/>
    </xf>
    <xf numFmtId="0" fontId="30" fillId="16" borderId="3" xfId="0" applyFont="1" applyFill="1" applyBorder="1" applyAlignment="1">
      <alignment horizontal="center" vertical="center"/>
    </xf>
    <xf numFmtId="0" fontId="0" fillId="16" borderId="5" xfId="0" applyFill="1" applyBorder="1" applyAlignment="1">
      <alignment horizontal="center" vertical="center"/>
    </xf>
    <xf numFmtId="0" fontId="29" fillId="2" borderId="9" xfId="0" applyFont="1" applyFill="1" applyBorder="1" applyAlignment="1">
      <alignment horizontal="center"/>
    </xf>
    <xf numFmtId="0" fontId="29" fillId="2" borderId="58"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xf>
    <xf numFmtId="0" fontId="0" fillId="0" borderId="0" xfId="0" applyAlignment="1">
      <alignment horizontal="center"/>
    </xf>
    <xf numFmtId="0" fontId="0" fillId="0" borderId="33" xfId="0" applyBorder="1" applyAlignment="1">
      <alignment horizontal="center"/>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34" fillId="0" borderId="33" xfId="0" applyFont="1" applyBorder="1" applyAlignment="1">
      <alignment horizontal="center" vertical="center" wrapText="1"/>
    </xf>
    <xf numFmtId="0" fontId="32" fillId="0" borderId="33" xfId="0" applyFont="1" applyBorder="1" applyAlignment="1">
      <alignment horizontal="center" vertical="center" wrapText="1"/>
    </xf>
    <xf numFmtId="0" fontId="31" fillId="0" borderId="33" xfId="0" applyFont="1" applyFill="1" applyBorder="1" applyAlignment="1">
      <alignment horizontal="center" vertical="center" wrapText="1"/>
    </xf>
    <xf numFmtId="0" fontId="35" fillId="0" borderId="0" xfId="0" applyFont="1" applyAlignment="1">
      <alignment horizontal="center"/>
    </xf>
  </cellXfs>
  <cellStyles count="4">
    <cellStyle name="Excel Built-in Normal" xfId="3"/>
    <cellStyle name="Hipervínculo" xfId="2" builtinId="8"/>
    <cellStyle name="Normal" xfId="0" builtinId="0"/>
    <cellStyle name="Normal 2" xfId="1"/>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K186"/>
  <sheetViews>
    <sheetView topLeftCell="C8" zoomScale="60" zoomScaleNormal="60" workbookViewId="0">
      <pane xSplit="6015" ySplit="1980" topLeftCell="FZ171" activePane="bottomRight"/>
      <selection activeCell="BT167" sqref="BT167"/>
      <selection pane="topRight" activeCell="FM10" sqref="FM10"/>
      <selection pane="bottomLeft" activeCell="A8" sqref="A8:E8"/>
      <selection pane="bottomRight" activeCell="GJ125" sqref="GJ125"/>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94"/>
    <col min="32" max="56" width="10.875" style="1"/>
    <col min="57" max="57" width="12.5" style="1" customWidth="1"/>
    <col min="58" max="160" width="10.875" style="1"/>
    <col min="161" max="161" width="10.875" style="559"/>
    <col min="162" max="16384" width="10.875" style="1"/>
  </cols>
  <sheetData>
    <row r="1" spans="1:2273" s="5" customFormat="1" ht="23.25" x14ac:dyDescent="0.35">
      <c r="A1" s="594" t="s">
        <v>565</v>
      </c>
      <c r="B1" s="594"/>
      <c r="C1" s="594"/>
      <c r="D1" s="594"/>
      <c r="E1" s="594"/>
      <c r="F1" s="595"/>
      <c r="G1" s="64"/>
      <c r="H1" s="64"/>
      <c r="I1" s="64"/>
      <c r="J1" s="64"/>
      <c r="K1" s="64"/>
      <c r="L1" s="64"/>
      <c r="M1" s="64"/>
      <c r="N1" s="64"/>
      <c r="O1" s="64"/>
      <c r="P1" s="64"/>
      <c r="Q1" s="66"/>
      <c r="R1" s="66"/>
      <c r="S1" s="66"/>
      <c r="T1" s="66"/>
      <c r="U1" s="66"/>
      <c r="V1" s="66"/>
      <c r="W1" s="66"/>
      <c r="X1" s="66"/>
      <c r="Y1" s="66"/>
      <c r="Z1" s="66"/>
      <c r="AA1" s="66"/>
      <c r="AB1" s="66"/>
      <c r="AC1" s="66"/>
      <c r="AD1" s="66"/>
      <c r="AE1" s="191"/>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543"/>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row>
    <row r="2" spans="1:2273" s="7" customFormat="1" ht="15.95" customHeight="1" x14ac:dyDescent="0.25">
      <c r="A2" s="596" t="s">
        <v>562</v>
      </c>
      <c r="B2" s="596"/>
      <c r="C2" s="596"/>
      <c r="D2" s="596"/>
      <c r="E2" s="596"/>
      <c r="F2" s="596"/>
      <c r="G2" s="64"/>
      <c r="H2" s="64"/>
      <c r="I2" s="64"/>
      <c r="J2" s="64"/>
      <c r="K2" s="64"/>
      <c r="L2" s="64"/>
      <c r="M2" s="64"/>
      <c r="N2" s="64"/>
      <c r="O2" s="64"/>
      <c r="P2" s="64"/>
      <c r="Q2" s="81"/>
      <c r="R2" s="81"/>
      <c r="S2" s="81"/>
      <c r="T2" s="81"/>
      <c r="U2" s="81"/>
      <c r="V2" s="81"/>
      <c r="W2" s="81"/>
      <c r="X2" s="81"/>
      <c r="Y2" s="81"/>
      <c r="Z2" s="81"/>
      <c r="AA2" s="81"/>
      <c r="AB2" s="81"/>
      <c r="AC2" s="81"/>
      <c r="AD2" s="81"/>
      <c r="AE2" s="192"/>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544"/>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row>
    <row r="3" spans="1:2273" s="7" customFormat="1" ht="15.95" customHeight="1" x14ac:dyDescent="0.25">
      <c r="A3" s="597" t="s">
        <v>0</v>
      </c>
      <c r="B3" s="597"/>
      <c r="C3" s="597"/>
      <c r="D3" s="597"/>
      <c r="E3" s="597"/>
      <c r="F3" s="597"/>
      <c r="G3" s="64"/>
      <c r="H3" s="64"/>
      <c r="I3" s="64"/>
      <c r="J3" s="64"/>
      <c r="K3" s="64"/>
      <c r="L3" s="64"/>
      <c r="M3" s="64"/>
      <c r="N3" s="64"/>
      <c r="O3" s="64"/>
      <c r="P3" s="64"/>
      <c r="Q3" s="81"/>
      <c r="R3" s="81"/>
      <c r="S3" s="81"/>
      <c r="T3" s="81"/>
      <c r="U3" s="81"/>
      <c r="V3" s="81"/>
      <c r="W3" s="81"/>
      <c r="X3" s="81"/>
      <c r="Y3" s="81"/>
      <c r="Z3" s="81"/>
      <c r="AA3" s="81"/>
      <c r="AB3" s="81"/>
      <c r="AC3" s="81"/>
      <c r="AD3" s="81"/>
      <c r="AE3" s="192"/>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544"/>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row>
    <row r="4" spans="1:2273" s="7" customFormat="1" ht="15.95" customHeight="1" x14ac:dyDescent="0.25">
      <c r="A4" s="593" t="s">
        <v>196</v>
      </c>
      <c r="B4" s="593"/>
      <c r="C4" s="593"/>
      <c r="D4" s="593"/>
      <c r="E4" s="593"/>
      <c r="F4" s="593"/>
      <c r="G4" s="64"/>
      <c r="H4" s="64"/>
      <c r="I4" s="64"/>
      <c r="J4" s="64"/>
      <c r="K4" s="64"/>
      <c r="L4" s="64"/>
      <c r="M4" s="64"/>
      <c r="N4" s="64"/>
      <c r="O4" s="64"/>
      <c r="P4" s="64"/>
      <c r="Q4" s="81"/>
      <c r="R4" s="81"/>
      <c r="S4" s="81"/>
      <c r="T4" s="81"/>
      <c r="U4" s="81"/>
      <c r="V4" s="81"/>
      <c r="W4" s="81"/>
      <c r="X4" s="81"/>
      <c r="Y4" s="81"/>
      <c r="Z4" s="81"/>
      <c r="AA4" s="81"/>
      <c r="AB4" s="81"/>
      <c r="AC4" s="81"/>
      <c r="AD4" s="81"/>
      <c r="AE4" s="192"/>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544"/>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row>
    <row r="5" spans="1:2273" s="7" customFormat="1" ht="15.95" customHeight="1" x14ac:dyDescent="0.25">
      <c r="A5" s="593" t="s">
        <v>200</v>
      </c>
      <c r="B5" s="593"/>
      <c r="C5" s="593"/>
      <c r="D5" s="593"/>
      <c r="E5" s="593"/>
      <c r="F5" s="593"/>
      <c r="G5" s="64"/>
      <c r="H5" s="64"/>
      <c r="I5" s="64"/>
      <c r="J5" s="64"/>
      <c r="K5" s="64"/>
      <c r="L5" s="64"/>
      <c r="M5" s="64"/>
      <c r="N5" s="64"/>
      <c r="O5" s="64"/>
      <c r="P5" s="64"/>
      <c r="Q5" s="81"/>
      <c r="R5" s="81"/>
      <c r="S5" s="81"/>
      <c r="T5" s="81"/>
      <c r="U5" s="81"/>
      <c r="V5" s="81"/>
      <c r="W5" s="81"/>
      <c r="X5" s="81"/>
      <c r="Y5" s="81"/>
      <c r="Z5" s="81"/>
      <c r="AA5" s="81"/>
      <c r="AB5" s="81"/>
      <c r="AC5" s="81"/>
      <c r="AD5" s="81"/>
      <c r="AE5" s="192"/>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544"/>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row>
    <row r="6" spans="1:2273" s="7" customFormat="1" ht="15.95" customHeight="1" x14ac:dyDescent="0.25">
      <c r="A6" s="593" t="s">
        <v>199</v>
      </c>
      <c r="B6" s="593"/>
      <c r="C6" s="593"/>
      <c r="D6" s="593"/>
      <c r="E6" s="593"/>
      <c r="F6" s="593"/>
      <c r="G6" s="64"/>
      <c r="H6" s="64"/>
      <c r="I6" s="64"/>
      <c r="J6" s="64"/>
      <c r="K6" s="64"/>
      <c r="L6" s="64"/>
      <c r="M6" s="64"/>
      <c r="N6" s="64"/>
      <c r="O6" s="64"/>
      <c r="P6" s="64"/>
      <c r="Q6" s="81"/>
      <c r="R6" s="81"/>
      <c r="S6" s="81"/>
      <c r="T6" s="81"/>
      <c r="U6" s="81"/>
      <c r="V6" s="81"/>
      <c r="W6" s="81"/>
      <c r="X6" s="81"/>
      <c r="Y6" s="81"/>
      <c r="Z6" s="81"/>
      <c r="AA6" s="81"/>
      <c r="AB6" s="81"/>
      <c r="AC6" s="81"/>
      <c r="AD6" s="81"/>
      <c r="AE6" s="192"/>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544"/>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c r="IR6" s="81"/>
      <c r="IS6" s="81"/>
      <c r="IT6" s="81"/>
      <c r="IU6" s="81"/>
      <c r="IV6" s="81"/>
      <c r="IW6" s="81"/>
      <c r="IX6" s="81"/>
      <c r="IY6" s="81"/>
      <c r="IZ6" s="81"/>
      <c r="JA6" s="81"/>
      <c r="JB6" s="81"/>
      <c r="JC6" s="81"/>
      <c r="JD6" s="81"/>
      <c r="JE6" s="81"/>
      <c r="JF6" s="81"/>
      <c r="JG6" s="81"/>
      <c r="JH6" s="81"/>
      <c r="JI6" s="81"/>
      <c r="JJ6" s="81"/>
      <c r="JK6" s="81"/>
      <c r="JL6" s="81"/>
      <c r="JM6" s="81"/>
      <c r="JN6" s="81"/>
      <c r="JO6" s="81"/>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row>
    <row r="7" spans="1:2273" s="6" customFormat="1" ht="19.5" thickBot="1" x14ac:dyDescent="0.35">
      <c r="A7" s="589"/>
      <c r="B7" s="589"/>
      <c r="C7" s="589"/>
      <c r="D7" s="589"/>
      <c r="E7" s="589"/>
      <c r="F7" s="303">
        <v>1</v>
      </c>
      <c r="G7" s="304">
        <v>2</v>
      </c>
      <c r="H7" s="304">
        <v>3</v>
      </c>
      <c r="I7" s="304">
        <v>4</v>
      </c>
      <c r="J7" s="304">
        <v>5</v>
      </c>
      <c r="K7" s="303">
        <v>6</v>
      </c>
      <c r="L7" s="304">
        <v>7</v>
      </c>
      <c r="M7" s="304">
        <v>8</v>
      </c>
      <c r="N7" s="304">
        <v>9</v>
      </c>
      <c r="O7" s="304">
        <v>10</v>
      </c>
      <c r="P7" s="303">
        <v>11</v>
      </c>
      <c r="Q7" s="304">
        <v>12</v>
      </c>
      <c r="R7" s="304">
        <v>13</v>
      </c>
      <c r="S7" s="304">
        <v>14</v>
      </c>
      <c r="T7" s="304">
        <v>15</v>
      </c>
      <c r="U7" s="303">
        <v>16</v>
      </c>
      <c r="V7" s="304">
        <v>17</v>
      </c>
      <c r="W7" s="304">
        <v>18</v>
      </c>
      <c r="X7" s="304">
        <v>19</v>
      </c>
      <c r="Y7" s="304">
        <v>20</v>
      </c>
      <c r="Z7" s="303">
        <v>21</v>
      </c>
      <c r="AA7" s="304">
        <v>22</v>
      </c>
      <c r="AB7" s="304">
        <v>23</v>
      </c>
      <c r="AC7" s="304">
        <v>24</v>
      </c>
      <c r="AD7" s="304">
        <v>25</v>
      </c>
      <c r="AE7" s="303">
        <v>26</v>
      </c>
      <c r="AF7" s="304">
        <v>27</v>
      </c>
      <c r="AG7" s="304">
        <v>28</v>
      </c>
      <c r="AH7" s="304">
        <v>29</v>
      </c>
      <c r="AI7" s="304">
        <v>30</v>
      </c>
      <c r="AJ7" s="303">
        <v>31</v>
      </c>
      <c r="AK7" s="304">
        <v>32</v>
      </c>
      <c r="AL7" s="304">
        <v>33</v>
      </c>
      <c r="AM7" s="304">
        <v>34</v>
      </c>
      <c r="AN7" s="304">
        <v>35</v>
      </c>
      <c r="AO7" s="303">
        <v>36</v>
      </c>
      <c r="AP7" s="304">
        <v>37</v>
      </c>
      <c r="AQ7" s="304">
        <v>38</v>
      </c>
      <c r="AR7" s="304">
        <v>39</v>
      </c>
      <c r="AS7" s="304">
        <v>40</v>
      </c>
      <c r="AT7" s="303">
        <v>41</v>
      </c>
      <c r="AU7" s="304">
        <v>42</v>
      </c>
      <c r="AV7" s="304">
        <v>43</v>
      </c>
      <c r="AW7" s="304">
        <v>44</v>
      </c>
      <c r="AX7" s="304">
        <v>45</v>
      </c>
      <c r="AY7" s="303">
        <v>46</v>
      </c>
      <c r="AZ7" s="304">
        <v>47</v>
      </c>
      <c r="BA7" s="304">
        <v>48</v>
      </c>
      <c r="BB7" s="304">
        <v>49</v>
      </c>
      <c r="BC7" s="304">
        <v>50</v>
      </c>
      <c r="BD7" s="303">
        <v>51</v>
      </c>
      <c r="BE7" s="304">
        <v>52</v>
      </c>
      <c r="BF7" s="304">
        <v>53</v>
      </c>
      <c r="BG7" s="304">
        <v>54</v>
      </c>
      <c r="BH7" s="304">
        <v>55</v>
      </c>
      <c r="BI7" s="303">
        <v>56</v>
      </c>
      <c r="BJ7" s="304">
        <v>57</v>
      </c>
      <c r="BK7" s="304">
        <v>58</v>
      </c>
      <c r="BL7" s="304">
        <v>59</v>
      </c>
      <c r="BM7" s="304">
        <v>60</v>
      </c>
      <c r="BN7" s="303">
        <v>61</v>
      </c>
      <c r="BO7" s="304">
        <v>62</v>
      </c>
      <c r="BP7" s="304">
        <v>63</v>
      </c>
      <c r="BQ7" s="304">
        <v>64</v>
      </c>
      <c r="BR7" s="304">
        <v>65</v>
      </c>
      <c r="BS7" s="303">
        <v>66</v>
      </c>
      <c r="BT7" s="304">
        <v>67</v>
      </c>
      <c r="BU7" s="304">
        <v>68</v>
      </c>
      <c r="BV7" s="304">
        <v>69</v>
      </c>
      <c r="BW7" s="304">
        <v>70</v>
      </c>
      <c r="BX7" s="303">
        <v>71</v>
      </c>
      <c r="BY7" s="304">
        <v>72</v>
      </c>
      <c r="BZ7" s="304">
        <v>73</v>
      </c>
      <c r="CA7" s="304">
        <v>74</v>
      </c>
      <c r="CB7" s="304">
        <v>75</v>
      </c>
      <c r="CC7" s="303">
        <v>76</v>
      </c>
      <c r="CD7" s="304">
        <v>77</v>
      </c>
      <c r="CE7" s="304">
        <v>78</v>
      </c>
      <c r="CF7" s="304">
        <v>79</v>
      </c>
      <c r="CG7" s="304">
        <v>80</v>
      </c>
      <c r="CH7" s="303">
        <v>81</v>
      </c>
      <c r="CI7" s="304">
        <v>82</v>
      </c>
      <c r="CJ7" s="304">
        <v>83</v>
      </c>
      <c r="CK7" s="304">
        <v>84</v>
      </c>
      <c r="CL7" s="304">
        <v>85</v>
      </c>
      <c r="CM7" s="303">
        <v>86</v>
      </c>
      <c r="CN7" s="304">
        <v>87</v>
      </c>
      <c r="CO7" s="304">
        <v>88</v>
      </c>
      <c r="CP7" s="304">
        <v>89</v>
      </c>
      <c r="CQ7" s="304">
        <v>90</v>
      </c>
      <c r="CR7" s="303">
        <v>91</v>
      </c>
      <c r="CS7" s="304">
        <v>92</v>
      </c>
      <c r="CT7" s="304">
        <v>93</v>
      </c>
      <c r="CU7" s="304">
        <v>94</v>
      </c>
      <c r="CV7" s="304">
        <v>95</v>
      </c>
      <c r="CW7" s="303">
        <v>96</v>
      </c>
      <c r="CX7" s="304">
        <v>97</v>
      </c>
      <c r="CY7" s="304">
        <v>98</v>
      </c>
      <c r="CZ7" s="304">
        <v>99</v>
      </c>
      <c r="DA7" s="304">
        <v>100</v>
      </c>
      <c r="DB7" s="303">
        <v>101</v>
      </c>
      <c r="DC7" s="304">
        <v>102</v>
      </c>
      <c r="DD7" s="304">
        <v>103</v>
      </c>
      <c r="DE7" s="304">
        <v>104</v>
      </c>
      <c r="DF7" s="304">
        <v>105</v>
      </c>
      <c r="DG7" s="303">
        <v>106</v>
      </c>
      <c r="DH7" s="304">
        <v>107</v>
      </c>
      <c r="DI7" s="304">
        <v>108</v>
      </c>
      <c r="DJ7" s="304">
        <v>109</v>
      </c>
      <c r="DK7" s="304">
        <v>110</v>
      </c>
      <c r="DL7" s="303">
        <v>111</v>
      </c>
      <c r="DM7" s="304">
        <v>112</v>
      </c>
      <c r="DN7" s="304">
        <v>113</v>
      </c>
      <c r="DO7" s="304">
        <v>114</v>
      </c>
      <c r="DP7" s="304">
        <v>115</v>
      </c>
      <c r="DQ7" s="303">
        <v>116</v>
      </c>
      <c r="DR7" s="304">
        <v>117</v>
      </c>
      <c r="DS7" s="304">
        <v>118</v>
      </c>
      <c r="DT7" s="304">
        <v>119</v>
      </c>
      <c r="DU7" s="304">
        <v>120</v>
      </c>
      <c r="DV7" s="303">
        <v>121</v>
      </c>
      <c r="DW7" s="304">
        <v>122</v>
      </c>
      <c r="DX7" s="304">
        <v>123</v>
      </c>
      <c r="DY7" s="304">
        <v>124</v>
      </c>
      <c r="DZ7" s="304">
        <v>125</v>
      </c>
      <c r="EA7" s="303">
        <v>126</v>
      </c>
      <c r="EB7" s="304">
        <v>127</v>
      </c>
      <c r="EC7" s="304">
        <v>128</v>
      </c>
      <c r="ED7" s="304">
        <v>129</v>
      </c>
      <c r="EE7" s="304">
        <v>130</v>
      </c>
      <c r="EF7" s="303">
        <v>131</v>
      </c>
      <c r="EG7" s="304">
        <v>132</v>
      </c>
      <c r="EH7" s="304">
        <v>133</v>
      </c>
      <c r="EI7" s="304">
        <v>134</v>
      </c>
      <c r="EJ7" s="304">
        <v>135</v>
      </c>
      <c r="EK7" s="303">
        <v>136</v>
      </c>
      <c r="EL7" s="304">
        <v>137</v>
      </c>
      <c r="EM7" s="304">
        <v>138</v>
      </c>
      <c r="EN7" s="304">
        <v>139</v>
      </c>
      <c r="EO7" s="304">
        <v>140</v>
      </c>
      <c r="EP7" s="303">
        <v>141</v>
      </c>
      <c r="EQ7" s="304">
        <v>142</v>
      </c>
      <c r="ER7" s="304">
        <v>143</v>
      </c>
      <c r="ES7" s="304">
        <v>144</v>
      </c>
      <c r="ET7" s="304">
        <v>145</v>
      </c>
      <c r="EU7" s="303">
        <v>146</v>
      </c>
      <c r="EV7" s="304">
        <v>147</v>
      </c>
      <c r="EW7" s="304">
        <v>148</v>
      </c>
      <c r="EX7" s="304">
        <v>149</v>
      </c>
      <c r="EY7" s="304">
        <v>150</v>
      </c>
      <c r="EZ7" s="303">
        <v>151</v>
      </c>
      <c r="FA7" s="304">
        <v>152</v>
      </c>
      <c r="FB7" s="304">
        <v>153</v>
      </c>
      <c r="FC7" s="304">
        <v>154</v>
      </c>
      <c r="FD7" s="304">
        <v>155</v>
      </c>
      <c r="FE7" s="545">
        <v>156</v>
      </c>
      <c r="FF7" s="304">
        <v>157</v>
      </c>
      <c r="FG7" s="304">
        <v>158</v>
      </c>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row>
    <row r="8" spans="1:2273" s="5" customFormat="1" ht="32.25" thickBot="1" x14ac:dyDescent="0.35">
      <c r="A8" s="589" t="s">
        <v>737</v>
      </c>
      <c r="B8" s="589"/>
      <c r="C8" s="589"/>
      <c r="D8" s="589"/>
      <c r="E8" s="589"/>
      <c r="F8" s="119">
        <v>1</v>
      </c>
      <c r="G8" s="119">
        <v>1</v>
      </c>
      <c r="H8" s="119">
        <v>1</v>
      </c>
      <c r="I8" s="119">
        <v>1</v>
      </c>
      <c r="J8" s="119">
        <v>1</v>
      </c>
      <c r="K8" s="119">
        <v>1</v>
      </c>
      <c r="L8" s="119">
        <v>1</v>
      </c>
      <c r="M8" s="119">
        <v>1</v>
      </c>
      <c r="N8" s="119">
        <v>1</v>
      </c>
      <c r="O8" s="119">
        <v>1</v>
      </c>
      <c r="P8" s="119">
        <v>1</v>
      </c>
      <c r="Q8" s="119">
        <v>1</v>
      </c>
      <c r="R8" s="119">
        <v>1</v>
      </c>
      <c r="S8" s="119">
        <v>1</v>
      </c>
      <c r="T8" s="119">
        <v>1</v>
      </c>
      <c r="U8" s="119">
        <v>1</v>
      </c>
      <c r="V8" s="119">
        <v>1</v>
      </c>
      <c r="W8" s="119">
        <v>1</v>
      </c>
      <c r="X8" s="119">
        <v>1</v>
      </c>
      <c r="Y8" s="119">
        <v>1</v>
      </c>
      <c r="Z8" s="119">
        <v>1</v>
      </c>
      <c r="AA8" s="119">
        <v>1</v>
      </c>
      <c r="AB8" s="119">
        <v>1</v>
      </c>
      <c r="AC8" s="119">
        <v>1</v>
      </c>
      <c r="AD8" s="119">
        <v>1</v>
      </c>
      <c r="AE8" s="126">
        <v>1</v>
      </c>
      <c r="AF8" s="199">
        <v>42461</v>
      </c>
      <c r="AG8" s="199">
        <v>42461</v>
      </c>
      <c r="AH8" s="199">
        <v>42461</v>
      </c>
      <c r="AI8" s="199">
        <v>42461</v>
      </c>
      <c r="AJ8" s="199">
        <v>42461</v>
      </c>
      <c r="AK8" s="199">
        <v>42461</v>
      </c>
      <c r="AL8" s="199">
        <v>42461</v>
      </c>
      <c r="AM8" s="199">
        <v>42461</v>
      </c>
      <c r="AN8" s="199">
        <v>42461</v>
      </c>
      <c r="AO8" s="199">
        <v>42461</v>
      </c>
      <c r="AP8" s="199">
        <v>42461</v>
      </c>
      <c r="AQ8" s="199">
        <v>42461</v>
      </c>
      <c r="AR8" s="199">
        <v>42461</v>
      </c>
      <c r="AS8" s="199">
        <v>42461</v>
      </c>
      <c r="AT8" s="199">
        <v>42461</v>
      </c>
      <c r="AU8" s="199">
        <v>42461</v>
      </c>
      <c r="AV8" s="199">
        <v>42461</v>
      </c>
      <c r="AW8" s="199">
        <v>42461</v>
      </c>
      <c r="AX8" s="199">
        <v>42461</v>
      </c>
      <c r="AY8" s="199">
        <v>42461</v>
      </c>
      <c r="AZ8" s="199">
        <v>42461</v>
      </c>
      <c r="BA8" s="199">
        <v>42461</v>
      </c>
      <c r="BB8" s="236">
        <v>42461</v>
      </c>
      <c r="BC8" s="237">
        <v>42461</v>
      </c>
      <c r="BD8" s="237">
        <v>42461</v>
      </c>
      <c r="BE8" s="242">
        <v>42498</v>
      </c>
      <c r="BF8" s="242">
        <v>42462</v>
      </c>
      <c r="BG8" s="242">
        <v>42491</v>
      </c>
      <c r="BH8" s="242">
        <v>42492</v>
      </c>
      <c r="BI8" s="242">
        <v>42530</v>
      </c>
      <c r="BJ8" s="242">
        <v>42492</v>
      </c>
      <c r="BK8" s="242">
        <v>42505</v>
      </c>
      <c r="BL8" s="242">
        <v>42537</v>
      </c>
      <c r="BM8" s="242">
        <v>42537</v>
      </c>
      <c r="BN8" s="242">
        <v>42524</v>
      </c>
      <c r="BO8" s="242">
        <v>42491</v>
      </c>
      <c r="BP8" s="242">
        <v>42492</v>
      </c>
      <c r="BQ8" s="242">
        <v>42534</v>
      </c>
      <c r="BR8" s="242">
        <v>42537</v>
      </c>
      <c r="BS8" s="268">
        <v>42522</v>
      </c>
      <c r="BT8" s="268">
        <v>42522</v>
      </c>
      <c r="BU8" s="268">
        <v>42583</v>
      </c>
      <c r="BV8" s="268">
        <v>42583</v>
      </c>
      <c r="BW8" s="268">
        <v>42583</v>
      </c>
      <c r="BX8" s="268">
        <v>42583</v>
      </c>
      <c r="BY8" s="268">
        <v>42583</v>
      </c>
      <c r="BZ8" s="268">
        <v>42583</v>
      </c>
      <c r="CA8" s="268">
        <v>42614</v>
      </c>
      <c r="CB8" s="268">
        <v>42675</v>
      </c>
      <c r="CC8" s="268">
        <v>42675</v>
      </c>
      <c r="CD8" s="268">
        <v>42675</v>
      </c>
      <c r="CE8" s="268">
        <v>42675</v>
      </c>
      <c r="CF8" s="268">
        <v>42675</v>
      </c>
      <c r="CG8" s="268">
        <v>42675</v>
      </c>
      <c r="CH8" s="268">
        <v>42675</v>
      </c>
      <c r="CI8" s="268">
        <v>42675</v>
      </c>
      <c r="CJ8" s="268">
        <v>42675</v>
      </c>
      <c r="CK8" s="268">
        <v>42675</v>
      </c>
      <c r="CL8" s="268">
        <v>42675</v>
      </c>
      <c r="CM8" s="308">
        <v>42746</v>
      </c>
      <c r="CN8" s="308">
        <v>42746</v>
      </c>
      <c r="CO8" s="308">
        <v>42747</v>
      </c>
      <c r="CP8" s="309">
        <v>42749</v>
      </c>
      <c r="CQ8" s="309">
        <v>42753</v>
      </c>
      <c r="CR8" s="309">
        <v>42753</v>
      </c>
      <c r="CS8" s="268">
        <v>42736</v>
      </c>
      <c r="CT8" s="339">
        <v>42705</v>
      </c>
      <c r="CU8" s="340">
        <v>42705</v>
      </c>
      <c r="CV8" s="340">
        <v>42705</v>
      </c>
      <c r="CW8" s="340">
        <v>42705</v>
      </c>
      <c r="CX8" s="340">
        <v>42705</v>
      </c>
      <c r="CY8" s="340">
        <v>42705</v>
      </c>
      <c r="CZ8" s="340">
        <v>42705</v>
      </c>
      <c r="DA8" s="340">
        <v>42705</v>
      </c>
      <c r="DB8" s="340">
        <v>42705</v>
      </c>
      <c r="DC8" s="340">
        <v>42705</v>
      </c>
      <c r="DD8" s="340">
        <v>42705</v>
      </c>
      <c r="DE8" s="340">
        <v>42705</v>
      </c>
      <c r="DF8" s="340">
        <v>42705</v>
      </c>
      <c r="DG8" s="340">
        <v>42705</v>
      </c>
      <c r="DH8" s="340">
        <v>42705</v>
      </c>
      <c r="DI8" s="340">
        <v>42705</v>
      </c>
      <c r="DJ8" s="340">
        <v>42705</v>
      </c>
      <c r="DK8" s="340">
        <v>42705</v>
      </c>
      <c r="DL8" s="340">
        <v>42705</v>
      </c>
      <c r="DM8" s="340">
        <v>42705</v>
      </c>
      <c r="DN8" s="340">
        <v>42705</v>
      </c>
      <c r="DO8" s="340">
        <v>42705</v>
      </c>
      <c r="DP8" s="340">
        <v>42705</v>
      </c>
      <c r="DQ8" s="340">
        <v>42705</v>
      </c>
      <c r="DR8" s="353">
        <v>42767</v>
      </c>
      <c r="DS8" s="353">
        <v>42736</v>
      </c>
      <c r="DT8" s="353">
        <v>42767</v>
      </c>
      <c r="DU8" s="370">
        <v>42779</v>
      </c>
      <c r="DV8" s="308">
        <v>42777</v>
      </c>
      <c r="DW8" s="309">
        <v>42767</v>
      </c>
      <c r="DX8" s="353">
        <v>42767</v>
      </c>
      <c r="DY8" s="309">
        <v>42767</v>
      </c>
      <c r="DZ8" s="371">
        <v>42767</v>
      </c>
      <c r="EA8" s="309" t="s">
        <v>709</v>
      </c>
      <c r="EB8" s="191" t="s">
        <v>710</v>
      </c>
      <c r="EC8" s="308" t="s">
        <v>711</v>
      </c>
      <c r="ED8" s="308">
        <v>42736</v>
      </c>
      <c r="EE8" s="308">
        <v>42736</v>
      </c>
      <c r="EF8" s="308">
        <v>42736</v>
      </c>
      <c r="EG8" s="353">
        <v>42767</v>
      </c>
      <c r="EH8" s="308">
        <v>42736</v>
      </c>
      <c r="EI8" s="308">
        <v>42787</v>
      </c>
      <c r="EJ8" s="308">
        <v>42794</v>
      </c>
      <c r="EK8" s="353">
        <v>42736</v>
      </c>
      <c r="EL8" s="309">
        <v>42767</v>
      </c>
      <c r="EM8" s="308" t="s">
        <v>711</v>
      </c>
      <c r="EN8" s="309">
        <v>42767</v>
      </c>
      <c r="EO8" s="308">
        <v>42779</v>
      </c>
      <c r="EP8" s="372">
        <v>42781</v>
      </c>
      <c r="EQ8" s="353">
        <v>42767</v>
      </c>
      <c r="ER8" s="308">
        <v>42736</v>
      </c>
      <c r="ES8" s="309">
        <v>42767</v>
      </c>
      <c r="ET8" s="353">
        <v>42736</v>
      </c>
      <c r="EU8" s="372">
        <v>42780</v>
      </c>
      <c r="EV8" s="444">
        <v>42826</v>
      </c>
      <c r="EW8" s="268">
        <v>42856</v>
      </c>
      <c r="EX8" s="268">
        <v>42887</v>
      </c>
      <c r="EY8" s="268">
        <v>42917</v>
      </c>
      <c r="EZ8" s="268">
        <v>42917</v>
      </c>
      <c r="FA8" s="268">
        <v>42979</v>
      </c>
      <c r="FB8" s="500">
        <v>42979</v>
      </c>
      <c r="FC8" s="308">
        <v>42979</v>
      </c>
      <c r="FD8" s="308">
        <v>42979</v>
      </c>
      <c r="FE8" s="546">
        <v>42979</v>
      </c>
      <c r="FF8" s="199">
        <v>43009</v>
      </c>
      <c r="FG8" s="519" t="s">
        <v>754</v>
      </c>
      <c r="FH8" s="564">
        <v>42979</v>
      </c>
      <c r="FI8" s="520" t="s">
        <v>755</v>
      </c>
      <c r="FJ8" s="520">
        <v>42979</v>
      </c>
      <c r="FK8" s="520">
        <v>42979</v>
      </c>
      <c r="FL8" s="520">
        <v>42979</v>
      </c>
      <c r="FM8" s="521">
        <v>43009</v>
      </c>
      <c r="FN8" s="565">
        <v>43040</v>
      </c>
      <c r="FO8" s="565">
        <v>43040</v>
      </c>
      <c r="FP8" s="565">
        <v>43040</v>
      </c>
      <c r="FQ8" s="565" t="s">
        <v>755</v>
      </c>
      <c r="FR8" s="565" t="s">
        <v>755</v>
      </c>
      <c r="FS8" s="565" t="s">
        <v>755</v>
      </c>
      <c r="FT8" s="565" t="s">
        <v>755</v>
      </c>
      <c r="FU8" s="565" t="s">
        <v>756</v>
      </c>
      <c r="FV8" s="565">
        <v>43009</v>
      </c>
      <c r="FW8" s="565">
        <v>43009</v>
      </c>
      <c r="FX8" s="565" t="s">
        <v>755</v>
      </c>
      <c r="FY8" s="565" t="s">
        <v>755</v>
      </c>
      <c r="FZ8" s="565">
        <v>43009</v>
      </c>
      <c r="GA8" s="565">
        <v>43040</v>
      </c>
      <c r="GB8" s="565" t="s">
        <v>755</v>
      </c>
      <c r="GC8" s="565" t="s">
        <v>755</v>
      </c>
      <c r="GD8" s="565">
        <v>43009</v>
      </c>
      <c r="GE8" s="565" t="s">
        <v>756</v>
      </c>
      <c r="GF8" s="566" t="s">
        <v>756</v>
      </c>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row>
    <row r="9" spans="1:2273" s="162" customFormat="1" ht="19.5" thickBot="1" x14ac:dyDescent="0.3">
      <c r="A9" s="587" t="s">
        <v>10</v>
      </c>
      <c r="B9" s="587"/>
      <c r="C9" s="587"/>
      <c r="D9" s="588"/>
      <c r="E9" s="587"/>
      <c r="F9" s="188">
        <v>42430</v>
      </c>
      <c r="G9" s="189">
        <v>42461</v>
      </c>
      <c r="H9" s="189">
        <v>42461</v>
      </c>
      <c r="I9" s="189">
        <v>42461</v>
      </c>
      <c r="J9" s="188">
        <v>42430</v>
      </c>
      <c r="K9" s="188">
        <v>42430</v>
      </c>
      <c r="L9" s="188">
        <v>42430</v>
      </c>
      <c r="M9" s="188">
        <v>42430</v>
      </c>
      <c r="N9" s="188">
        <v>42430</v>
      </c>
      <c r="O9" s="189">
        <v>42461</v>
      </c>
      <c r="P9" s="188">
        <v>42430</v>
      </c>
      <c r="Q9" s="189">
        <v>42461</v>
      </c>
      <c r="R9" s="189">
        <v>42461</v>
      </c>
      <c r="S9" s="189">
        <v>42461</v>
      </c>
      <c r="T9" s="188">
        <v>42430</v>
      </c>
      <c r="U9" s="189">
        <v>42461</v>
      </c>
      <c r="V9" s="188">
        <v>42430</v>
      </c>
      <c r="W9" s="188">
        <v>42430</v>
      </c>
      <c r="X9" s="188">
        <v>42430</v>
      </c>
      <c r="Y9" s="188">
        <v>42430</v>
      </c>
      <c r="Z9" s="188">
        <v>42430</v>
      </c>
      <c r="AA9" s="188">
        <v>42430</v>
      </c>
      <c r="AB9" s="188">
        <v>42430</v>
      </c>
      <c r="AC9" s="188">
        <v>42430</v>
      </c>
      <c r="AD9" s="188">
        <v>42430</v>
      </c>
      <c r="AE9" s="193">
        <v>42430</v>
      </c>
      <c r="AF9" s="200">
        <v>1</v>
      </c>
      <c r="AG9" s="200">
        <v>1</v>
      </c>
      <c r="AH9" s="200">
        <v>1</v>
      </c>
      <c r="AI9" s="200">
        <v>1</v>
      </c>
      <c r="AJ9" s="200">
        <v>1</v>
      </c>
      <c r="AK9" s="200">
        <v>1</v>
      </c>
      <c r="AL9" s="200">
        <v>1</v>
      </c>
      <c r="AM9" s="200">
        <v>1</v>
      </c>
      <c r="AN9" s="200">
        <v>1</v>
      </c>
      <c r="AO9" s="200">
        <v>1</v>
      </c>
      <c r="AP9" s="200">
        <v>1</v>
      </c>
      <c r="AQ9" s="200">
        <v>1</v>
      </c>
      <c r="AR9" s="200">
        <v>1</v>
      </c>
      <c r="AS9" s="200">
        <v>1</v>
      </c>
      <c r="AT9" s="200">
        <v>1</v>
      </c>
      <c r="AU9" s="200">
        <v>1</v>
      </c>
      <c r="AV9" s="200">
        <v>1</v>
      </c>
      <c r="AW9" s="200">
        <v>1</v>
      </c>
      <c r="AX9" s="200">
        <v>1</v>
      </c>
      <c r="AY9" s="200">
        <v>1</v>
      </c>
      <c r="AZ9" s="200">
        <v>1</v>
      </c>
      <c r="BA9" s="200">
        <v>1</v>
      </c>
      <c r="BB9" s="238">
        <v>1</v>
      </c>
      <c r="BC9" s="238">
        <v>1</v>
      </c>
      <c r="BD9" s="238">
        <v>1</v>
      </c>
      <c r="BE9" s="161">
        <v>1</v>
      </c>
      <c r="BF9" s="161">
        <v>1</v>
      </c>
      <c r="BG9" s="161"/>
      <c r="BH9" s="161">
        <v>1</v>
      </c>
      <c r="BI9" s="161">
        <v>1</v>
      </c>
      <c r="BJ9" s="161">
        <v>1</v>
      </c>
      <c r="BK9" s="161">
        <v>1</v>
      </c>
      <c r="BL9" s="161">
        <v>1</v>
      </c>
      <c r="BM9" s="161">
        <v>1</v>
      </c>
      <c r="BN9" s="263">
        <v>1</v>
      </c>
      <c r="BO9" s="264">
        <v>1</v>
      </c>
      <c r="BP9" s="264">
        <v>1</v>
      </c>
      <c r="BQ9" s="264">
        <v>1</v>
      </c>
      <c r="BR9" s="264">
        <v>1</v>
      </c>
      <c r="BS9" s="161">
        <v>1</v>
      </c>
      <c r="BT9" s="161">
        <v>2</v>
      </c>
      <c r="BU9" s="161">
        <v>1</v>
      </c>
      <c r="BV9" s="161">
        <v>1</v>
      </c>
      <c r="BW9" s="161">
        <v>1</v>
      </c>
      <c r="BX9" s="161">
        <v>1</v>
      </c>
      <c r="BY9" s="161">
        <v>1</v>
      </c>
      <c r="BZ9" s="161">
        <v>1</v>
      </c>
      <c r="CA9" s="161">
        <v>1</v>
      </c>
      <c r="CB9" s="161">
        <v>1</v>
      </c>
      <c r="CC9" s="161">
        <v>1</v>
      </c>
      <c r="CD9" s="161">
        <v>1</v>
      </c>
      <c r="CE9" s="161">
        <v>1</v>
      </c>
      <c r="CF9" s="161">
        <v>1</v>
      </c>
      <c r="CG9" s="161">
        <v>1</v>
      </c>
      <c r="CH9" s="161">
        <v>1</v>
      </c>
      <c r="CI9" s="161">
        <v>1</v>
      </c>
      <c r="CJ9" s="161">
        <v>1</v>
      </c>
      <c r="CK9" s="161">
        <v>1</v>
      </c>
      <c r="CL9" s="161">
        <v>1</v>
      </c>
      <c r="CM9" s="310">
        <v>1</v>
      </c>
      <c r="CN9" s="310">
        <v>1</v>
      </c>
      <c r="CO9" s="310">
        <v>1</v>
      </c>
      <c r="CP9" s="64"/>
      <c r="CQ9" s="192">
        <v>1</v>
      </c>
      <c r="CR9" s="192">
        <v>1</v>
      </c>
      <c r="CS9" s="161">
        <v>3</v>
      </c>
      <c r="CT9" s="341">
        <v>2</v>
      </c>
      <c r="CU9" s="341">
        <v>2</v>
      </c>
      <c r="CV9" s="341">
        <v>2</v>
      </c>
      <c r="CW9" s="341">
        <v>2</v>
      </c>
      <c r="CX9" s="341">
        <v>2</v>
      </c>
      <c r="CY9" s="341">
        <v>2</v>
      </c>
      <c r="CZ9" s="341">
        <v>2</v>
      </c>
      <c r="DA9" s="341">
        <v>2</v>
      </c>
      <c r="DB9" s="341">
        <v>1</v>
      </c>
      <c r="DC9" s="341">
        <v>2</v>
      </c>
      <c r="DD9" s="341">
        <v>2</v>
      </c>
      <c r="DE9" s="341">
        <v>2</v>
      </c>
      <c r="DF9" s="341">
        <v>2</v>
      </c>
      <c r="DG9" s="341">
        <v>2</v>
      </c>
      <c r="DH9" s="341">
        <v>2</v>
      </c>
      <c r="DI9" s="341">
        <v>2</v>
      </c>
      <c r="DJ9" s="341">
        <v>2</v>
      </c>
      <c r="DK9" s="341">
        <v>2</v>
      </c>
      <c r="DL9" s="341">
        <v>2</v>
      </c>
      <c r="DM9" s="341">
        <v>2</v>
      </c>
      <c r="DN9" s="341">
        <v>2</v>
      </c>
      <c r="DO9" s="341">
        <v>1</v>
      </c>
      <c r="DP9" s="341">
        <v>2</v>
      </c>
      <c r="DQ9" s="341">
        <v>2</v>
      </c>
      <c r="DR9" s="310">
        <v>2</v>
      </c>
      <c r="DS9" s="496">
        <v>2</v>
      </c>
      <c r="DT9" s="191">
        <v>2</v>
      </c>
      <c r="DU9" s="373">
        <v>2</v>
      </c>
      <c r="DV9" s="310">
        <v>2</v>
      </c>
      <c r="DW9" s="192">
        <v>1</v>
      </c>
      <c r="DX9" s="191">
        <v>2</v>
      </c>
      <c r="DY9" s="192">
        <v>2</v>
      </c>
      <c r="DZ9" s="374">
        <v>2</v>
      </c>
      <c r="EA9" s="192">
        <v>1</v>
      </c>
      <c r="EB9" s="191">
        <v>2</v>
      </c>
      <c r="EC9" s="310">
        <v>2</v>
      </c>
      <c r="ED9" s="310">
        <v>2</v>
      </c>
      <c r="EE9" s="310">
        <v>1</v>
      </c>
      <c r="EF9" s="310">
        <v>1</v>
      </c>
      <c r="EG9" s="191">
        <v>2</v>
      </c>
      <c r="EH9" s="310">
        <v>1</v>
      </c>
      <c r="EI9" s="310">
        <v>2</v>
      </c>
      <c r="EJ9" s="310">
        <v>2</v>
      </c>
      <c r="EK9" s="191">
        <v>2</v>
      </c>
      <c r="EL9" s="192">
        <v>2</v>
      </c>
      <c r="EM9" s="310">
        <v>2</v>
      </c>
      <c r="EN9" s="192">
        <v>2</v>
      </c>
      <c r="EO9" s="310">
        <v>2</v>
      </c>
      <c r="EP9" s="375">
        <v>2</v>
      </c>
      <c r="EQ9" s="191">
        <v>2</v>
      </c>
      <c r="ER9" s="310">
        <v>2</v>
      </c>
      <c r="ES9" s="192">
        <v>2</v>
      </c>
      <c r="ET9" s="191">
        <v>2</v>
      </c>
      <c r="EU9" s="375">
        <v>2</v>
      </c>
      <c r="EV9" s="445">
        <v>1</v>
      </c>
      <c r="EW9" s="161">
        <v>2</v>
      </c>
      <c r="EX9" s="161">
        <v>1</v>
      </c>
      <c r="EY9" s="161">
        <v>1</v>
      </c>
      <c r="EZ9" s="161">
        <v>1</v>
      </c>
      <c r="FA9" s="161">
        <v>1</v>
      </c>
      <c r="FB9" s="501">
        <v>3</v>
      </c>
      <c r="FC9" s="310">
        <v>3</v>
      </c>
      <c r="FD9" s="310">
        <v>2</v>
      </c>
      <c r="FE9" s="547">
        <v>3</v>
      </c>
      <c r="FF9" s="200">
        <v>3</v>
      </c>
      <c r="FG9" s="522">
        <v>3</v>
      </c>
      <c r="FH9" s="567">
        <v>3</v>
      </c>
      <c r="FI9" s="522">
        <v>2</v>
      </c>
      <c r="FJ9" s="566">
        <v>2</v>
      </c>
      <c r="FK9" s="566">
        <v>3</v>
      </c>
      <c r="FL9" s="566">
        <v>3</v>
      </c>
      <c r="FM9" s="568">
        <v>3</v>
      </c>
      <c r="FN9" s="566">
        <v>2</v>
      </c>
      <c r="FO9" s="566">
        <v>3</v>
      </c>
      <c r="FP9" s="566">
        <v>3</v>
      </c>
      <c r="FQ9" s="566">
        <v>3</v>
      </c>
      <c r="FR9" s="566">
        <v>3</v>
      </c>
      <c r="FS9" s="566">
        <v>3</v>
      </c>
      <c r="FT9" s="566">
        <v>3</v>
      </c>
      <c r="FU9" s="566">
        <v>3</v>
      </c>
      <c r="FV9" s="566">
        <v>3</v>
      </c>
      <c r="FW9" s="566">
        <v>3</v>
      </c>
      <c r="FX9" s="566">
        <v>3</v>
      </c>
      <c r="FY9" s="566">
        <v>1</v>
      </c>
      <c r="FZ9" s="566">
        <v>3</v>
      </c>
      <c r="GA9" s="566">
        <v>3</v>
      </c>
      <c r="GB9" s="566">
        <v>2</v>
      </c>
      <c r="GC9" s="566">
        <v>3</v>
      </c>
      <c r="GD9" s="566">
        <v>3</v>
      </c>
      <c r="GE9" s="566">
        <v>3</v>
      </c>
      <c r="GF9" s="566">
        <v>3</v>
      </c>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c r="AMI9" s="161"/>
      <c r="AMJ9" s="161"/>
      <c r="AMK9" s="161"/>
      <c r="AML9" s="161"/>
      <c r="AMM9" s="161"/>
      <c r="AMN9" s="161"/>
      <c r="AMO9" s="161"/>
      <c r="AMP9" s="161"/>
      <c r="AMQ9" s="161"/>
      <c r="AMR9" s="161"/>
      <c r="AMS9" s="161"/>
      <c r="AMT9" s="161"/>
      <c r="AMU9" s="161"/>
      <c r="AMV9" s="161"/>
      <c r="AMW9" s="161"/>
      <c r="AMX9" s="161"/>
      <c r="AMY9" s="161"/>
      <c r="AMZ9" s="161"/>
      <c r="ANA9" s="161"/>
      <c r="ANB9" s="161"/>
      <c r="ANC9" s="161"/>
      <c r="AND9" s="161"/>
      <c r="ANE9" s="161"/>
      <c r="ANF9" s="161"/>
      <c r="ANG9" s="161"/>
      <c r="ANH9" s="161"/>
      <c r="ANI9" s="161"/>
      <c r="ANJ9" s="161"/>
      <c r="ANK9" s="161"/>
      <c r="ANL9" s="161"/>
      <c r="ANM9" s="161"/>
      <c r="ANN9" s="161"/>
      <c r="ANO9" s="161"/>
      <c r="ANP9" s="161"/>
      <c r="ANQ9" s="161"/>
      <c r="ANR9" s="161"/>
      <c r="ANS9" s="161"/>
      <c r="ANT9" s="161"/>
      <c r="ANU9" s="161"/>
      <c r="ANV9" s="161"/>
      <c r="ANW9" s="161"/>
      <c r="ANX9" s="161"/>
      <c r="ANY9" s="161"/>
      <c r="ANZ9" s="161"/>
      <c r="AOA9" s="161"/>
      <c r="AOB9" s="161"/>
      <c r="AOC9" s="161"/>
      <c r="AOD9" s="161"/>
      <c r="AOE9" s="161"/>
      <c r="AOF9" s="161"/>
      <c r="AOG9" s="161"/>
      <c r="AOH9" s="161"/>
      <c r="AOI9" s="161"/>
      <c r="AOJ9" s="161"/>
      <c r="AOK9" s="161"/>
      <c r="AOL9" s="161"/>
      <c r="AOM9" s="161"/>
      <c r="AON9" s="161"/>
      <c r="AOO9" s="161"/>
      <c r="AOP9" s="161"/>
      <c r="AOQ9" s="161"/>
      <c r="AOR9" s="161"/>
      <c r="AOS9" s="161"/>
      <c r="AOT9" s="161"/>
      <c r="AOU9" s="161"/>
      <c r="AOV9" s="161"/>
      <c r="AOW9" s="161"/>
      <c r="AOX9" s="161"/>
      <c r="AOY9" s="161"/>
      <c r="AOZ9" s="161"/>
      <c r="APA9" s="161"/>
      <c r="APB9" s="161"/>
      <c r="APC9" s="161"/>
      <c r="APD9" s="161"/>
      <c r="APE9" s="161"/>
      <c r="APF9" s="161"/>
      <c r="APG9" s="161"/>
      <c r="APH9" s="161"/>
      <c r="API9" s="161"/>
      <c r="APJ9" s="161"/>
      <c r="APK9" s="161"/>
      <c r="APL9" s="161"/>
      <c r="APM9" s="161"/>
      <c r="APN9" s="161"/>
      <c r="APO9" s="161"/>
      <c r="APP9" s="161"/>
      <c r="APQ9" s="161"/>
      <c r="APR9" s="161"/>
      <c r="APS9" s="161"/>
      <c r="APT9" s="161"/>
      <c r="APU9" s="161"/>
      <c r="APV9" s="161"/>
      <c r="APW9" s="161"/>
      <c r="APX9" s="161"/>
      <c r="APY9" s="161"/>
      <c r="APZ9" s="161"/>
      <c r="AQA9" s="161"/>
      <c r="AQB9" s="161"/>
      <c r="AQC9" s="161"/>
      <c r="AQD9" s="161"/>
      <c r="AQE9" s="161"/>
      <c r="AQF9" s="161"/>
      <c r="AQG9" s="161"/>
      <c r="AQH9" s="161"/>
      <c r="AQI9" s="161"/>
      <c r="AQJ9" s="161"/>
      <c r="AQK9" s="161"/>
      <c r="AQL9" s="161"/>
      <c r="AQM9" s="161"/>
      <c r="AQN9" s="161"/>
      <c r="AQO9" s="161"/>
      <c r="AQP9" s="161"/>
      <c r="AQQ9" s="161"/>
      <c r="AQR9" s="161"/>
      <c r="AQS9" s="161"/>
      <c r="AQT9" s="161"/>
      <c r="AQU9" s="161"/>
      <c r="AQV9" s="161"/>
      <c r="AQW9" s="161"/>
      <c r="AQX9" s="161"/>
      <c r="AQY9" s="161"/>
      <c r="AQZ9" s="161"/>
      <c r="ARA9" s="161"/>
      <c r="ARB9" s="161"/>
      <c r="ARC9" s="161"/>
      <c r="ARD9" s="161"/>
      <c r="ARE9" s="161"/>
      <c r="ARF9" s="161"/>
      <c r="ARG9" s="161"/>
      <c r="ARH9" s="161"/>
      <c r="ARI9" s="161"/>
      <c r="ARJ9" s="161"/>
      <c r="ARK9" s="161"/>
      <c r="ARL9" s="161"/>
      <c r="ARM9" s="161"/>
      <c r="ARN9" s="161"/>
      <c r="ARO9" s="161"/>
      <c r="ARP9" s="161"/>
      <c r="ARQ9" s="161"/>
      <c r="ARR9" s="161"/>
      <c r="ARS9" s="161"/>
      <c r="ART9" s="161"/>
      <c r="ARU9" s="161"/>
      <c r="ARV9" s="161"/>
      <c r="ARW9" s="161"/>
      <c r="ARX9" s="161"/>
      <c r="ARY9" s="161"/>
      <c r="ARZ9" s="161"/>
      <c r="ASA9" s="161"/>
      <c r="ASB9" s="161"/>
      <c r="ASC9" s="161"/>
      <c r="ASD9" s="161"/>
      <c r="ASE9" s="161"/>
      <c r="ASF9" s="161"/>
      <c r="ASG9" s="161"/>
      <c r="ASH9" s="161"/>
      <c r="ASI9" s="161"/>
      <c r="ASJ9" s="161"/>
      <c r="ASK9" s="161"/>
      <c r="ASL9" s="161"/>
      <c r="ASM9" s="161"/>
      <c r="ASN9" s="161"/>
      <c r="ASO9" s="161"/>
      <c r="ASP9" s="161"/>
      <c r="ASQ9" s="161"/>
      <c r="ASR9" s="161"/>
      <c r="ASS9" s="161"/>
      <c r="AST9" s="161"/>
      <c r="ASU9" s="161"/>
      <c r="ASV9" s="161"/>
      <c r="ASW9" s="161"/>
      <c r="ASX9" s="161"/>
      <c r="ASY9" s="161"/>
      <c r="ASZ9" s="161"/>
      <c r="ATA9" s="161"/>
      <c r="ATB9" s="161"/>
      <c r="ATC9" s="161"/>
      <c r="ATD9" s="161"/>
      <c r="ATE9" s="161"/>
      <c r="ATF9" s="161"/>
      <c r="ATG9" s="161"/>
      <c r="ATH9" s="161"/>
      <c r="ATI9" s="161"/>
      <c r="ATJ9" s="161"/>
      <c r="ATK9" s="161"/>
      <c r="ATL9" s="161"/>
      <c r="ATM9" s="161"/>
      <c r="ATN9" s="161"/>
      <c r="ATO9" s="161"/>
      <c r="ATP9" s="161"/>
      <c r="ATQ9" s="161"/>
      <c r="ATR9" s="161"/>
      <c r="ATS9" s="161"/>
      <c r="ATT9" s="161"/>
      <c r="ATU9" s="161"/>
      <c r="ATV9" s="161"/>
      <c r="ATW9" s="161"/>
      <c r="ATX9" s="161"/>
      <c r="ATY9" s="161"/>
      <c r="ATZ9" s="161"/>
      <c r="AUA9" s="161"/>
      <c r="AUB9" s="161"/>
      <c r="AUC9" s="161"/>
      <c r="AUD9" s="161"/>
      <c r="AUE9" s="161"/>
      <c r="AUF9" s="161"/>
      <c r="AUG9" s="161"/>
      <c r="AUH9" s="161"/>
      <c r="AUI9" s="161"/>
      <c r="AUJ9" s="161"/>
      <c r="AUK9" s="161"/>
      <c r="AUL9" s="161"/>
      <c r="AUM9" s="161"/>
      <c r="AUN9" s="161"/>
      <c r="AUO9" s="161"/>
      <c r="AUP9" s="161"/>
      <c r="AUQ9" s="161"/>
      <c r="AUR9" s="161"/>
      <c r="AUS9" s="161"/>
      <c r="AUT9" s="161"/>
      <c r="AUU9" s="161"/>
      <c r="AUV9" s="161"/>
      <c r="AUW9" s="161"/>
      <c r="AUX9" s="161"/>
      <c r="AUY9" s="161"/>
      <c r="AUZ9" s="161"/>
      <c r="AVA9" s="161"/>
      <c r="AVB9" s="161"/>
      <c r="AVC9" s="161"/>
      <c r="AVD9" s="161"/>
      <c r="AVE9" s="161"/>
      <c r="AVF9" s="161"/>
      <c r="AVG9" s="161"/>
      <c r="AVH9" s="161"/>
      <c r="AVI9" s="161"/>
      <c r="AVJ9" s="161"/>
      <c r="AVK9" s="161"/>
      <c r="AVL9" s="161"/>
      <c r="AVM9" s="161"/>
      <c r="AVN9" s="161"/>
      <c r="AVO9" s="161"/>
      <c r="AVP9" s="161"/>
      <c r="AVQ9" s="161"/>
      <c r="AVR9" s="161"/>
      <c r="AVS9" s="161"/>
      <c r="AVT9" s="161"/>
      <c r="AVU9" s="161"/>
      <c r="AVV9" s="161"/>
      <c r="AVW9" s="161"/>
      <c r="AVX9" s="161"/>
      <c r="AVY9" s="161"/>
      <c r="AVZ9" s="161"/>
      <c r="AWA9" s="161"/>
      <c r="AWB9" s="161"/>
      <c r="AWC9" s="161"/>
      <c r="AWD9" s="161"/>
      <c r="AWE9" s="161"/>
      <c r="AWF9" s="161"/>
      <c r="AWG9" s="161"/>
      <c r="AWH9" s="161"/>
      <c r="AWI9" s="161"/>
      <c r="AWJ9" s="161"/>
      <c r="AWK9" s="161"/>
      <c r="AWL9" s="161"/>
      <c r="AWM9" s="161"/>
      <c r="AWN9" s="161"/>
      <c r="AWO9" s="161"/>
      <c r="AWP9" s="161"/>
      <c r="AWQ9" s="161"/>
      <c r="AWR9" s="161"/>
      <c r="AWS9" s="161"/>
      <c r="AWT9" s="161"/>
      <c r="AWU9" s="161"/>
      <c r="AWV9" s="161"/>
      <c r="AWW9" s="161"/>
      <c r="AWX9" s="161"/>
      <c r="AWY9" s="161"/>
      <c r="AWZ9" s="161"/>
      <c r="AXA9" s="161"/>
      <c r="AXB9" s="161"/>
      <c r="AXC9" s="161"/>
      <c r="AXD9" s="161"/>
      <c r="AXE9" s="161"/>
      <c r="AXF9" s="161"/>
      <c r="AXG9" s="161"/>
      <c r="AXH9" s="161"/>
      <c r="AXI9" s="161"/>
      <c r="AXJ9" s="161"/>
      <c r="AXK9" s="161"/>
      <c r="AXL9" s="161"/>
      <c r="AXM9" s="161"/>
      <c r="AXN9" s="161"/>
      <c r="AXO9" s="161"/>
      <c r="AXP9" s="161"/>
      <c r="AXQ9" s="161"/>
      <c r="AXR9" s="161"/>
      <c r="AXS9" s="161"/>
      <c r="AXT9" s="161"/>
      <c r="AXU9" s="161"/>
      <c r="AXV9" s="161"/>
      <c r="AXW9" s="161"/>
      <c r="AXX9" s="161"/>
      <c r="AXY9" s="161"/>
      <c r="AXZ9" s="161"/>
      <c r="AYA9" s="161"/>
      <c r="AYB9" s="161"/>
      <c r="AYC9" s="161"/>
      <c r="AYD9" s="161"/>
      <c r="AYE9" s="161"/>
      <c r="AYF9" s="161"/>
      <c r="AYG9" s="161"/>
      <c r="AYH9" s="161"/>
      <c r="AYI9" s="161"/>
      <c r="AYJ9" s="161"/>
      <c r="AYK9" s="161"/>
      <c r="AYL9" s="161"/>
      <c r="AYM9" s="161"/>
      <c r="AYN9" s="161"/>
      <c r="AYO9" s="161"/>
      <c r="AYP9" s="161"/>
      <c r="AYQ9" s="161"/>
      <c r="AYR9" s="161"/>
      <c r="AYS9" s="161"/>
      <c r="AYT9" s="161"/>
      <c r="AYU9" s="161"/>
      <c r="AYV9" s="161"/>
      <c r="AYW9" s="161"/>
      <c r="AYX9" s="161"/>
      <c r="AYY9" s="161"/>
      <c r="AYZ9" s="161"/>
      <c r="AZA9" s="161"/>
      <c r="AZB9" s="161"/>
      <c r="AZC9" s="161"/>
      <c r="AZD9" s="161"/>
      <c r="AZE9" s="161"/>
      <c r="AZF9" s="161"/>
      <c r="AZG9" s="161"/>
      <c r="AZH9" s="161"/>
      <c r="AZI9" s="161"/>
      <c r="AZJ9" s="161"/>
      <c r="AZK9" s="161"/>
      <c r="AZL9" s="161"/>
      <c r="AZM9" s="161"/>
      <c r="AZN9" s="161"/>
      <c r="AZO9" s="161"/>
      <c r="AZP9" s="161"/>
      <c r="AZQ9" s="161"/>
      <c r="AZR9" s="161"/>
      <c r="AZS9" s="161"/>
      <c r="AZT9" s="161"/>
      <c r="AZU9" s="161"/>
      <c r="AZV9" s="161"/>
      <c r="AZW9" s="161"/>
      <c r="AZX9" s="161"/>
      <c r="AZY9" s="161"/>
      <c r="AZZ9" s="161"/>
      <c r="BAA9" s="161"/>
      <c r="BAB9" s="161"/>
      <c r="BAC9" s="161"/>
      <c r="BAD9" s="161"/>
      <c r="BAE9" s="161"/>
      <c r="BAF9" s="161"/>
      <c r="BAG9" s="161"/>
      <c r="BAH9" s="161"/>
      <c r="BAI9" s="161"/>
      <c r="BAJ9" s="161"/>
      <c r="BAK9" s="161"/>
      <c r="BAL9" s="161"/>
      <c r="BAM9" s="161"/>
      <c r="BAN9" s="161"/>
      <c r="BAO9" s="161"/>
      <c r="BAP9" s="161"/>
      <c r="BAQ9" s="161"/>
      <c r="BAR9" s="161"/>
      <c r="BAS9" s="161"/>
      <c r="BAT9" s="161"/>
      <c r="BAU9" s="161"/>
      <c r="BAV9" s="161"/>
      <c r="BAW9" s="161"/>
      <c r="BAX9" s="161"/>
      <c r="BAY9" s="161"/>
      <c r="BAZ9" s="161"/>
      <c r="BBA9" s="161"/>
      <c r="BBB9" s="161"/>
      <c r="BBC9" s="161"/>
      <c r="BBD9" s="161"/>
      <c r="BBE9" s="161"/>
      <c r="BBF9" s="161"/>
      <c r="BBG9" s="161"/>
      <c r="BBH9" s="161"/>
      <c r="BBI9" s="161"/>
      <c r="BBJ9" s="161"/>
      <c r="BBK9" s="161"/>
      <c r="BBL9" s="161"/>
      <c r="BBM9" s="161"/>
      <c r="BBN9" s="161"/>
      <c r="BBO9" s="161"/>
      <c r="BBP9" s="161"/>
      <c r="BBQ9" s="161"/>
      <c r="BBR9" s="161"/>
      <c r="BBS9" s="161"/>
      <c r="BBT9" s="161"/>
      <c r="BBU9" s="161"/>
      <c r="BBV9" s="161"/>
      <c r="BBW9" s="161"/>
      <c r="BBX9" s="161"/>
      <c r="BBY9" s="161"/>
      <c r="BBZ9" s="161"/>
      <c r="BCA9" s="161"/>
      <c r="BCB9" s="161"/>
      <c r="BCC9" s="161"/>
      <c r="BCD9" s="161"/>
      <c r="BCE9" s="161"/>
      <c r="BCF9" s="161"/>
      <c r="BCG9" s="161"/>
      <c r="BCH9" s="161"/>
      <c r="BCI9" s="161"/>
      <c r="BCJ9" s="161"/>
      <c r="BCK9" s="161"/>
      <c r="BCL9" s="161"/>
      <c r="BCM9" s="161"/>
      <c r="BCN9" s="161"/>
      <c r="BCO9" s="161"/>
      <c r="BCP9" s="161"/>
      <c r="BCQ9" s="161"/>
      <c r="BCR9" s="161"/>
      <c r="BCS9" s="161"/>
      <c r="BCT9" s="161"/>
      <c r="BCU9" s="161"/>
      <c r="BCV9" s="161"/>
      <c r="BCW9" s="161"/>
      <c r="BCX9" s="161"/>
      <c r="BCY9" s="161"/>
      <c r="BCZ9" s="161"/>
      <c r="BDA9" s="161"/>
      <c r="BDB9" s="161"/>
      <c r="BDC9" s="161"/>
      <c r="BDD9" s="161"/>
      <c r="BDE9" s="161"/>
      <c r="BDF9" s="161"/>
      <c r="BDG9" s="161"/>
      <c r="BDH9" s="161"/>
      <c r="BDI9" s="161"/>
      <c r="BDJ9" s="161"/>
      <c r="BDK9" s="161"/>
      <c r="BDL9" s="161"/>
      <c r="BDM9" s="161"/>
      <c r="BDN9" s="161"/>
      <c r="BDO9" s="161"/>
      <c r="BDP9" s="161"/>
      <c r="BDQ9" s="161"/>
      <c r="BDR9" s="161"/>
      <c r="BDS9" s="161"/>
      <c r="BDT9" s="161"/>
      <c r="BDU9" s="161"/>
      <c r="BDV9" s="161"/>
      <c r="BDW9" s="161"/>
      <c r="BDX9" s="161"/>
      <c r="BDY9" s="161"/>
      <c r="BDZ9" s="161"/>
      <c r="BEA9" s="161"/>
      <c r="BEB9" s="161"/>
      <c r="BEC9" s="161"/>
      <c r="BED9" s="161"/>
      <c r="BEE9" s="161"/>
      <c r="BEF9" s="161"/>
      <c r="BEG9" s="161"/>
      <c r="BEH9" s="161"/>
      <c r="BEI9" s="161"/>
      <c r="BEJ9" s="161"/>
      <c r="BEK9" s="161"/>
      <c r="BEL9" s="161"/>
      <c r="BEM9" s="161"/>
      <c r="BEN9" s="161"/>
      <c r="BEO9" s="161"/>
      <c r="BEP9" s="161"/>
      <c r="BEQ9" s="161"/>
      <c r="BER9" s="161"/>
      <c r="BES9" s="161"/>
      <c r="BET9" s="161"/>
      <c r="BEU9" s="161"/>
      <c r="BEV9" s="161"/>
      <c r="BEW9" s="161"/>
      <c r="BEX9" s="161"/>
      <c r="BEY9" s="161"/>
      <c r="BEZ9" s="161"/>
      <c r="BFA9" s="161"/>
      <c r="BFB9" s="161"/>
      <c r="BFC9" s="161"/>
      <c r="BFD9" s="161"/>
      <c r="BFE9" s="161"/>
      <c r="BFF9" s="161"/>
      <c r="BFG9" s="161"/>
      <c r="BFH9" s="161"/>
      <c r="BFI9" s="161"/>
      <c r="BFJ9" s="161"/>
      <c r="BFK9" s="161"/>
      <c r="BFL9" s="161"/>
      <c r="BFM9" s="161"/>
      <c r="BFN9" s="161"/>
      <c r="BFO9" s="161"/>
      <c r="BFP9" s="161"/>
      <c r="BFQ9" s="161"/>
      <c r="BFR9" s="161"/>
      <c r="BFS9" s="161"/>
      <c r="BFT9" s="161"/>
      <c r="BFU9" s="161"/>
      <c r="BFV9" s="161"/>
      <c r="BFW9" s="161"/>
      <c r="BFX9" s="161"/>
      <c r="BFY9" s="161"/>
      <c r="BFZ9" s="161"/>
      <c r="BGA9" s="161"/>
      <c r="BGB9" s="161"/>
      <c r="BGC9" s="161"/>
      <c r="BGD9" s="161"/>
      <c r="BGE9" s="161"/>
      <c r="BGF9" s="161"/>
      <c r="BGG9" s="161"/>
      <c r="BGH9" s="161"/>
      <c r="BGI9" s="161"/>
      <c r="BGJ9" s="161"/>
      <c r="BGK9" s="161"/>
      <c r="BGL9" s="161"/>
      <c r="BGM9" s="161"/>
      <c r="BGN9" s="161"/>
      <c r="BGO9" s="161"/>
      <c r="BGP9" s="161"/>
      <c r="BGQ9" s="161"/>
      <c r="BGR9" s="161"/>
      <c r="BGS9" s="161"/>
      <c r="BGT9" s="161"/>
      <c r="BGU9" s="161"/>
      <c r="BGV9" s="161"/>
      <c r="BGW9" s="161"/>
      <c r="BGX9" s="161"/>
      <c r="BGY9" s="161"/>
      <c r="BGZ9" s="161"/>
      <c r="BHA9" s="161"/>
      <c r="BHB9" s="161"/>
      <c r="BHC9" s="161"/>
      <c r="BHD9" s="161"/>
      <c r="BHE9" s="161"/>
      <c r="BHF9" s="161"/>
      <c r="BHG9" s="161"/>
      <c r="BHH9" s="161"/>
      <c r="BHI9" s="161"/>
      <c r="BHJ9" s="161"/>
      <c r="BHK9" s="161"/>
      <c r="BHL9" s="161"/>
      <c r="BHM9" s="161"/>
      <c r="BHN9" s="161"/>
      <c r="BHO9" s="161"/>
      <c r="BHP9" s="161"/>
      <c r="BHQ9" s="161"/>
      <c r="BHR9" s="161"/>
      <c r="BHS9" s="161"/>
      <c r="BHT9" s="161"/>
      <c r="BHU9" s="161"/>
      <c r="BHV9" s="161"/>
      <c r="BHW9" s="161"/>
      <c r="BHX9" s="161"/>
      <c r="BHY9" s="161"/>
      <c r="BHZ9" s="161"/>
      <c r="BIA9" s="161"/>
      <c r="BIB9" s="161"/>
      <c r="BIC9" s="161"/>
      <c r="BID9" s="161"/>
      <c r="BIE9" s="161"/>
      <c r="BIF9" s="161"/>
      <c r="BIG9" s="161"/>
      <c r="BIH9" s="161"/>
      <c r="BII9" s="161"/>
      <c r="BIJ9" s="161"/>
      <c r="BIK9" s="161"/>
      <c r="BIL9" s="161"/>
      <c r="BIM9" s="161"/>
      <c r="BIN9" s="161"/>
      <c r="BIO9" s="161"/>
      <c r="BIP9" s="161"/>
      <c r="BIQ9" s="161"/>
      <c r="BIR9" s="161"/>
      <c r="BIS9" s="161"/>
      <c r="BIT9" s="161"/>
      <c r="BIU9" s="161"/>
      <c r="BIV9" s="161"/>
      <c r="BIW9" s="161"/>
      <c r="BIX9" s="161"/>
      <c r="BIY9" s="161"/>
      <c r="BIZ9" s="161"/>
      <c r="BJA9" s="161"/>
      <c r="BJB9" s="161"/>
      <c r="BJC9" s="161"/>
      <c r="BJD9" s="161"/>
      <c r="BJE9" s="161"/>
      <c r="BJF9" s="161"/>
      <c r="BJG9" s="161"/>
      <c r="BJH9" s="161"/>
      <c r="BJI9" s="161"/>
      <c r="BJJ9" s="161"/>
      <c r="BJK9" s="161"/>
      <c r="BJL9" s="161"/>
      <c r="BJM9" s="161"/>
      <c r="BJN9" s="161"/>
      <c r="BJO9" s="161"/>
      <c r="BJP9" s="161"/>
      <c r="BJQ9" s="161"/>
      <c r="BJR9" s="161"/>
      <c r="BJS9" s="161"/>
      <c r="BJT9" s="161"/>
      <c r="BJU9" s="161"/>
      <c r="BJV9" s="161"/>
      <c r="BJW9" s="161"/>
      <c r="BJX9" s="161"/>
      <c r="BJY9" s="161"/>
      <c r="BJZ9" s="161"/>
      <c r="BKA9" s="161"/>
      <c r="BKB9" s="161"/>
      <c r="BKC9" s="161"/>
      <c r="BKD9" s="161"/>
      <c r="BKE9" s="161"/>
      <c r="BKF9" s="161"/>
      <c r="BKG9" s="161"/>
      <c r="BKH9" s="161"/>
      <c r="BKI9" s="161"/>
      <c r="BKJ9" s="161"/>
      <c r="BKK9" s="161"/>
      <c r="BKL9" s="161"/>
      <c r="BKM9" s="161"/>
      <c r="BKN9" s="161"/>
      <c r="BKO9" s="161"/>
      <c r="BKP9" s="161"/>
      <c r="BKQ9" s="161"/>
      <c r="BKR9" s="161"/>
      <c r="BKS9" s="161"/>
      <c r="BKT9" s="161"/>
      <c r="BKU9" s="161"/>
      <c r="BKV9" s="161"/>
      <c r="BKW9" s="161"/>
      <c r="BKX9" s="161"/>
      <c r="BKY9" s="161"/>
      <c r="BKZ9" s="161"/>
      <c r="BLA9" s="161"/>
      <c r="BLB9" s="161"/>
      <c r="BLC9" s="161"/>
      <c r="BLD9" s="161"/>
      <c r="BLE9" s="161"/>
      <c r="BLF9" s="161"/>
      <c r="BLG9" s="161"/>
      <c r="BLH9" s="161"/>
      <c r="BLI9" s="161"/>
      <c r="BLJ9" s="161"/>
      <c r="BLK9" s="161"/>
      <c r="BLL9" s="161"/>
      <c r="BLM9" s="161"/>
      <c r="BLN9" s="161"/>
      <c r="BLO9" s="161"/>
      <c r="BLP9" s="161"/>
      <c r="BLQ9" s="161"/>
      <c r="BLR9" s="161"/>
      <c r="BLS9" s="161"/>
      <c r="BLT9" s="161"/>
      <c r="BLU9" s="161"/>
      <c r="BLV9" s="161"/>
      <c r="BLW9" s="161"/>
      <c r="BLX9" s="161"/>
      <c r="BLY9" s="161"/>
      <c r="BLZ9" s="161"/>
      <c r="BMA9" s="161"/>
      <c r="BMB9" s="161"/>
      <c r="BMC9" s="161"/>
      <c r="BMD9" s="161"/>
      <c r="BME9" s="161"/>
      <c r="BMF9" s="161"/>
      <c r="BMG9" s="161"/>
      <c r="BMH9" s="161"/>
      <c r="BMI9" s="161"/>
      <c r="BMJ9" s="161"/>
      <c r="BMK9" s="161"/>
      <c r="BML9" s="161"/>
      <c r="BMM9" s="161"/>
      <c r="BMN9" s="161"/>
      <c r="BMO9" s="161"/>
      <c r="BMP9" s="161"/>
      <c r="BMQ9" s="161"/>
      <c r="BMR9" s="161"/>
      <c r="BMS9" s="161"/>
      <c r="BMT9" s="161"/>
      <c r="BMU9" s="161"/>
      <c r="BMV9" s="161"/>
      <c r="BMW9" s="161"/>
      <c r="BMX9" s="161"/>
      <c r="BMY9" s="161"/>
      <c r="BMZ9" s="161"/>
      <c r="BNA9" s="161"/>
      <c r="BNB9" s="161"/>
      <c r="BNC9" s="161"/>
      <c r="BND9" s="161"/>
      <c r="BNE9" s="161"/>
      <c r="BNF9" s="161"/>
      <c r="BNG9" s="161"/>
      <c r="BNH9" s="161"/>
      <c r="BNI9" s="161"/>
      <c r="BNJ9" s="161"/>
      <c r="BNK9" s="161"/>
      <c r="BNL9" s="161"/>
      <c r="BNM9" s="161"/>
      <c r="BNN9" s="161"/>
      <c r="BNO9" s="161"/>
      <c r="BNP9" s="161"/>
      <c r="BNQ9" s="161"/>
      <c r="BNR9" s="161"/>
      <c r="BNS9" s="161"/>
      <c r="BNT9" s="161"/>
      <c r="BNU9" s="161"/>
      <c r="BNV9" s="161"/>
      <c r="BNW9" s="161"/>
      <c r="BNX9" s="161"/>
      <c r="BNY9" s="161"/>
      <c r="BNZ9" s="161"/>
      <c r="BOA9" s="161"/>
      <c r="BOB9" s="161"/>
      <c r="BOC9" s="161"/>
      <c r="BOD9" s="161"/>
      <c r="BOE9" s="161"/>
      <c r="BOF9" s="161"/>
      <c r="BOG9" s="161"/>
      <c r="BOH9" s="161"/>
      <c r="BOI9" s="161"/>
      <c r="BOJ9" s="161"/>
      <c r="BOK9" s="161"/>
      <c r="BOL9" s="161"/>
      <c r="BOM9" s="161"/>
      <c r="BON9" s="161"/>
      <c r="BOO9" s="161"/>
      <c r="BOP9" s="161"/>
      <c r="BOQ9" s="161"/>
      <c r="BOR9" s="161"/>
      <c r="BOS9" s="161"/>
      <c r="BOT9" s="161"/>
      <c r="BOU9" s="161"/>
      <c r="BOV9" s="161"/>
      <c r="BOW9" s="161"/>
      <c r="BOX9" s="161"/>
      <c r="BOY9" s="161"/>
      <c r="BOZ9" s="161"/>
      <c r="BPA9" s="161"/>
      <c r="BPB9" s="161"/>
      <c r="BPC9" s="161"/>
      <c r="BPD9" s="161"/>
      <c r="BPE9" s="161"/>
      <c r="BPF9" s="161"/>
      <c r="BPG9" s="161"/>
      <c r="BPH9" s="161"/>
      <c r="BPI9" s="161"/>
      <c r="BPJ9" s="161"/>
      <c r="BPK9" s="161"/>
      <c r="BPL9" s="161"/>
      <c r="BPM9" s="161"/>
      <c r="BPN9" s="161"/>
      <c r="BPO9" s="161"/>
      <c r="BPP9" s="161"/>
      <c r="BPQ9" s="161"/>
      <c r="BPR9" s="161"/>
      <c r="BPS9" s="161"/>
      <c r="BPT9" s="161"/>
      <c r="BPU9" s="161"/>
      <c r="BPV9" s="161"/>
      <c r="BPW9" s="161"/>
      <c r="BPX9" s="161"/>
      <c r="BPY9" s="161"/>
      <c r="BPZ9" s="161"/>
      <c r="BQA9" s="161"/>
      <c r="BQB9" s="161"/>
      <c r="BQC9" s="161"/>
      <c r="BQD9" s="161"/>
      <c r="BQE9" s="161"/>
      <c r="BQF9" s="161"/>
      <c r="BQG9" s="161"/>
      <c r="BQH9" s="161"/>
      <c r="BQI9" s="161"/>
      <c r="BQJ9" s="161"/>
      <c r="BQK9" s="161"/>
      <c r="BQL9" s="161"/>
      <c r="BQM9" s="161"/>
      <c r="BQN9" s="161"/>
      <c r="BQO9" s="161"/>
      <c r="BQP9" s="161"/>
      <c r="BQQ9" s="161"/>
      <c r="BQR9" s="161"/>
      <c r="BQS9" s="161"/>
      <c r="BQT9" s="161"/>
      <c r="BQU9" s="161"/>
      <c r="BQV9" s="161"/>
      <c r="BQW9" s="161"/>
      <c r="BQX9" s="161"/>
      <c r="BQY9" s="161"/>
      <c r="BQZ9" s="161"/>
      <c r="BRA9" s="161"/>
      <c r="BRB9" s="161"/>
      <c r="BRC9" s="161"/>
      <c r="BRD9" s="161"/>
      <c r="BRE9" s="161"/>
      <c r="BRF9" s="161"/>
      <c r="BRG9" s="161"/>
      <c r="BRH9" s="161"/>
      <c r="BRI9" s="161"/>
      <c r="BRJ9" s="161"/>
      <c r="BRK9" s="161"/>
      <c r="BRL9" s="161"/>
      <c r="BRM9" s="161"/>
      <c r="BRN9" s="161"/>
      <c r="BRO9" s="161"/>
      <c r="BRP9" s="161"/>
      <c r="BRQ9" s="161"/>
      <c r="BRR9" s="161"/>
      <c r="BRS9" s="161"/>
      <c r="BRT9" s="161"/>
      <c r="BRU9" s="161"/>
      <c r="BRV9" s="161"/>
      <c r="BRW9" s="161"/>
      <c r="BRX9" s="161"/>
      <c r="BRY9" s="161"/>
      <c r="BRZ9" s="161"/>
      <c r="BSA9" s="161"/>
      <c r="BSB9" s="161"/>
      <c r="BSC9" s="161"/>
      <c r="BSD9" s="161"/>
      <c r="BSE9" s="161"/>
      <c r="BSF9" s="161"/>
      <c r="BSG9" s="161"/>
      <c r="BSH9" s="161"/>
      <c r="BSI9" s="161"/>
      <c r="BSJ9" s="161"/>
      <c r="BSK9" s="161"/>
      <c r="BSL9" s="161"/>
      <c r="BSM9" s="161"/>
      <c r="BSN9" s="161"/>
      <c r="BSO9" s="161"/>
      <c r="BSP9" s="161"/>
      <c r="BSQ9" s="161"/>
      <c r="BSR9" s="161"/>
      <c r="BSS9" s="161"/>
      <c r="BST9" s="161"/>
      <c r="BSU9" s="161"/>
      <c r="BSV9" s="161"/>
      <c r="BSW9" s="161"/>
      <c r="BSX9" s="161"/>
      <c r="BSY9" s="161"/>
      <c r="BSZ9" s="161"/>
      <c r="BTA9" s="161"/>
      <c r="BTB9" s="161"/>
      <c r="BTC9" s="161"/>
      <c r="BTD9" s="161"/>
      <c r="BTE9" s="161"/>
      <c r="BTF9" s="161"/>
      <c r="BTG9" s="161"/>
      <c r="BTH9" s="161"/>
      <c r="BTI9" s="161"/>
      <c r="BTJ9" s="161"/>
      <c r="BTK9" s="161"/>
      <c r="BTL9" s="161"/>
      <c r="BTM9" s="161"/>
      <c r="BTN9" s="161"/>
      <c r="BTO9" s="161"/>
      <c r="BTP9" s="161"/>
      <c r="BTQ9" s="161"/>
      <c r="BTR9" s="161"/>
      <c r="BTS9" s="161"/>
      <c r="BTT9" s="161"/>
      <c r="BTU9" s="161"/>
      <c r="BTV9" s="161"/>
      <c r="BTW9" s="161"/>
      <c r="BTX9" s="161"/>
      <c r="BTY9" s="161"/>
      <c r="BTZ9" s="161"/>
      <c r="BUA9" s="161"/>
      <c r="BUB9" s="161"/>
      <c r="BUC9" s="161"/>
      <c r="BUD9" s="161"/>
      <c r="BUE9" s="161"/>
      <c r="BUF9" s="161"/>
      <c r="BUG9" s="161"/>
      <c r="BUH9" s="161"/>
      <c r="BUI9" s="161"/>
      <c r="BUJ9" s="161"/>
      <c r="BUK9" s="161"/>
      <c r="BUL9" s="161"/>
      <c r="BUM9" s="161"/>
      <c r="BUN9" s="161"/>
      <c r="BUO9" s="161"/>
      <c r="BUP9" s="161"/>
      <c r="BUQ9" s="161"/>
      <c r="BUR9" s="161"/>
      <c r="BUS9" s="161"/>
      <c r="BUT9" s="161"/>
      <c r="BUU9" s="161"/>
      <c r="BUV9" s="161"/>
      <c r="BUW9" s="161"/>
      <c r="BUX9" s="161"/>
      <c r="BUY9" s="161"/>
      <c r="BUZ9" s="161"/>
      <c r="BVA9" s="161"/>
      <c r="BVB9" s="161"/>
      <c r="BVC9" s="161"/>
      <c r="BVD9" s="161"/>
      <c r="BVE9" s="161"/>
      <c r="BVF9" s="161"/>
      <c r="BVG9" s="161"/>
      <c r="BVH9" s="161"/>
      <c r="BVI9" s="161"/>
      <c r="BVJ9" s="161"/>
      <c r="BVK9" s="161"/>
      <c r="BVL9" s="161"/>
      <c r="BVM9" s="161"/>
      <c r="BVN9" s="161"/>
      <c r="BVO9" s="161"/>
      <c r="BVP9" s="161"/>
      <c r="BVQ9" s="161"/>
      <c r="BVR9" s="161"/>
      <c r="BVS9" s="161"/>
      <c r="BVT9" s="161"/>
      <c r="BVU9" s="161"/>
      <c r="BVV9" s="161"/>
      <c r="BVW9" s="161"/>
      <c r="BVX9" s="161"/>
      <c r="BVY9" s="161"/>
      <c r="BVZ9" s="161"/>
      <c r="BWA9" s="161"/>
      <c r="BWB9" s="161"/>
      <c r="BWC9" s="161"/>
      <c r="BWD9" s="161"/>
      <c r="BWE9" s="161"/>
      <c r="BWF9" s="161"/>
      <c r="BWG9" s="161"/>
      <c r="BWH9" s="161"/>
      <c r="BWI9" s="161"/>
      <c r="BWJ9" s="161"/>
      <c r="BWK9" s="161"/>
      <c r="BWL9" s="161"/>
      <c r="BWM9" s="161"/>
      <c r="BWN9" s="161"/>
      <c r="BWO9" s="161"/>
      <c r="BWP9" s="161"/>
      <c r="BWQ9" s="161"/>
      <c r="BWR9" s="161"/>
      <c r="BWS9" s="161"/>
      <c r="BWT9" s="161"/>
      <c r="BWU9" s="161"/>
      <c r="BWV9" s="161"/>
      <c r="BWW9" s="161"/>
      <c r="BWX9" s="161"/>
      <c r="BWY9" s="161"/>
      <c r="BWZ9" s="161"/>
      <c r="BXA9" s="161"/>
      <c r="BXB9" s="161"/>
      <c r="BXC9" s="161"/>
      <c r="BXD9" s="161"/>
      <c r="BXE9" s="161"/>
      <c r="BXF9" s="161"/>
      <c r="BXG9" s="161"/>
      <c r="BXH9" s="161"/>
      <c r="BXI9" s="161"/>
      <c r="BXJ9" s="161"/>
      <c r="BXK9" s="161"/>
      <c r="BXL9" s="161"/>
      <c r="BXM9" s="161"/>
      <c r="BXN9" s="161"/>
      <c r="BXO9" s="161"/>
      <c r="BXP9" s="161"/>
      <c r="BXQ9" s="161"/>
      <c r="BXR9" s="161"/>
      <c r="BXS9" s="161"/>
      <c r="BXT9" s="161"/>
      <c r="BXU9" s="161"/>
      <c r="BXV9" s="161"/>
      <c r="BXW9" s="161"/>
      <c r="BXX9" s="161"/>
      <c r="BXY9" s="161"/>
      <c r="BXZ9" s="161"/>
      <c r="BYA9" s="161"/>
      <c r="BYB9" s="161"/>
      <c r="BYC9" s="161"/>
      <c r="BYD9" s="161"/>
      <c r="BYE9" s="161"/>
      <c r="BYF9" s="161"/>
      <c r="BYG9" s="161"/>
      <c r="BYH9" s="161"/>
      <c r="BYI9" s="161"/>
      <c r="BYJ9" s="161"/>
      <c r="BYK9" s="161"/>
      <c r="BYL9" s="161"/>
      <c r="BYM9" s="161"/>
      <c r="BYN9" s="161"/>
      <c r="BYO9" s="161"/>
      <c r="BYP9" s="161"/>
      <c r="BYQ9" s="161"/>
      <c r="BYR9" s="161"/>
      <c r="BYS9" s="161"/>
      <c r="BYT9" s="161"/>
      <c r="BYU9" s="161"/>
      <c r="BYV9" s="161"/>
      <c r="BYW9" s="161"/>
      <c r="BYX9" s="161"/>
      <c r="BYY9" s="161"/>
      <c r="BYZ9" s="161"/>
      <c r="BZA9" s="161"/>
      <c r="BZB9" s="161"/>
      <c r="BZC9" s="161"/>
      <c r="BZD9" s="161"/>
      <c r="BZE9" s="161"/>
      <c r="BZF9" s="161"/>
      <c r="BZG9" s="161"/>
      <c r="BZH9" s="161"/>
      <c r="BZI9" s="161"/>
      <c r="BZJ9" s="161"/>
      <c r="BZK9" s="161"/>
      <c r="BZL9" s="161"/>
      <c r="BZM9" s="161"/>
      <c r="BZN9" s="161"/>
      <c r="BZO9" s="161"/>
      <c r="BZP9" s="161"/>
      <c r="BZQ9" s="161"/>
      <c r="BZR9" s="161"/>
      <c r="BZS9" s="161"/>
      <c r="BZT9" s="161"/>
      <c r="BZU9" s="161"/>
      <c r="BZV9" s="161"/>
      <c r="BZW9" s="161"/>
      <c r="BZX9" s="161"/>
      <c r="BZY9" s="161"/>
      <c r="BZZ9" s="161"/>
      <c r="CAA9" s="161"/>
      <c r="CAB9" s="161"/>
      <c r="CAC9" s="161"/>
      <c r="CAD9" s="161"/>
      <c r="CAE9" s="161"/>
      <c r="CAF9" s="161"/>
      <c r="CAG9" s="161"/>
      <c r="CAH9" s="161"/>
      <c r="CAI9" s="161"/>
      <c r="CAJ9" s="161"/>
      <c r="CAK9" s="161"/>
      <c r="CAL9" s="161"/>
      <c r="CAM9" s="161"/>
      <c r="CAN9" s="161"/>
      <c r="CAO9" s="161"/>
      <c r="CAP9" s="161"/>
      <c r="CAQ9" s="161"/>
      <c r="CAR9" s="161"/>
      <c r="CAS9" s="161"/>
      <c r="CAT9" s="161"/>
      <c r="CAU9" s="161"/>
      <c r="CAV9" s="161"/>
      <c r="CAW9" s="161"/>
      <c r="CAX9" s="161"/>
      <c r="CAY9" s="161"/>
      <c r="CAZ9" s="161"/>
      <c r="CBA9" s="161"/>
      <c r="CBB9" s="161"/>
      <c r="CBC9" s="161"/>
      <c r="CBD9" s="161"/>
      <c r="CBE9" s="161"/>
      <c r="CBF9" s="161"/>
      <c r="CBG9" s="161"/>
      <c r="CBH9" s="161"/>
      <c r="CBI9" s="161"/>
      <c r="CBJ9" s="161"/>
      <c r="CBK9" s="161"/>
      <c r="CBL9" s="161"/>
      <c r="CBM9" s="161"/>
      <c r="CBN9" s="161"/>
      <c r="CBO9" s="161"/>
      <c r="CBP9" s="161"/>
      <c r="CBQ9" s="161"/>
      <c r="CBR9" s="161"/>
      <c r="CBS9" s="161"/>
      <c r="CBT9" s="161"/>
      <c r="CBU9" s="161"/>
      <c r="CBV9" s="161"/>
      <c r="CBW9" s="161"/>
      <c r="CBX9" s="161"/>
      <c r="CBY9" s="161"/>
      <c r="CBZ9" s="161"/>
      <c r="CCA9" s="161"/>
      <c r="CCB9" s="161"/>
      <c r="CCC9" s="161"/>
      <c r="CCD9" s="161"/>
      <c r="CCE9" s="161"/>
      <c r="CCF9" s="161"/>
      <c r="CCG9" s="161"/>
      <c r="CCH9" s="161"/>
      <c r="CCI9" s="161"/>
      <c r="CCJ9" s="161"/>
      <c r="CCK9" s="161"/>
      <c r="CCL9" s="161"/>
      <c r="CCM9" s="161"/>
      <c r="CCN9" s="161"/>
      <c r="CCO9" s="161"/>
      <c r="CCP9" s="161"/>
      <c r="CCQ9" s="161"/>
      <c r="CCR9" s="161"/>
      <c r="CCS9" s="161"/>
      <c r="CCT9" s="161"/>
      <c r="CCU9" s="161"/>
      <c r="CCV9" s="161"/>
      <c r="CCW9" s="161"/>
      <c r="CCX9" s="161"/>
      <c r="CCY9" s="161"/>
      <c r="CCZ9" s="161"/>
      <c r="CDA9" s="161"/>
      <c r="CDB9" s="161"/>
      <c r="CDC9" s="161"/>
      <c r="CDD9" s="161"/>
      <c r="CDE9" s="161"/>
      <c r="CDF9" s="161"/>
      <c r="CDG9" s="161"/>
      <c r="CDH9" s="161"/>
      <c r="CDI9" s="161"/>
      <c r="CDJ9" s="161"/>
      <c r="CDK9" s="161"/>
      <c r="CDL9" s="161"/>
      <c r="CDM9" s="161"/>
      <c r="CDN9" s="161"/>
      <c r="CDO9" s="161"/>
      <c r="CDP9" s="161"/>
      <c r="CDQ9" s="161"/>
      <c r="CDR9" s="161"/>
      <c r="CDS9" s="161"/>
      <c r="CDT9" s="161"/>
      <c r="CDU9" s="161"/>
      <c r="CDV9" s="161"/>
      <c r="CDW9" s="161"/>
      <c r="CDX9" s="161"/>
      <c r="CDY9" s="161"/>
      <c r="CDZ9" s="161"/>
      <c r="CEA9" s="161"/>
      <c r="CEB9" s="161"/>
      <c r="CEC9" s="161"/>
      <c r="CED9" s="161"/>
      <c r="CEE9" s="161"/>
      <c r="CEF9" s="161"/>
      <c r="CEG9" s="161"/>
      <c r="CEH9" s="161"/>
      <c r="CEI9" s="161"/>
      <c r="CEJ9" s="161"/>
      <c r="CEK9" s="161"/>
      <c r="CEL9" s="161"/>
      <c r="CEM9" s="161"/>
      <c r="CEN9" s="161"/>
      <c r="CEO9" s="161"/>
      <c r="CEP9" s="161"/>
      <c r="CEQ9" s="161"/>
      <c r="CER9" s="161"/>
      <c r="CES9" s="161"/>
      <c r="CET9" s="161"/>
      <c r="CEU9" s="161"/>
      <c r="CEV9" s="161"/>
      <c r="CEW9" s="161"/>
      <c r="CEX9" s="161"/>
      <c r="CEY9" s="161"/>
      <c r="CEZ9" s="161"/>
      <c r="CFA9" s="161"/>
      <c r="CFB9" s="161"/>
      <c r="CFC9" s="161"/>
      <c r="CFD9" s="161"/>
      <c r="CFE9" s="161"/>
      <c r="CFF9" s="161"/>
      <c r="CFG9" s="161"/>
      <c r="CFH9" s="161"/>
      <c r="CFI9" s="161"/>
      <c r="CFJ9" s="161"/>
      <c r="CFK9" s="161"/>
      <c r="CFL9" s="161"/>
      <c r="CFM9" s="161"/>
      <c r="CFN9" s="161"/>
      <c r="CFO9" s="161"/>
      <c r="CFP9" s="161"/>
      <c r="CFQ9" s="161"/>
      <c r="CFR9" s="161"/>
      <c r="CFS9" s="161"/>
      <c r="CFT9" s="161"/>
      <c r="CFU9" s="161"/>
      <c r="CFV9" s="161"/>
      <c r="CFW9" s="161"/>
      <c r="CFX9" s="161"/>
      <c r="CFY9" s="161"/>
      <c r="CFZ9" s="161"/>
      <c r="CGA9" s="161"/>
      <c r="CGB9" s="161"/>
      <c r="CGC9" s="161"/>
      <c r="CGD9" s="161"/>
      <c r="CGE9" s="161"/>
      <c r="CGF9" s="161"/>
      <c r="CGG9" s="161"/>
      <c r="CGH9" s="161"/>
      <c r="CGI9" s="161"/>
      <c r="CGJ9" s="161"/>
      <c r="CGK9" s="161"/>
      <c r="CGL9" s="161"/>
      <c r="CGM9" s="161"/>
      <c r="CGN9" s="161"/>
      <c r="CGO9" s="161"/>
      <c r="CGP9" s="161"/>
      <c r="CGQ9" s="161"/>
      <c r="CGR9" s="161"/>
      <c r="CGS9" s="161"/>
      <c r="CGT9" s="161"/>
      <c r="CGU9" s="161"/>
      <c r="CGV9" s="161"/>
      <c r="CGW9" s="161"/>
      <c r="CGX9" s="161"/>
      <c r="CGY9" s="161"/>
      <c r="CGZ9" s="161"/>
      <c r="CHA9" s="161"/>
      <c r="CHB9" s="161"/>
      <c r="CHC9" s="161"/>
      <c r="CHD9" s="161"/>
      <c r="CHE9" s="161"/>
      <c r="CHF9" s="161"/>
      <c r="CHG9" s="161"/>
      <c r="CHH9" s="161"/>
      <c r="CHI9" s="161"/>
      <c r="CHJ9" s="161"/>
      <c r="CHK9" s="161"/>
      <c r="CHL9" s="161"/>
      <c r="CHM9" s="161"/>
      <c r="CHN9" s="161"/>
      <c r="CHO9" s="161"/>
      <c r="CHP9" s="161"/>
      <c r="CHQ9" s="161"/>
      <c r="CHR9" s="161"/>
      <c r="CHS9" s="161"/>
      <c r="CHT9" s="161"/>
      <c r="CHU9" s="161"/>
      <c r="CHV9" s="161"/>
      <c r="CHW9" s="161"/>
      <c r="CHX9" s="161"/>
      <c r="CHY9" s="161"/>
      <c r="CHZ9" s="161"/>
      <c r="CIA9" s="161"/>
      <c r="CIB9" s="161"/>
      <c r="CIC9" s="161"/>
      <c r="CID9" s="161"/>
      <c r="CIE9" s="161"/>
      <c r="CIF9" s="161"/>
      <c r="CIG9" s="161"/>
      <c r="CIH9" s="161"/>
      <c r="CII9" s="161"/>
      <c r="CIJ9" s="161"/>
      <c r="CIK9" s="161"/>
    </row>
    <row r="10" spans="1:2273" s="5" customFormat="1" ht="91.5" customHeight="1" thickBot="1" x14ac:dyDescent="0.3">
      <c r="A10" s="54" t="s">
        <v>1</v>
      </c>
      <c r="B10" s="55" t="s">
        <v>2</v>
      </c>
      <c r="C10" s="55" t="s">
        <v>197</v>
      </c>
      <c r="D10" s="56" t="s">
        <v>172</v>
      </c>
      <c r="E10" s="57" t="s">
        <v>198</v>
      </c>
      <c r="F10" s="163" t="s">
        <v>535</v>
      </c>
      <c r="G10" s="164" t="s">
        <v>536</v>
      </c>
      <c r="H10" s="165" t="s">
        <v>537</v>
      </c>
      <c r="I10" s="164" t="s">
        <v>538</v>
      </c>
      <c r="J10" s="164" t="s">
        <v>539</v>
      </c>
      <c r="K10" s="164" t="s">
        <v>540</v>
      </c>
      <c r="L10" s="164" t="s">
        <v>541</v>
      </c>
      <c r="M10" s="164" t="s">
        <v>542</v>
      </c>
      <c r="N10" s="164" t="s">
        <v>543</v>
      </c>
      <c r="O10" s="164" t="s">
        <v>544</v>
      </c>
      <c r="P10" s="164" t="s">
        <v>545</v>
      </c>
      <c r="Q10" s="166" t="s">
        <v>546</v>
      </c>
      <c r="R10" s="167" t="s">
        <v>547</v>
      </c>
      <c r="S10" s="164" t="s">
        <v>548</v>
      </c>
      <c r="T10" s="164" t="s">
        <v>549</v>
      </c>
      <c r="U10" s="164" t="s">
        <v>550</v>
      </c>
      <c r="V10" s="163" t="s">
        <v>551</v>
      </c>
      <c r="W10" s="164" t="s">
        <v>552</v>
      </c>
      <c r="X10" s="163" t="s">
        <v>553</v>
      </c>
      <c r="Y10" s="168" t="s">
        <v>554</v>
      </c>
      <c r="Z10" s="168" t="s">
        <v>555</v>
      </c>
      <c r="AA10" s="168" t="s">
        <v>556</v>
      </c>
      <c r="AB10" s="168" t="s">
        <v>557</v>
      </c>
      <c r="AC10" s="168" t="s">
        <v>558</v>
      </c>
      <c r="AD10" s="164" t="s">
        <v>559</v>
      </c>
      <c r="AE10" s="195" t="s">
        <v>566</v>
      </c>
      <c r="AF10" s="201" t="s">
        <v>578</v>
      </c>
      <c r="AG10" s="201" t="s">
        <v>579</v>
      </c>
      <c r="AH10" s="201" t="s">
        <v>580</v>
      </c>
      <c r="AI10" s="201" t="s">
        <v>581</v>
      </c>
      <c r="AJ10" s="201" t="s">
        <v>582</v>
      </c>
      <c r="AK10" s="201" t="s">
        <v>583</v>
      </c>
      <c r="AL10" s="201" t="s">
        <v>584</v>
      </c>
      <c r="AM10" s="201" t="s">
        <v>585</v>
      </c>
      <c r="AN10" s="201" t="s">
        <v>586</v>
      </c>
      <c r="AO10" s="201" t="s">
        <v>587</v>
      </c>
      <c r="AP10" s="201" t="s">
        <v>588</v>
      </c>
      <c r="AQ10" s="201" t="s">
        <v>589</v>
      </c>
      <c r="AR10" s="201" t="s">
        <v>590</v>
      </c>
      <c r="AS10" s="201" t="s">
        <v>591</v>
      </c>
      <c r="AT10" s="201" t="s">
        <v>592</v>
      </c>
      <c r="AU10" s="201" t="s">
        <v>593</v>
      </c>
      <c r="AV10" s="201" t="s">
        <v>594</v>
      </c>
      <c r="AW10" s="201" t="s">
        <v>595</v>
      </c>
      <c r="AX10" s="201" t="s">
        <v>596</v>
      </c>
      <c r="AY10" s="201" t="s">
        <v>597</v>
      </c>
      <c r="AZ10" s="201" t="s">
        <v>598</v>
      </c>
      <c r="BA10" s="201" t="s">
        <v>599</v>
      </c>
      <c r="BB10" s="239" t="s">
        <v>604</v>
      </c>
      <c r="BC10" s="240" t="s">
        <v>605</v>
      </c>
      <c r="BD10" s="240" t="s">
        <v>606</v>
      </c>
      <c r="BE10" s="241" t="s">
        <v>609</v>
      </c>
      <c r="BF10" s="241" t="s">
        <v>610</v>
      </c>
      <c r="BG10" s="241" t="s">
        <v>611</v>
      </c>
      <c r="BH10" s="241" t="s">
        <v>612</v>
      </c>
      <c r="BI10" s="241" t="s">
        <v>613</v>
      </c>
      <c r="BJ10" s="241" t="s">
        <v>614</v>
      </c>
      <c r="BK10" s="241" t="s">
        <v>615</v>
      </c>
      <c r="BL10" s="241" t="s">
        <v>616</v>
      </c>
      <c r="BM10" s="241" t="s">
        <v>617</v>
      </c>
      <c r="BN10" s="241" t="s">
        <v>618</v>
      </c>
      <c r="BO10" s="241" t="s">
        <v>619</v>
      </c>
      <c r="BP10" s="241" t="s">
        <v>620</v>
      </c>
      <c r="BQ10" s="241" t="s">
        <v>621</v>
      </c>
      <c r="BR10" s="241" t="s">
        <v>622</v>
      </c>
      <c r="BS10" s="267" t="s">
        <v>632</v>
      </c>
      <c r="BT10" s="267" t="s">
        <v>566</v>
      </c>
      <c r="BU10" s="275" t="s">
        <v>644</v>
      </c>
      <c r="BV10" s="276" t="s">
        <v>639</v>
      </c>
      <c r="BW10" s="277" t="s">
        <v>640</v>
      </c>
      <c r="BX10" s="278" t="s">
        <v>641</v>
      </c>
      <c r="BY10" s="279" t="s">
        <v>642</v>
      </c>
      <c r="BZ10" s="240" t="s">
        <v>643</v>
      </c>
      <c r="CA10" s="302" t="s">
        <v>646</v>
      </c>
      <c r="CB10" s="305" t="s">
        <v>648</v>
      </c>
      <c r="CC10" s="305" t="s">
        <v>649</v>
      </c>
      <c r="CD10" s="305" t="s">
        <v>650</v>
      </c>
      <c r="CE10" s="305" t="s">
        <v>651</v>
      </c>
      <c r="CF10" s="305" t="s">
        <v>652</v>
      </c>
      <c r="CG10" s="305" t="s">
        <v>653</v>
      </c>
      <c r="CH10" s="302" t="s">
        <v>658</v>
      </c>
      <c r="CI10" s="302" t="s">
        <v>659</v>
      </c>
      <c r="CJ10" s="302" t="s">
        <v>660</v>
      </c>
      <c r="CK10" s="302" t="s">
        <v>661</v>
      </c>
      <c r="CL10" s="306" t="s">
        <v>662</v>
      </c>
      <c r="CM10" s="240" t="s">
        <v>666</v>
      </c>
      <c r="CN10" s="239" t="s">
        <v>667</v>
      </c>
      <c r="CO10" s="240" t="s">
        <v>668</v>
      </c>
      <c r="CP10" s="240" t="s">
        <v>669</v>
      </c>
      <c r="CQ10" s="240" t="s">
        <v>670</v>
      </c>
      <c r="CR10" s="240" t="s">
        <v>671</v>
      </c>
      <c r="CS10" s="334" t="s">
        <v>566</v>
      </c>
      <c r="CT10" s="342" t="s">
        <v>679</v>
      </c>
      <c r="CU10" s="342" t="s">
        <v>680</v>
      </c>
      <c r="CV10" s="342" t="s">
        <v>681</v>
      </c>
      <c r="CW10" s="342" t="s">
        <v>682</v>
      </c>
      <c r="CX10" s="342" t="s">
        <v>683</v>
      </c>
      <c r="CY10" s="342" t="s">
        <v>684</v>
      </c>
      <c r="CZ10" s="342" t="s">
        <v>685</v>
      </c>
      <c r="DA10" s="342" t="s">
        <v>686</v>
      </c>
      <c r="DB10" s="342" t="s">
        <v>687</v>
      </c>
      <c r="DC10" s="342" t="s">
        <v>688</v>
      </c>
      <c r="DD10" s="342" t="s">
        <v>689</v>
      </c>
      <c r="DE10" s="342" t="s">
        <v>690</v>
      </c>
      <c r="DF10" s="342" t="s">
        <v>691</v>
      </c>
      <c r="DG10" s="342" t="s">
        <v>692</v>
      </c>
      <c r="DH10" s="342" t="s">
        <v>693</v>
      </c>
      <c r="DI10" s="342" t="s">
        <v>694</v>
      </c>
      <c r="DJ10" s="342" t="s">
        <v>695</v>
      </c>
      <c r="DK10" s="342" t="s">
        <v>696</v>
      </c>
      <c r="DL10" s="342" t="s">
        <v>697</v>
      </c>
      <c r="DM10" s="342" t="s">
        <v>698</v>
      </c>
      <c r="DN10" s="342" t="s">
        <v>699</v>
      </c>
      <c r="DO10" s="342" t="s">
        <v>700</v>
      </c>
      <c r="DP10" s="342" t="s">
        <v>701</v>
      </c>
      <c r="DQ10" s="342" t="s">
        <v>702</v>
      </c>
      <c r="DR10" s="376" t="s">
        <v>712</v>
      </c>
      <c r="DS10" s="472" t="s">
        <v>366</v>
      </c>
      <c r="DT10" s="377" t="s">
        <v>578</v>
      </c>
      <c r="DU10" s="378" t="s">
        <v>713</v>
      </c>
      <c r="DV10" s="376" t="s">
        <v>714</v>
      </c>
      <c r="DW10" s="379" t="s">
        <v>729</v>
      </c>
      <c r="DX10" s="377" t="s">
        <v>715</v>
      </c>
      <c r="DY10" s="379" t="s">
        <v>716</v>
      </c>
      <c r="DZ10" s="380" t="s">
        <v>717</v>
      </c>
      <c r="EA10" s="379" t="s">
        <v>718</v>
      </c>
      <c r="EB10" s="377" t="s">
        <v>719</v>
      </c>
      <c r="EC10" s="376" t="s">
        <v>720</v>
      </c>
      <c r="ED10" s="376" t="s">
        <v>589</v>
      </c>
      <c r="EE10" s="376" t="s">
        <v>721</v>
      </c>
      <c r="EF10" s="376" t="s">
        <v>722</v>
      </c>
      <c r="EG10" s="377" t="s">
        <v>723</v>
      </c>
      <c r="EH10" s="376" t="s">
        <v>724</v>
      </c>
      <c r="EI10" s="376" t="s">
        <v>584</v>
      </c>
      <c r="EJ10" s="376" t="s">
        <v>725</v>
      </c>
      <c r="EK10" s="377" t="s">
        <v>583</v>
      </c>
      <c r="EL10" s="379" t="s">
        <v>585</v>
      </c>
      <c r="EM10" s="381" t="s">
        <v>726</v>
      </c>
      <c r="EN10" s="379" t="s">
        <v>579</v>
      </c>
      <c r="EO10" s="376" t="s">
        <v>580</v>
      </c>
      <c r="EP10" s="379" t="s">
        <v>727</v>
      </c>
      <c r="EQ10" s="382" t="s">
        <v>728</v>
      </c>
      <c r="ER10" s="376" t="s">
        <v>587</v>
      </c>
      <c r="ES10" s="379" t="s">
        <v>591</v>
      </c>
      <c r="ET10" s="377" t="s">
        <v>581</v>
      </c>
      <c r="EU10" s="379" t="s">
        <v>595</v>
      </c>
      <c r="EV10" s="446" t="s">
        <v>732</v>
      </c>
      <c r="EW10" s="472" t="s">
        <v>736</v>
      </c>
      <c r="EX10" s="472" t="s">
        <v>738</v>
      </c>
      <c r="EY10" s="486" t="s">
        <v>741</v>
      </c>
      <c r="EZ10" s="487" t="s">
        <v>742</v>
      </c>
      <c r="FA10" s="499" t="s">
        <v>749</v>
      </c>
      <c r="FB10" s="502" t="s">
        <v>715</v>
      </c>
      <c r="FC10" s="510" t="s">
        <v>716</v>
      </c>
      <c r="FD10" s="514" t="s">
        <v>752</v>
      </c>
      <c r="FE10" s="542" t="s">
        <v>753</v>
      </c>
      <c r="FF10" s="523" t="s">
        <v>760</v>
      </c>
      <c r="FG10" s="524" t="s">
        <v>761</v>
      </c>
      <c r="FH10" s="525" t="s">
        <v>762</v>
      </c>
      <c r="FI10" s="524" t="s">
        <v>763</v>
      </c>
      <c r="FJ10" s="510" t="s">
        <v>764</v>
      </c>
      <c r="FK10" s="510" t="s">
        <v>765</v>
      </c>
      <c r="FL10" s="510" t="s">
        <v>766</v>
      </c>
      <c r="FM10" s="571" t="s">
        <v>757</v>
      </c>
      <c r="FN10" s="510" t="s">
        <v>767</v>
      </c>
      <c r="FO10" s="510" t="s">
        <v>768</v>
      </c>
      <c r="FP10" s="510" t="s">
        <v>769</v>
      </c>
      <c r="FQ10" s="510" t="s">
        <v>770</v>
      </c>
      <c r="FR10" s="510" t="s">
        <v>771</v>
      </c>
      <c r="FS10" s="527" t="s">
        <v>772</v>
      </c>
      <c r="FT10" s="527" t="s">
        <v>773</v>
      </c>
      <c r="FU10" s="510" t="s">
        <v>774</v>
      </c>
      <c r="FV10" s="510" t="s">
        <v>775</v>
      </c>
      <c r="FW10" s="510" t="s">
        <v>776</v>
      </c>
      <c r="FX10" s="510" t="s">
        <v>777</v>
      </c>
      <c r="FY10" s="510" t="s">
        <v>778</v>
      </c>
      <c r="FZ10" s="510" t="s">
        <v>779</v>
      </c>
      <c r="GA10" s="510" t="s">
        <v>780</v>
      </c>
      <c r="GB10" s="510" t="s">
        <v>781</v>
      </c>
      <c r="GC10" s="510" t="s">
        <v>782</v>
      </c>
      <c r="GD10" s="510" t="s">
        <v>783</v>
      </c>
      <c r="GE10" s="510" t="s">
        <v>784</v>
      </c>
      <c r="GF10" s="541" t="s">
        <v>712</v>
      </c>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row>
    <row r="11" spans="1:2273" s="5" customFormat="1" ht="18.95" customHeight="1" thickBot="1" x14ac:dyDescent="0.3">
      <c r="A11" s="599" t="s">
        <v>184</v>
      </c>
      <c r="B11" s="591" t="s">
        <v>176</v>
      </c>
      <c r="C11" s="590" t="s">
        <v>11</v>
      </c>
      <c r="D11" s="53">
        <v>1</v>
      </c>
      <c r="E11" s="169" t="s">
        <v>3</v>
      </c>
      <c r="F11" s="170">
        <v>1</v>
      </c>
      <c r="G11" s="171">
        <v>1</v>
      </c>
      <c r="H11" s="172">
        <v>0</v>
      </c>
      <c r="I11" s="172">
        <v>0</v>
      </c>
      <c r="J11" s="172">
        <v>1</v>
      </c>
      <c r="K11" s="17">
        <v>0</v>
      </c>
      <c r="L11" s="17">
        <v>0</v>
      </c>
      <c r="M11" s="172">
        <v>0</v>
      </c>
      <c r="N11" s="172">
        <v>0</v>
      </c>
      <c r="O11" s="172">
        <v>0</v>
      </c>
      <c r="P11" s="172">
        <v>0</v>
      </c>
      <c r="Q11" s="172">
        <v>0</v>
      </c>
      <c r="R11" s="172">
        <v>0</v>
      </c>
      <c r="S11" s="172">
        <v>0</v>
      </c>
      <c r="T11" s="172">
        <v>0</v>
      </c>
      <c r="U11" s="172">
        <v>0</v>
      </c>
      <c r="V11" s="172">
        <v>0</v>
      </c>
      <c r="W11" s="17">
        <v>0</v>
      </c>
      <c r="X11" s="172">
        <v>0</v>
      </c>
      <c r="Y11" s="172">
        <v>0</v>
      </c>
      <c r="Z11" s="172">
        <v>0</v>
      </c>
      <c r="AA11" s="16">
        <v>0</v>
      </c>
      <c r="AB11" s="16">
        <v>0</v>
      </c>
      <c r="AC11" s="17">
        <v>0</v>
      </c>
      <c r="AD11" s="17">
        <v>0</v>
      </c>
      <c r="AE11" s="16">
        <v>1</v>
      </c>
      <c r="AF11" s="202">
        <v>0</v>
      </c>
      <c r="AG11" s="17">
        <v>0</v>
      </c>
      <c r="AH11" s="17">
        <v>0</v>
      </c>
      <c r="AI11" s="17">
        <v>0</v>
      </c>
      <c r="AJ11" s="202">
        <v>0</v>
      </c>
      <c r="AK11" s="202">
        <v>0</v>
      </c>
      <c r="AL11" s="16">
        <v>1</v>
      </c>
      <c r="AM11" s="16">
        <v>1</v>
      </c>
      <c r="AN11" s="202">
        <v>0</v>
      </c>
      <c r="AO11" s="16">
        <v>1</v>
      </c>
      <c r="AP11" s="16">
        <v>0</v>
      </c>
      <c r="AQ11" s="202">
        <v>1</v>
      </c>
      <c r="AR11" s="16">
        <v>1</v>
      </c>
      <c r="AS11" s="202">
        <v>0</v>
      </c>
      <c r="AT11" s="16">
        <v>1</v>
      </c>
      <c r="AU11" s="83">
        <v>1</v>
      </c>
      <c r="AV11" s="83">
        <v>1</v>
      </c>
      <c r="AW11" s="16">
        <v>0</v>
      </c>
      <c r="AX11" s="202">
        <v>1</v>
      </c>
      <c r="AY11" s="202">
        <v>0</v>
      </c>
      <c r="AZ11" s="202">
        <v>0</v>
      </c>
      <c r="BA11" s="203">
        <v>0</v>
      </c>
      <c r="BB11" s="16">
        <v>0</v>
      </c>
      <c r="BC11" s="17">
        <v>0</v>
      </c>
      <c r="BD11" s="17">
        <v>1</v>
      </c>
      <c r="BE11" s="203">
        <v>1</v>
      </c>
      <c r="BF11" s="243">
        <v>0</v>
      </c>
      <c r="BG11" s="243">
        <v>0</v>
      </c>
      <c r="BH11" s="243">
        <v>0</v>
      </c>
      <c r="BI11" s="244">
        <v>0</v>
      </c>
      <c r="BJ11" s="244">
        <v>0</v>
      </c>
      <c r="BK11" s="244">
        <v>1</v>
      </c>
      <c r="BL11" s="244">
        <v>0</v>
      </c>
      <c r="BM11" s="244">
        <v>0</v>
      </c>
      <c r="BN11" s="203">
        <v>0</v>
      </c>
      <c r="BO11" s="243">
        <v>0</v>
      </c>
      <c r="BP11" s="243">
        <v>0</v>
      </c>
      <c r="BQ11" s="243">
        <v>0</v>
      </c>
      <c r="BR11" s="244">
        <v>0</v>
      </c>
      <c r="BS11" s="17">
        <v>1</v>
      </c>
      <c r="BT11" s="17">
        <v>1</v>
      </c>
      <c r="BU11" s="280">
        <v>1</v>
      </c>
      <c r="BV11" s="281">
        <v>1</v>
      </c>
      <c r="BW11" s="282">
        <v>1</v>
      </c>
      <c r="BX11" s="283">
        <v>1</v>
      </c>
      <c r="BY11" s="284">
        <v>0</v>
      </c>
      <c r="BZ11" s="17">
        <v>1</v>
      </c>
      <c r="CA11" s="202">
        <v>1</v>
      </c>
      <c r="CB11" s="53">
        <v>1</v>
      </c>
      <c r="CC11" s="53">
        <v>1</v>
      </c>
      <c r="CD11" s="17">
        <v>0</v>
      </c>
      <c r="CE11" s="17">
        <v>0</v>
      </c>
      <c r="CF11" s="16">
        <v>1</v>
      </c>
      <c r="CG11" s="17">
        <v>1</v>
      </c>
      <c r="CH11" s="39">
        <v>0</v>
      </c>
      <c r="CI11" s="39">
        <v>0</v>
      </c>
      <c r="CJ11" s="39">
        <v>0</v>
      </c>
      <c r="CK11" s="39">
        <v>0</v>
      </c>
      <c r="CL11" s="39">
        <v>0</v>
      </c>
      <c r="CM11" s="311">
        <v>1</v>
      </c>
      <c r="CN11" s="16">
        <v>0</v>
      </c>
      <c r="CO11" s="17">
        <v>0</v>
      </c>
      <c r="CP11" s="17">
        <v>0</v>
      </c>
      <c r="CQ11" s="17">
        <v>0</v>
      </c>
      <c r="CR11" s="17">
        <v>0</v>
      </c>
      <c r="CS11" s="16">
        <v>0</v>
      </c>
      <c r="CT11" s="311">
        <v>1</v>
      </c>
      <c r="CU11" s="343">
        <v>0</v>
      </c>
      <c r="CV11" s="343">
        <v>0</v>
      </c>
      <c r="CW11" s="343">
        <v>0</v>
      </c>
      <c r="CX11" s="343">
        <v>0</v>
      </c>
      <c r="CY11" s="343">
        <v>0</v>
      </c>
      <c r="CZ11" s="343">
        <v>0</v>
      </c>
      <c r="DA11" s="343">
        <v>0</v>
      </c>
      <c r="DB11" s="343">
        <v>0</v>
      </c>
      <c r="DC11" s="343">
        <v>0</v>
      </c>
      <c r="DD11" s="343">
        <v>0</v>
      </c>
      <c r="DE11" s="343">
        <v>0</v>
      </c>
      <c r="DF11" s="343">
        <v>0</v>
      </c>
      <c r="DG11" s="343">
        <v>0</v>
      </c>
      <c r="DH11" s="343">
        <v>0</v>
      </c>
      <c r="DI11" s="343">
        <v>0</v>
      </c>
      <c r="DJ11" s="344">
        <v>0</v>
      </c>
      <c r="DK11" s="311">
        <v>0</v>
      </c>
      <c r="DL11" s="311">
        <v>0</v>
      </c>
      <c r="DM11" s="311">
        <v>0</v>
      </c>
      <c r="DN11" s="311">
        <v>0</v>
      </c>
      <c r="DO11" s="311">
        <v>0</v>
      </c>
      <c r="DP11" s="336">
        <v>1</v>
      </c>
      <c r="DQ11" s="345">
        <v>0</v>
      </c>
      <c r="DR11" s="202">
        <v>1</v>
      </c>
      <c r="DS11" s="441">
        <v>0</v>
      </c>
      <c r="DT11" s="66">
        <v>0</v>
      </c>
      <c r="DU11" s="383">
        <v>0</v>
      </c>
      <c r="DV11" s="202">
        <v>0</v>
      </c>
      <c r="DW11" s="16">
        <v>0</v>
      </c>
      <c r="DX11" s="66">
        <v>0</v>
      </c>
      <c r="DY11" s="336">
        <v>1</v>
      </c>
      <c r="DZ11" s="384">
        <v>0</v>
      </c>
      <c r="EA11" s="16">
        <v>0</v>
      </c>
      <c r="EB11" s="66">
        <v>0</v>
      </c>
      <c r="EC11" s="202">
        <v>0</v>
      </c>
      <c r="ED11" s="202">
        <v>1</v>
      </c>
      <c r="EE11" s="202">
        <v>1</v>
      </c>
      <c r="EF11" s="202">
        <v>0</v>
      </c>
      <c r="EG11" s="66">
        <v>1</v>
      </c>
      <c r="EH11" s="441">
        <v>1</v>
      </c>
      <c r="EI11" s="202">
        <v>1</v>
      </c>
      <c r="EJ11" s="16">
        <v>1</v>
      </c>
      <c r="EK11" s="66">
        <v>1</v>
      </c>
      <c r="EL11" s="16">
        <v>1</v>
      </c>
      <c r="EM11" s="202">
        <v>1</v>
      </c>
      <c r="EN11" s="16">
        <v>0</v>
      </c>
      <c r="EO11" s="202">
        <v>0</v>
      </c>
      <c r="EP11" s="16">
        <v>0</v>
      </c>
      <c r="EQ11" s="385">
        <v>0</v>
      </c>
      <c r="ER11" s="202">
        <v>1</v>
      </c>
      <c r="ES11" s="16">
        <v>1</v>
      </c>
      <c r="ET11" s="66">
        <v>0</v>
      </c>
      <c r="EU11" s="16">
        <v>0</v>
      </c>
      <c r="EV11" s="16">
        <v>1</v>
      </c>
      <c r="EW11" s="441">
        <v>1</v>
      </c>
      <c r="EX11" s="475">
        <v>1</v>
      </c>
      <c r="EY11" s="16">
        <v>0</v>
      </c>
      <c r="EZ11" s="488">
        <v>0</v>
      </c>
      <c r="FA11" s="441">
        <v>1</v>
      </c>
      <c r="FB11" s="503">
        <v>1</v>
      </c>
      <c r="FC11" s="511">
        <v>1</v>
      </c>
      <c r="FD11" s="511">
        <v>0</v>
      </c>
      <c r="FE11" s="548">
        <v>0</v>
      </c>
      <c r="FF11" s="528">
        <v>0</v>
      </c>
      <c r="FG11" s="529">
        <v>1</v>
      </c>
      <c r="FH11" s="530">
        <v>0</v>
      </c>
      <c r="FI11" s="529">
        <v>0</v>
      </c>
      <c r="FJ11" s="488">
        <v>0</v>
      </c>
      <c r="FK11" s="488">
        <v>1</v>
      </c>
      <c r="FL11" s="488">
        <v>1</v>
      </c>
      <c r="FM11" s="531">
        <v>0</v>
      </c>
      <c r="FN11" s="488">
        <v>1</v>
      </c>
      <c r="FO11" s="488">
        <v>1</v>
      </c>
      <c r="FP11" s="488">
        <v>1</v>
      </c>
      <c r="FQ11" s="488">
        <v>0</v>
      </c>
      <c r="FR11" s="532">
        <v>1</v>
      </c>
      <c r="FS11" s="532">
        <v>0</v>
      </c>
      <c r="FT11" s="532">
        <v>1</v>
      </c>
      <c r="FU11" s="532">
        <v>1</v>
      </c>
      <c r="FV11" s="532">
        <v>1</v>
      </c>
      <c r="FW11" s="532">
        <v>0</v>
      </c>
      <c r="FX11" s="532">
        <v>1</v>
      </c>
      <c r="FY11" s="532">
        <v>1</v>
      </c>
      <c r="FZ11" s="532">
        <v>0</v>
      </c>
      <c r="GA11" s="532">
        <v>0</v>
      </c>
      <c r="GB11" s="532">
        <v>0</v>
      </c>
      <c r="GC11" s="532">
        <v>1</v>
      </c>
      <c r="GD11" s="532">
        <v>1</v>
      </c>
      <c r="GE11" s="532">
        <v>1</v>
      </c>
      <c r="GF11" s="66">
        <v>1</v>
      </c>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row>
    <row r="12" spans="1:2273" s="5" customFormat="1" ht="18.95" customHeight="1" thickBot="1" x14ac:dyDescent="0.3">
      <c r="A12" s="599"/>
      <c r="B12" s="591"/>
      <c r="C12" s="586"/>
      <c r="D12" s="19">
        <v>1</v>
      </c>
      <c r="E12" s="173"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204">
        <v>0</v>
      </c>
      <c r="AG12" s="13">
        <v>1</v>
      </c>
      <c r="AH12" s="13">
        <v>0</v>
      </c>
      <c r="AI12" s="13">
        <v>0</v>
      </c>
      <c r="AJ12" s="204">
        <v>0</v>
      </c>
      <c r="AK12" s="204">
        <v>0</v>
      </c>
      <c r="AL12" s="12">
        <v>1</v>
      </c>
      <c r="AM12" s="12">
        <v>1</v>
      </c>
      <c r="AN12" s="204">
        <v>0</v>
      </c>
      <c r="AO12" s="12">
        <v>1</v>
      </c>
      <c r="AP12" s="12">
        <v>0</v>
      </c>
      <c r="AQ12" s="204">
        <v>1</v>
      </c>
      <c r="AR12" s="12">
        <v>1</v>
      </c>
      <c r="AS12" s="204">
        <v>0</v>
      </c>
      <c r="AT12" s="12">
        <v>0</v>
      </c>
      <c r="AU12" s="84">
        <v>0</v>
      </c>
      <c r="AV12" s="84">
        <v>0</v>
      </c>
      <c r="AW12" s="12">
        <v>0</v>
      </c>
      <c r="AX12" s="204">
        <v>1</v>
      </c>
      <c r="AY12" s="204">
        <v>0</v>
      </c>
      <c r="AZ12" s="204">
        <v>0</v>
      </c>
      <c r="BA12" s="205">
        <v>0</v>
      </c>
      <c r="BB12" s="12">
        <v>0</v>
      </c>
      <c r="BC12" s="13">
        <v>0</v>
      </c>
      <c r="BD12" s="13">
        <v>0</v>
      </c>
      <c r="BE12" s="205">
        <v>1</v>
      </c>
      <c r="BF12" s="245">
        <v>0</v>
      </c>
      <c r="BG12" s="245">
        <v>0</v>
      </c>
      <c r="BH12" s="245">
        <v>0</v>
      </c>
      <c r="BI12" s="246">
        <v>0</v>
      </c>
      <c r="BJ12" s="246">
        <v>0</v>
      </c>
      <c r="BK12" s="246">
        <v>0</v>
      </c>
      <c r="BL12" s="246">
        <v>0</v>
      </c>
      <c r="BM12" s="246">
        <v>0</v>
      </c>
      <c r="BN12" s="205">
        <v>0</v>
      </c>
      <c r="BO12" s="245">
        <v>0</v>
      </c>
      <c r="BP12" s="245">
        <v>0</v>
      </c>
      <c r="BQ12" s="245">
        <v>0</v>
      </c>
      <c r="BR12" s="246">
        <v>0</v>
      </c>
      <c r="BS12" s="13">
        <v>0</v>
      </c>
      <c r="BT12" s="13">
        <v>0</v>
      </c>
      <c r="BU12" s="285">
        <v>0</v>
      </c>
      <c r="BV12" s="286">
        <v>0</v>
      </c>
      <c r="BW12" s="287">
        <v>0</v>
      </c>
      <c r="BX12" s="288">
        <v>0</v>
      </c>
      <c r="BY12" s="289">
        <v>0</v>
      </c>
      <c r="BZ12" s="13">
        <v>1</v>
      </c>
      <c r="CA12" s="204">
        <v>0</v>
      </c>
      <c r="CB12" s="19">
        <v>0</v>
      </c>
      <c r="CC12" s="19">
        <v>0</v>
      </c>
      <c r="CD12" s="13">
        <v>0</v>
      </c>
      <c r="CE12" s="13">
        <v>0</v>
      </c>
      <c r="CF12" s="12">
        <v>0</v>
      </c>
      <c r="CG12" s="13">
        <v>0</v>
      </c>
      <c r="CH12" s="39">
        <v>0</v>
      </c>
      <c r="CI12" s="39">
        <v>0</v>
      </c>
      <c r="CJ12" s="39">
        <v>0</v>
      </c>
      <c r="CK12" s="39">
        <v>0</v>
      </c>
      <c r="CL12" s="39">
        <v>0</v>
      </c>
      <c r="CM12" s="312">
        <v>0</v>
      </c>
      <c r="CN12" s="313">
        <v>0</v>
      </c>
      <c r="CO12" s="314">
        <v>0</v>
      </c>
      <c r="CP12" s="314">
        <v>0</v>
      </c>
      <c r="CQ12" s="314">
        <v>0</v>
      </c>
      <c r="CR12" s="314">
        <v>0</v>
      </c>
      <c r="CS12" s="313">
        <v>0</v>
      </c>
      <c r="CT12" s="312">
        <v>0</v>
      </c>
      <c r="CU12" s="311">
        <v>0</v>
      </c>
      <c r="CV12" s="311">
        <v>0</v>
      </c>
      <c r="CW12" s="311">
        <v>0</v>
      </c>
      <c r="CX12" s="311">
        <v>0</v>
      </c>
      <c r="CY12" s="311">
        <v>0</v>
      </c>
      <c r="CZ12" s="311">
        <v>0</v>
      </c>
      <c r="DA12" s="311">
        <v>0</v>
      </c>
      <c r="DB12" s="311">
        <v>0</v>
      </c>
      <c r="DC12" s="311">
        <v>0</v>
      </c>
      <c r="DD12" s="311">
        <v>0</v>
      </c>
      <c r="DE12" s="311">
        <v>0</v>
      </c>
      <c r="DF12" s="311">
        <v>0</v>
      </c>
      <c r="DG12" s="311">
        <v>0</v>
      </c>
      <c r="DH12" s="311">
        <v>0</v>
      </c>
      <c r="DI12" s="311">
        <v>0</v>
      </c>
      <c r="DJ12" s="345">
        <v>0</v>
      </c>
      <c r="DK12" s="312">
        <v>0</v>
      </c>
      <c r="DL12" s="312">
        <v>0</v>
      </c>
      <c r="DM12" s="312">
        <v>0</v>
      </c>
      <c r="DN12" s="312">
        <v>0</v>
      </c>
      <c r="DO12" s="312">
        <v>0</v>
      </c>
      <c r="DP12" s="337">
        <v>0</v>
      </c>
      <c r="DQ12" s="346">
        <v>0</v>
      </c>
      <c r="DR12" s="386">
        <v>1</v>
      </c>
      <c r="DS12" s="497">
        <v>1</v>
      </c>
      <c r="DT12" s="66">
        <v>0</v>
      </c>
      <c r="DU12" s="387">
        <v>0</v>
      </c>
      <c r="DV12" s="386">
        <v>0</v>
      </c>
      <c r="DW12" s="313">
        <v>0</v>
      </c>
      <c r="DX12" s="66">
        <v>0</v>
      </c>
      <c r="DY12" s="337">
        <v>1</v>
      </c>
      <c r="DZ12" s="388">
        <v>0</v>
      </c>
      <c r="EA12" s="313">
        <v>0</v>
      </c>
      <c r="EB12" s="66">
        <v>0</v>
      </c>
      <c r="EC12" s="386">
        <v>0</v>
      </c>
      <c r="ED12" s="202">
        <v>1</v>
      </c>
      <c r="EE12" s="386">
        <v>0</v>
      </c>
      <c r="EF12" s="386">
        <v>0</v>
      </c>
      <c r="EG12" s="66">
        <v>1</v>
      </c>
      <c r="EH12" s="386">
        <v>1</v>
      </c>
      <c r="EI12" s="386">
        <v>1</v>
      </c>
      <c r="EJ12" s="313">
        <v>1</v>
      </c>
      <c r="EK12" s="66">
        <v>1</v>
      </c>
      <c r="EL12" s="313">
        <v>1</v>
      </c>
      <c r="EM12" s="386">
        <v>1</v>
      </c>
      <c r="EN12" s="313">
        <v>0</v>
      </c>
      <c r="EO12" s="386">
        <v>0</v>
      </c>
      <c r="EP12" s="313">
        <v>0</v>
      </c>
      <c r="EQ12" s="385">
        <v>0</v>
      </c>
      <c r="ER12" s="386">
        <v>1</v>
      </c>
      <c r="ES12" s="313">
        <v>0</v>
      </c>
      <c r="ET12" s="66">
        <v>0</v>
      </c>
      <c r="EU12" s="313">
        <v>0</v>
      </c>
      <c r="EV12" s="313">
        <v>0</v>
      </c>
      <c r="EW12" s="386">
        <v>0</v>
      </c>
      <c r="EX12" s="476">
        <v>1</v>
      </c>
      <c r="EY12" s="313">
        <v>0</v>
      </c>
      <c r="EZ12" s="489">
        <v>0</v>
      </c>
      <c r="FA12" s="497">
        <v>0</v>
      </c>
      <c r="FB12" s="504">
        <v>0</v>
      </c>
      <c r="FC12" s="512">
        <v>1</v>
      </c>
      <c r="FD12" s="512">
        <v>0</v>
      </c>
      <c r="FE12" s="549">
        <v>0</v>
      </c>
      <c r="FF12" s="497">
        <v>0</v>
      </c>
      <c r="FG12" s="529">
        <v>0</v>
      </c>
      <c r="FH12" s="530">
        <v>0</v>
      </c>
      <c r="FI12" s="529">
        <v>0</v>
      </c>
      <c r="FJ12" s="533">
        <v>0</v>
      </c>
      <c r="FK12" s="533">
        <v>1</v>
      </c>
      <c r="FL12" s="533">
        <v>0</v>
      </c>
      <c r="FM12" s="531">
        <v>0</v>
      </c>
      <c r="FN12" s="533">
        <v>0</v>
      </c>
      <c r="FO12" s="533">
        <v>1</v>
      </c>
      <c r="FP12" s="533">
        <v>1</v>
      </c>
      <c r="FQ12" s="533">
        <v>0</v>
      </c>
      <c r="FR12" s="534">
        <v>0</v>
      </c>
      <c r="FS12" s="534">
        <v>0</v>
      </c>
      <c r="FT12" s="534">
        <v>1</v>
      </c>
      <c r="FU12" s="534">
        <v>1</v>
      </c>
      <c r="FV12" s="534">
        <v>1</v>
      </c>
      <c r="FW12" s="534">
        <v>0</v>
      </c>
      <c r="FX12" s="534">
        <v>1</v>
      </c>
      <c r="FY12" s="534">
        <v>1</v>
      </c>
      <c r="FZ12" s="534">
        <v>0</v>
      </c>
      <c r="GA12" s="534">
        <v>0</v>
      </c>
      <c r="GB12" s="534">
        <v>0</v>
      </c>
      <c r="GC12" s="534">
        <v>1</v>
      </c>
      <c r="GD12" s="534">
        <v>1</v>
      </c>
      <c r="GE12" s="534">
        <v>1</v>
      </c>
      <c r="GF12" s="66">
        <v>1</v>
      </c>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row>
    <row r="13" spans="1:2273" s="5" customFormat="1" ht="18.95" customHeight="1" thickBot="1" x14ac:dyDescent="0.3">
      <c r="A13" s="599"/>
      <c r="B13" s="591"/>
      <c r="C13" s="586"/>
      <c r="D13" s="19">
        <v>1</v>
      </c>
      <c r="E13" s="173"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204">
        <v>0</v>
      </c>
      <c r="AG13" s="13">
        <v>0</v>
      </c>
      <c r="AH13" s="17">
        <v>0</v>
      </c>
      <c r="AI13" s="17">
        <v>0</v>
      </c>
      <c r="AJ13" s="204">
        <v>0</v>
      </c>
      <c r="AK13" s="204">
        <v>0</v>
      </c>
      <c r="AL13" s="12">
        <v>1</v>
      </c>
      <c r="AM13" s="12">
        <v>1</v>
      </c>
      <c r="AN13" s="204">
        <v>0</v>
      </c>
      <c r="AO13" s="12">
        <v>0</v>
      </c>
      <c r="AP13" s="12">
        <v>0</v>
      </c>
      <c r="AQ13" s="204">
        <v>1</v>
      </c>
      <c r="AR13" s="12">
        <v>1</v>
      </c>
      <c r="AS13" s="204">
        <v>0</v>
      </c>
      <c r="AT13" s="12">
        <v>0</v>
      </c>
      <c r="AU13" s="84">
        <v>0</v>
      </c>
      <c r="AV13" s="84">
        <v>0</v>
      </c>
      <c r="AW13" s="12">
        <v>0</v>
      </c>
      <c r="AX13" s="204">
        <v>1</v>
      </c>
      <c r="AY13" s="204">
        <v>0</v>
      </c>
      <c r="AZ13" s="204">
        <v>0</v>
      </c>
      <c r="BA13" s="205">
        <v>0</v>
      </c>
      <c r="BB13" s="12">
        <v>0</v>
      </c>
      <c r="BC13" s="13">
        <v>0</v>
      </c>
      <c r="BD13" s="13">
        <v>1</v>
      </c>
      <c r="BE13" s="205">
        <v>0</v>
      </c>
      <c r="BF13" s="245">
        <v>0</v>
      </c>
      <c r="BG13" s="245">
        <v>0</v>
      </c>
      <c r="BH13" s="245">
        <v>0</v>
      </c>
      <c r="BI13" s="246">
        <v>0</v>
      </c>
      <c r="BJ13" s="246">
        <v>0</v>
      </c>
      <c r="BK13" s="246">
        <v>0</v>
      </c>
      <c r="BL13" s="246">
        <v>0</v>
      </c>
      <c r="BM13" s="246">
        <v>0</v>
      </c>
      <c r="BN13" s="205">
        <v>0</v>
      </c>
      <c r="BO13" s="245">
        <v>0</v>
      </c>
      <c r="BP13" s="245">
        <v>0</v>
      </c>
      <c r="BQ13" s="245">
        <v>0</v>
      </c>
      <c r="BR13" s="246">
        <v>0</v>
      </c>
      <c r="BS13" s="13">
        <v>0</v>
      </c>
      <c r="BT13" s="13">
        <v>1</v>
      </c>
      <c r="BU13" s="285">
        <v>0</v>
      </c>
      <c r="BV13" s="290">
        <v>0</v>
      </c>
      <c r="BW13" s="287">
        <v>0</v>
      </c>
      <c r="BX13" s="288">
        <v>0</v>
      </c>
      <c r="BY13" s="289">
        <v>0</v>
      </c>
      <c r="BZ13" s="13">
        <v>0</v>
      </c>
      <c r="CA13" s="204">
        <v>0</v>
      </c>
      <c r="CB13" s="19">
        <v>0</v>
      </c>
      <c r="CC13" s="19">
        <v>0</v>
      </c>
      <c r="CD13" s="13">
        <v>0</v>
      </c>
      <c r="CE13" s="13">
        <v>0</v>
      </c>
      <c r="CF13" s="12">
        <v>0</v>
      </c>
      <c r="CG13" s="13">
        <v>0</v>
      </c>
      <c r="CH13" s="39">
        <v>0</v>
      </c>
      <c r="CI13" s="39">
        <v>0</v>
      </c>
      <c r="CJ13" s="39">
        <v>0</v>
      </c>
      <c r="CK13" s="39">
        <v>0</v>
      </c>
      <c r="CL13" s="39">
        <v>0</v>
      </c>
      <c r="CM13" s="312">
        <v>0</v>
      </c>
      <c r="CN13" s="313">
        <v>0</v>
      </c>
      <c r="CO13" s="314">
        <v>0</v>
      </c>
      <c r="CP13" s="314">
        <v>0</v>
      </c>
      <c r="CQ13" s="314">
        <v>0</v>
      </c>
      <c r="CR13" s="314">
        <v>0</v>
      </c>
      <c r="CS13" s="313">
        <v>0</v>
      </c>
      <c r="CT13" s="312">
        <v>0</v>
      </c>
      <c r="CU13" s="346">
        <v>0</v>
      </c>
      <c r="CV13" s="346">
        <v>0</v>
      </c>
      <c r="CW13" s="346">
        <v>0</v>
      </c>
      <c r="CX13" s="346">
        <v>0</v>
      </c>
      <c r="CY13" s="346">
        <v>0</v>
      </c>
      <c r="CZ13" s="346">
        <v>0</v>
      </c>
      <c r="DA13" s="346">
        <v>0</v>
      </c>
      <c r="DB13" s="346">
        <v>0</v>
      </c>
      <c r="DC13" s="346">
        <v>0</v>
      </c>
      <c r="DD13" s="346">
        <v>0</v>
      </c>
      <c r="DE13" s="346">
        <v>0</v>
      </c>
      <c r="DF13" s="346">
        <v>0</v>
      </c>
      <c r="DG13" s="346">
        <v>0</v>
      </c>
      <c r="DH13" s="346">
        <v>0</v>
      </c>
      <c r="DI13" s="346">
        <v>0</v>
      </c>
      <c r="DJ13" s="346">
        <v>0</v>
      </c>
      <c r="DK13" s="312">
        <v>0</v>
      </c>
      <c r="DL13" s="312">
        <v>0</v>
      </c>
      <c r="DM13" s="312">
        <v>0</v>
      </c>
      <c r="DN13" s="312">
        <v>0</v>
      </c>
      <c r="DO13" s="312">
        <v>0</v>
      </c>
      <c r="DP13" s="337">
        <v>0</v>
      </c>
      <c r="DQ13" s="346">
        <v>0</v>
      </c>
      <c r="DR13" s="386">
        <v>1</v>
      </c>
      <c r="DS13" s="497">
        <v>0</v>
      </c>
      <c r="DT13" s="66">
        <v>0</v>
      </c>
      <c r="DU13" s="387">
        <v>0</v>
      </c>
      <c r="DV13" s="386">
        <v>0</v>
      </c>
      <c r="DW13" s="313">
        <v>0</v>
      </c>
      <c r="DX13" s="66">
        <v>0</v>
      </c>
      <c r="DY13" s="337">
        <v>1</v>
      </c>
      <c r="DZ13" s="388">
        <v>0</v>
      </c>
      <c r="EA13" s="313">
        <v>0</v>
      </c>
      <c r="EB13" s="66">
        <v>0</v>
      </c>
      <c r="EC13" s="386">
        <v>0</v>
      </c>
      <c r="ED13" s="202">
        <v>1</v>
      </c>
      <c r="EE13" s="386">
        <v>0</v>
      </c>
      <c r="EF13" s="386">
        <v>0</v>
      </c>
      <c r="EG13" s="66">
        <v>1</v>
      </c>
      <c r="EH13" s="386">
        <v>1</v>
      </c>
      <c r="EI13" s="386">
        <v>1</v>
      </c>
      <c r="EJ13" s="313">
        <v>1</v>
      </c>
      <c r="EK13" s="66">
        <v>1</v>
      </c>
      <c r="EL13" s="313">
        <v>1</v>
      </c>
      <c r="EM13" s="386">
        <v>1</v>
      </c>
      <c r="EN13" s="313">
        <v>0</v>
      </c>
      <c r="EO13" s="386">
        <v>0</v>
      </c>
      <c r="EP13" s="313">
        <v>0</v>
      </c>
      <c r="EQ13" s="385">
        <v>0</v>
      </c>
      <c r="ER13" s="386">
        <v>1</v>
      </c>
      <c r="ES13" s="313">
        <v>0</v>
      </c>
      <c r="ET13" s="66">
        <v>0</v>
      </c>
      <c r="EU13" s="313">
        <v>0</v>
      </c>
      <c r="EV13" s="313">
        <v>0</v>
      </c>
      <c r="EW13" s="386">
        <v>1</v>
      </c>
      <c r="EX13" s="476">
        <v>1</v>
      </c>
      <c r="EY13" s="313">
        <v>0</v>
      </c>
      <c r="EZ13" s="489">
        <v>0</v>
      </c>
      <c r="FA13" s="497">
        <v>1</v>
      </c>
      <c r="FB13" s="516">
        <v>1</v>
      </c>
      <c r="FC13" s="512">
        <v>1</v>
      </c>
      <c r="FD13" s="512">
        <v>0</v>
      </c>
      <c r="FE13" s="549">
        <v>0</v>
      </c>
      <c r="FF13" s="497">
        <v>0</v>
      </c>
      <c r="FG13" s="529">
        <v>1</v>
      </c>
      <c r="FH13" s="530">
        <v>0</v>
      </c>
      <c r="FI13" s="529">
        <v>0</v>
      </c>
      <c r="FJ13" s="533">
        <v>0</v>
      </c>
      <c r="FK13" s="533">
        <v>1</v>
      </c>
      <c r="FL13" s="533">
        <v>1</v>
      </c>
      <c r="FM13" s="531">
        <v>0</v>
      </c>
      <c r="FN13" s="533">
        <v>1</v>
      </c>
      <c r="FO13" s="533">
        <v>1</v>
      </c>
      <c r="FP13" s="533">
        <v>1</v>
      </c>
      <c r="FQ13" s="533">
        <v>0</v>
      </c>
      <c r="FR13" s="534">
        <v>0</v>
      </c>
      <c r="FS13" s="534">
        <v>0</v>
      </c>
      <c r="FT13" s="534">
        <v>1</v>
      </c>
      <c r="FU13" s="534">
        <v>1</v>
      </c>
      <c r="FV13" s="534">
        <v>1</v>
      </c>
      <c r="FW13" s="534">
        <v>0</v>
      </c>
      <c r="FX13" s="534">
        <v>1</v>
      </c>
      <c r="FY13" s="534">
        <v>1</v>
      </c>
      <c r="FZ13" s="534">
        <v>0</v>
      </c>
      <c r="GA13" s="534">
        <v>0</v>
      </c>
      <c r="GB13" s="534">
        <v>0</v>
      </c>
      <c r="GC13" s="534">
        <v>1</v>
      </c>
      <c r="GD13" s="534">
        <v>1</v>
      </c>
      <c r="GE13" s="534">
        <v>1</v>
      </c>
      <c r="GF13" s="66">
        <v>1</v>
      </c>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row>
    <row r="14" spans="1:2273" s="5" customFormat="1" ht="18.95" customHeight="1" thickBot="1" x14ac:dyDescent="0.3">
      <c r="A14" s="599"/>
      <c r="B14" s="591"/>
      <c r="C14" s="585"/>
      <c r="D14" s="20">
        <v>1</v>
      </c>
      <c r="E14" s="174" t="s">
        <v>6</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206">
        <v>0</v>
      </c>
      <c r="AG14" s="15">
        <v>0</v>
      </c>
      <c r="AH14" s="13">
        <v>0</v>
      </c>
      <c r="AI14" s="13">
        <v>0</v>
      </c>
      <c r="AJ14" s="206">
        <v>0</v>
      </c>
      <c r="AK14" s="206">
        <v>0</v>
      </c>
      <c r="AL14" s="14">
        <v>1</v>
      </c>
      <c r="AM14" s="14">
        <v>1</v>
      </c>
      <c r="AN14" s="206">
        <v>0</v>
      </c>
      <c r="AO14" s="14">
        <v>1</v>
      </c>
      <c r="AP14" s="14">
        <v>0</v>
      </c>
      <c r="AQ14" s="206">
        <v>1</v>
      </c>
      <c r="AR14" s="14">
        <v>1</v>
      </c>
      <c r="AS14" s="206">
        <v>0</v>
      </c>
      <c r="AT14" s="14">
        <v>0</v>
      </c>
      <c r="AU14" s="85">
        <v>0</v>
      </c>
      <c r="AV14" s="85">
        <v>0</v>
      </c>
      <c r="AW14" s="14">
        <v>0</v>
      </c>
      <c r="AX14" s="206">
        <v>1</v>
      </c>
      <c r="AY14" s="206">
        <v>0</v>
      </c>
      <c r="AZ14" s="206">
        <v>0</v>
      </c>
      <c r="BA14" s="207">
        <v>0</v>
      </c>
      <c r="BB14" s="14">
        <v>0</v>
      </c>
      <c r="BC14" s="15">
        <v>0</v>
      </c>
      <c r="BD14" s="15">
        <v>0</v>
      </c>
      <c r="BE14" s="207">
        <v>0</v>
      </c>
      <c r="BF14" s="247">
        <v>0</v>
      </c>
      <c r="BG14" s="247">
        <v>0</v>
      </c>
      <c r="BH14" s="247">
        <v>0</v>
      </c>
      <c r="BI14" s="248">
        <v>0</v>
      </c>
      <c r="BJ14" s="248">
        <v>0</v>
      </c>
      <c r="BK14" s="248">
        <v>0</v>
      </c>
      <c r="BL14" s="248">
        <v>0</v>
      </c>
      <c r="BM14" s="248">
        <v>0</v>
      </c>
      <c r="BN14" s="207">
        <v>0</v>
      </c>
      <c r="BO14" s="247">
        <v>0</v>
      </c>
      <c r="BP14" s="247">
        <v>0</v>
      </c>
      <c r="BQ14" s="247">
        <v>0</v>
      </c>
      <c r="BR14" s="248">
        <v>0</v>
      </c>
      <c r="BS14" s="15">
        <v>1</v>
      </c>
      <c r="BT14" s="15">
        <v>1</v>
      </c>
      <c r="BU14" s="291">
        <v>0</v>
      </c>
      <c r="BV14" s="292">
        <v>0</v>
      </c>
      <c r="BW14" s="293">
        <v>0</v>
      </c>
      <c r="BX14" s="294">
        <v>0</v>
      </c>
      <c r="BY14" s="295">
        <v>0</v>
      </c>
      <c r="BZ14" s="15">
        <v>0</v>
      </c>
      <c r="CA14" s="206">
        <v>0</v>
      </c>
      <c r="CB14" s="20">
        <v>0</v>
      </c>
      <c r="CC14" s="20">
        <v>0</v>
      </c>
      <c r="CD14" s="15">
        <v>0</v>
      </c>
      <c r="CE14" s="15">
        <v>0</v>
      </c>
      <c r="CF14" s="14">
        <v>0</v>
      </c>
      <c r="CG14" s="15">
        <v>0</v>
      </c>
      <c r="CH14" s="39">
        <v>0</v>
      </c>
      <c r="CI14" s="39">
        <v>0</v>
      </c>
      <c r="CJ14" s="39">
        <v>0</v>
      </c>
      <c r="CK14" s="39">
        <v>0</v>
      </c>
      <c r="CL14" s="39">
        <v>0</v>
      </c>
      <c r="CM14" s="315">
        <v>0</v>
      </c>
      <c r="CN14" s="316">
        <v>0</v>
      </c>
      <c r="CO14" s="317">
        <v>0</v>
      </c>
      <c r="CP14" s="317">
        <v>0</v>
      </c>
      <c r="CQ14" s="317">
        <v>0</v>
      </c>
      <c r="CR14" s="317">
        <v>0</v>
      </c>
      <c r="CS14" s="316">
        <v>0</v>
      </c>
      <c r="CT14" s="315">
        <v>0</v>
      </c>
      <c r="CU14" s="347">
        <v>0</v>
      </c>
      <c r="CV14" s="347">
        <v>0</v>
      </c>
      <c r="CW14" s="347">
        <v>0</v>
      </c>
      <c r="CX14" s="347">
        <v>0</v>
      </c>
      <c r="CY14" s="347">
        <v>0</v>
      </c>
      <c r="CZ14" s="347">
        <v>0</v>
      </c>
      <c r="DA14" s="347">
        <v>0</v>
      </c>
      <c r="DB14" s="347">
        <v>0</v>
      </c>
      <c r="DC14" s="347">
        <v>0</v>
      </c>
      <c r="DD14" s="347">
        <v>0</v>
      </c>
      <c r="DE14" s="347">
        <v>0</v>
      </c>
      <c r="DF14" s="347">
        <v>0</v>
      </c>
      <c r="DG14" s="347">
        <v>0</v>
      </c>
      <c r="DH14" s="347">
        <v>0</v>
      </c>
      <c r="DI14" s="347">
        <v>0</v>
      </c>
      <c r="DJ14" s="347">
        <v>0</v>
      </c>
      <c r="DK14" s="315">
        <v>0</v>
      </c>
      <c r="DL14" s="315">
        <v>0</v>
      </c>
      <c r="DM14" s="315">
        <v>0</v>
      </c>
      <c r="DN14" s="315">
        <v>0</v>
      </c>
      <c r="DO14" s="315">
        <v>0</v>
      </c>
      <c r="DP14" s="338">
        <v>0</v>
      </c>
      <c r="DQ14" s="347">
        <v>0</v>
      </c>
      <c r="DR14" s="389">
        <v>1</v>
      </c>
      <c r="DS14" s="442">
        <v>0</v>
      </c>
      <c r="DT14" s="66">
        <v>0</v>
      </c>
      <c r="DU14" s="390">
        <v>0</v>
      </c>
      <c r="DV14" s="389">
        <v>0</v>
      </c>
      <c r="DW14" s="391">
        <v>0</v>
      </c>
      <c r="DX14" s="66">
        <v>0</v>
      </c>
      <c r="DY14" s="392">
        <v>0</v>
      </c>
      <c r="DZ14" s="393">
        <v>0</v>
      </c>
      <c r="EA14" s="391">
        <v>0</v>
      </c>
      <c r="EB14" s="66">
        <v>0</v>
      </c>
      <c r="EC14" s="389">
        <v>0</v>
      </c>
      <c r="ED14" s="202">
        <v>1</v>
      </c>
      <c r="EE14" s="389">
        <v>1</v>
      </c>
      <c r="EF14" s="389">
        <v>0</v>
      </c>
      <c r="EG14" s="66">
        <v>1</v>
      </c>
      <c r="EH14" s="442">
        <v>1</v>
      </c>
      <c r="EI14" s="389">
        <v>1</v>
      </c>
      <c r="EJ14" s="443">
        <v>1</v>
      </c>
      <c r="EK14" s="66">
        <v>1</v>
      </c>
      <c r="EL14" s="443">
        <v>1</v>
      </c>
      <c r="EM14" s="389">
        <v>1</v>
      </c>
      <c r="EN14" s="391">
        <v>0</v>
      </c>
      <c r="EO14" s="389">
        <v>0</v>
      </c>
      <c r="EP14" s="391">
        <v>0</v>
      </c>
      <c r="EQ14" s="72">
        <v>0</v>
      </c>
      <c r="ER14" s="389">
        <v>1</v>
      </c>
      <c r="ES14" s="391">
        <v>0</v>
      </c>
      <c r="ET14" s="66">
        <v>0</v>
      </c>
      <c r="EU14" s="391">
        <v>0</v>
      </c>
      <c r="EV14" s="443">
        <v>0</v>
      </c>
      <c r="EW14" s="442">
        <v>1</v>
      </c>
      <c r="EX14" s="477">
        <v>1</v>
      </c>
      <c r="EY14" s="443">
        <v>0</v>
      </c>
      <c r="EZ14" s="490">
        <v>0</v>
      </c>
      <c r="FA14" s="442">
        <v>0</v>
      </c>
      <c r="FB14" s="505">
        <v>1</v>
      </c>
      <c r="FC14" s="315">
        <v>0</v>
      </c>
      <c r="FD14" s="315">
        <v>0</v>
      </c>
      <c r="FE14" s="548">
        <v>0</v>
      </c>
      <c r="FF14" s="442">
        <v>0</v>
      </c>
      <c r="FG14" s="535">
        <v>1</v>
      </c>
      <c r="FH14" s="536">
        <v>0</v>
      </c>
      <c r="FI14" s="535">
        <v>0</v>
      </c>
      <c r="FJ14" s="490">
        <v>0</v>
      </c>
      <c r="FK14" s="490">
        <v>1</v>
      </c>
      <c r="FL14" s="490">
        <v>1</v>
      </c>
      <c r="FM14" s="531">
        <v>0</v>
      </c>
      <c r="FN14" s="490">
        <v>1</v>
      </c>
      <c r="FO14" s="490">
        <v>1</v>
      </c>
      <c r="FP14" s="490">
        <v>1</v>
      </c>
      <c r="FQ14" s="490">
        <v>0</v>
      </c>
      <c r="FR14" s="537">
        <v>1</v>
      </c>
      <c r="FS14" s="537">
        <v>0</v>
      </c>
      <c r="FT14" s="537">
        <v>1</v>
      </c>
      <c r="FU14" s="537">
        <v>1</v>
      </c>
      <c r="FV14" s="537">
        <v>1</v>
      </c>
      <c r="FW14" s="537">
        <v>0</v>
      </c>
      <c r="FX14" s="537">
        <v>1</v>
      </c>
      <c r="FY14" s="537">
        <v>1</v>
      </c>
      <c r="FZ14" s="537">
        <v>0</v>
      </c>
      <c r="GA14" s="537">
        <v>0</v>
      </c>
      <c r="GB14" s="537">
        <v>0</v>
      </c>
      <c r="GC14" s="537">
        <v>1</v>
      </c>
      <c r="GD14" s="537">
        <v>1</v>
      </c>
      <c r="GE14" s="537">
        <v>1</v>
      </c>
      <c r="GF14" s="66">
        <v>1</v>
      </c>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row>
    <row r="15" spans="1:2273" s="5" customFormat="1" ht="21" customHeight="1" thickBot="1" x14ac:dyDescent="0.3">
      <c r="A15" s="599"/>
      <c r="B15" s="591"/>
      <c r="C15" s="584" t="s">
        <v>12</v>
      </c>
      <c r="D15" s="18">
        <v>1</v>
      </c>
      <c r="E15" s="175" t="s">
        <v>7</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208">
        <v>0</v>
      </c>
      <c r="AK15" s="208">
        <v>0</v>
      </c>
      <c r="AL15" s="10">
        <v>1</v>
      </c>
      <c r="AM15" s="10">
        <v>1</v>
      </c>
      <c r="AN15" s="208">
        <v>0</v>
      </c>
      <c r="AO15" s="10">
        <v>1</v>
      </c>
      <c r="AP15" s="10">
        <v>1</v>
      </c>
      <c r="AQ15" s="208">
        <v>0</v>
      </c>
      <c r="AR15" s="10">
        <v>1</v>
      </c>
      <c r="AS15" s="208">
        <v>0</v>
      </c>
      <c r="AT15" s="10">
        <v>0</v>
      </c>
      <c r="AU15" s="86">
        <v>0</v>
      </c>
      <c r="AV15" s="86">
        <v>1</v>
      </c>
      <c r="AW15" s="10">
        <v>0</v>
      </c>
      <c r="AX15" s="208">
        <v>1</v>
      </c>
      <c r="AY15" s="208">
        <v>0</v>
      </c>
      <c r="AZ15" s="208">
        <v>0</v>
      </c>
      <c r="BA15" s="203">
        <v>0</v>
      </c>
      <c r="BB15" s="10">
        <v>0</v>
      </c>
      <c r="BC15" s="11">
        <v>0</v>
      </c>
      <c r="BD15" s="11">
        <v>0</v>
      </c>
      <c r="BE15" s="203">
        <v>0</v>
      </c>
      <c r="BF15" s="243">
        <v>0</v>
      </c>
      <c r="BG15" s="243">
        <v>0</v>
      </c>
      <c r="BH15" s="243">
        <v>0</v>
      </c>
      <c r="BI15" s="244">
        <v>0</v>
      </c>
      <c r="BJ15" s="244">
        <v>1</v>
      </c>
      <c r="BK15" s="244">
        <v>0</v>
      </c>
      <c r="BL15" s="244">
        <v>0</v>
      </c>
      <c r="BM15" s="244">
        <v>0</v>
      </c>
      <c r="BN15" s="203">
        <v>0</v>
      </c>
      <c r="BO15" s="243">
        <v>0</v>
      </c>
      <c r="BP15" s="243">
        <v>0</v>
      </c>
      <c r="BQ15" s="243">
        <v>0</v>
      </c>
      <c r="BR15" s="244">
        <v>0</v>
      </c>
      <c r="BS15" s="11">
        <v>1</v>
      </c>
      <c r="BT15" s="11">
        <v>0</v>
      </c>
      <c r="BU15" s="296">
        <v>1</v>
      </c>
      <c r="BV15" s="297">
        <v>1</v>
      </c>
      <c r="BW15" s="298">
        <v>0</v>
      </c>
      <c r="BX15" s="299">
        <v>1</v>
      </c>
      <c r="BY15" s="300">
        <v>0</v>
      </c>
      <c r="BZ15" s="11">
        <v>1</v>
      </c>
      <c r="CA15" s="208">
        <v>1</v>
      </c>
      <c r="CB15" s="18">
        <v>1</v>
      </c>
      <c r="CC15" s="18">
        <v>1</v>
      </c>
      <c r="CD15" s="11">
        <v>1</v>
      </c>
      <c r="CE15" s="11">
        <v>0</v>
      </c>
      <c r="CF15" s="10">
        <v>1</v>
      </c>
      <c r="CG15" s="11">
        <v>1</v>
      </c>
      <c r="CH15" s="39">
        <v>0</v>
      </c>
      <c r="CI15" s="39">
        <v>0</v>
      </c>
      <c r="CJ15" s="39">
        <v>0</v>
      </c>
      <c r="CK15" s="39">
        <v>0</v>
      </c>
      <c r="CL15" s="39">
        <v>0</v>
      </c>
      <c r="CM15" s="318">
        <v>1</v>
      </c>
      <c r="CN15" s="319">
        <v>0</v>
      </c>
      <c r="CO15" s="320">
        <v>0</v>
      </c>
      <c r="CP15" s="320">
        <v>0</v>
      </c>
      <c r="CQ15" s="320">
        <v>0</v>
      </c>
      <c r="CR15" s="320">
        <v>0</v>
      </c>
      <c r="CS15" s="319">
        <v>0</v>
      </c>
      <c r="CT15" s="348">
        <v>0</v>
      </c>
      <c r="CU15" s="349">
        <v>0</v>
      </c>
      <c r="CV15" s="349">
        <v>0</v>
      </c>
      <c r="CW15" s="349">
        <v>1</v>
      </c>
      <c r="CX15" s="349">
        <v>0</v>
      </c>
      <c r="CY15" s="349">
        <v>0</v>
      </c>
      <c r="CZ15" s="349">
        <v>0</v>
      </c>
      <c r="DA15" s="349">
        <v>0</v>
      </c>
      <c r="DB15" s="349">
        <v>0</v>
      </c>
      <c r="DC15" s="349">
        <v>0</v>
      </c>
      <c r="DD15" s="349">
        <v>0</v>
      </c>
      <c r="DE15" s="349">
        <v>0</v>
      </c>
      <c r="DF15" s="349">
        <v>0</v>
      </c>
      <c r="DG15" s="349">
        <v>0</v>
      </c>
      <c r="DH15" s="349">
        <v>0</v>
      </c>
      <c r="DI15" s="349">
        <v>0</v>
      </c>
      <c r="DJ15" s="349">
        <v>1</v>
      </c>
      <c r="DK15" s="348">
        <v>1</v>
      </c>
      <c r="DL15" s="348">
        <v>0</v>
      </c>
      <c r="DM15" s="348">
        <v>0</v>
      </c>
      <c r="DN15" s="348">
        <v>0</v>
      </c>
      <c r="DO15" s="348">
        <v>0</v>
      </c>
      <c r="DP15" s="350">
        <v>0</v>
      </c>
      <c r="DQ15" s="349">
        <v>1</v>
      </c>
      <c r="DR15" s="394">
        <v>1</v>
      </c>
      <c r="DS15" s="498">
        <v>0</v>
      </c>
      <c r="DT15" s="66">
        <v>0</v>
      </c>
      <c r="DU15" s="395">
        <v>0</v>
      </c>
      <c r="DV15" s="394">
        <v>0</v>
      </c>
      <c r="DW15" s="396">
        <v>0</v>
      </c>
      <c r="DX15" s="66">
        <v>0</v>
      </c>
      <c r="DY15" s="350">
        <v>1</v>
      </c>
      <c r="DZ15" s="397">
        <v>0</v>
      </c>
      <c r="EA15" s="396">
        <v>0</v>
      </c>
      <c r="EB15" s="66">
        <v>0</v>
      </c>
      <c r="EC15" s="394">
        <v>0</v>
      </c>
      <c r="ED15" s="202">
        <v>1</v>
      </c>
      <c r="EE15" s="394">
        <v>0</v>
      </c>
      <c r="EF15" s="394">
        <v>0</v>
      </c>
      <c r="EG15" s="66">
        <v>1</v>
      </c>
      <c r="EH15" s="394">
        <v>1</v>
      </c>
      <c r="EI15" s="394">
        <v>1</v>
      </c>
      <c r="EJ15" s="396">
        <v>1</v>
      </c>
      <c r="EK15" s="66">
        <v>1</v>
      </c>
      <c r="EL15" s="396">
        <v>1</v>
      </c>
      <c r="EM15" s="394">
        <v>1</v>
      </c>
      <c r="EN15" s="396">
        <v>0</v>
      </c>
      <c r="EO15" s="394">
        <v>1</v>
      </c>
      <c r="EP15" s="396">
        <v>0</v>
      </c>
      <c r="EQ15" s="72">
        <v>0</v>
      </c>
      <c r="ER15" s="394">
        <v>1</v>
      </c>
      <c r="ES15" s="396">
        <v>0</v>
      </c>
      <c r="ET15" s="66">
        <v>0</v>
      </c>
      <c r="EU15" s="396">
        <v>0</v>
      </c>
      <c r="EV15" s="396">
        <v>0</v>
      </c>
      <c r="EW15" s="394">
        <v>1</v>
      </c>
      <c r="EX15" s="478">
        <v>1</v>
      </c>
      <c r="EY15" s="396">
        <v>0</v>
      </c>
      <c r="EZ15" s="491">
        <v>1</v>
      </c>
      <c r="FA15" s="498">
        <v>0</v>
      </c>
      <c r="FB15" s="506">
        <v>1</v>
      </c>
      <c r="FC15" s="513">
        <v>1</v>
      </c>
      <c r="FD15" s="513">
        <v>0</v>
      </c>
      <c r="FE15" s="549">
        <v>0</v>
      </c>
      <c r="FF15" s="498">
        <v>0</v>
      </c>
      <c r="FG15" s="529">
        <v>0</v>
      </c>
      <c r="FH15" s="530">
        <v>0</v>
      </c>
      <c r="FI15" s="529">
        <v>0</v>
      </c>
      <c r="FJ15" s="491">
        <v>0</v>
      </c>
      <c r="FK15" s="491">
        <v>1</v>
      </c>
      <c r="FL15" s="491">
        <v>0</v>
      </c>
      <c r="FM15" s="531">
        <v>0</v>
      </c>
      <c r="FN15" s="491">
        <v>1</v>
      </c>
      <c r="FO15" s="491">
        <v>1</v>
      </c>
      <c r="FP15" s="491">
        <v>1</v>
      </c>
      <c r="FQ15" s="491">
        <v>0</v>
      </c>
      <c r="FR15" s="538">
        <v>0</v>
      </c>
      <c r="FS15" s="538">
        <v>1</v>
      </c>
      <c r="FT15" s="538">
        <v>1</v>
      </c>
      <c r="FU15" s="538">
        <v>1</v>
      </c>
      <c r="FV15" s="538">
        <v>0</v>
      </c>
      <c r="FW15" s="538">
        <v>1</v>
      </c>
      <c r="FX15" s="538">
        <v>1</v>
      </c>
      <c r="FY15" s="538">
        <v>1</v>
      </c>
      <c r="FZ15" s="538">
        <v>0</v>
      </c>
      <c r="GA15" s="538">
        <v>0</v>
      </c>
      <c r="GB15" s="538">
        <v>0</v>
      </c>
      <c r="GC15" s="538">
        <v>0</v>
      </c>
      <c r="GD15" s="538">
        <v>1</v>
      </c>
      <c r="GE15" s="538">
        <v>1</v>
      </c>
      <c r="GF15" s="66">
        <v>1</v>
      </c>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row>
    <row r="16" spans="1:2273" s="5" customFormat="1" ht="21" customHeight="1" thickBot="1" x14ac:dyDescent="0.3">
      <c r="A16" s="599"/>
      <c r="B16" s="591"/>
      <c r="C16" s="586"/>
      <c r="D16" s="19">
        <v>1</v>
      </c>
      <c r="E16" s="173" t="s">
        <v>8</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204">
        <v>0</v>
      </c>
      <c r="AK16" s="204">
        <v>0</v>
      </c>
      <c r="AL16" s="12">
        <v>1</v>
      </c>
      <c r="AM16" s="12">
        <v>1</v>
      </c>
      <c r="AN16" s="204">
        <v>0</v>
      </c>
      <c r="AO16" s="12">
        <v>1</v>
      </c>
      <c r="AP16" s="12">
        <v>1</v>
      </c>
      <c r="AQ16" s="204">
        <v>0</v>
      </c>
      <c r="AR16" s="12">
        <v>1</v>
      </c>
      <c r="AS16" s="204">
        <v>0</v>
      </c>
      <c r="AT16" s="12">
        <v>0</v>
      </c>
      <c r="AU16" s="84">
        <v>0</v>
      </c>
      <c r="AV16" s="84">
        <v>0</v>
      </c>
      <c r="AW16" s="12">
        <v>0</v>
      </c>
      <c r="AX16" s="204">
        <v>1</v>
      </c>
      <c r="AY16" s="204">
        <v>0</v>
      </c>
      <c r="AZ16" s="204">
        <v>0</v>
      </c>
      <c r="BA16" s="205">
        <v>0</v>
      </c>
      <c r="BB16" s="12">
        <v>0</v>
      </c>
      <c r="BC16" s="13">
        <v>0</v>
      </c>
      <c r="BD16" s="13">
        <v>1</v>
      </c>
      <c r="BE16" s="205">
        <v>0</v>
      </c>
      <c r="BF16" s="245">
        <v>0</v>
      </c>
      <c r="BG16" s="245">
        <v>0</v>
      </c>
      <c r="BH16" s="245">
        <v>0</v>
      </c>
      <c r="BI16" s="246">
        <v>0</v>
      </c>
      <c r="BJ16" s="246">
        <v>0</v>
      </c>
      <c r="BK16" s="246">
        <v>0</v>
      </c>
      <c r="BL16" s="246">
        <v>0</v>
      </c>
      <c r="BM16" s="246">
        <v>0</v>
      </c>
      <c r="BN16" s="205">
        <v>0</v>
      </c>
      <c r="BO16" s="245">
        <v>0</v>
      </c>
      <c r="BP16" s="245">
        <v>0</v>
      </c>
      <c r="BQ16" s="245">
        <v>0</v>
      </c>
      <c r="BR16" s="246">
        <v>0</v>
      </c>
      <c r="BS16" s="13">
        <v>0</v>
      </c>
      <c r="BT16" s="13">
        <v>0</v>
      </c>
      <c r="BU16" s="285">
        <v>0</v>
      </c>
      <c r="BV16" s="290">
        <v>0</v>
      </c>
      <c r="BW16" s="287">
        <v>0</v>
      </c>
      <c r="BX16" s="288">
        <v>0</v>
      </c>
      <c r="BY16" s="289">
        <v>0</v>
      </c>
      <c r="BZ16" s="13">
        <v>1</v>
      </c>
      <c r="CA16" s="204">
        <v>0</v>
      </c>
      <c r="CB16" s="19">
        <v>1</v>
      </c>
      <c r="CC16" s="19">
        <v>0</v>
      </c>
      <c r="CD16" s="13">
        <v>0</v>
      </c>
      <c r="CE16" s="13">
        <v>0</v>
      </c>
      <c r="CF16" s="12">
        <v>1</v>
      </c>
      <c r="CG16" s="13">
        <v>1</v>
      </c>
      <c r="CH16" s="39">
        <v>0</v>
      </c>
      <c r="CI16" s="39">
        <v>0</v>
      </c>
      <c r="CJ16" s="39">
        <v>0</v>
      </c>
      <c r="CK16" s="39">
        <v>0</v>
      </c>
      <c r="CL16" s="39">
        <v>0</v>
      </c>
      <c r="CM16" s="312">
        <v>0</v>
      </c>
      <c r="CN16" s="313">
        <v>0</v>
      </c>
      <c r="CO16" s="314">
        <v>0</v>
      </c>
      <c r="CP16" s="314">
        <v>0</v>
      </c>
      <c r="CQ16" s="314">
        <v>0</v>
      </c>
      <c r="CR16" s="314">
        <v>0</v>
      </c>
      <c r="CS16" s="313">
        <v>0</v>
      </c>
      <c r="CT16" s="312">
        <v>0</v>
      </c>
      <c r="CU16" s="346">
        <v>0</v>
      </c>
      <c r="CV16" s="346">
        <v>0</v>
      </c>
      <c r="CW16" s="346">
        <v>0</v>
      </c>
      <c r="CX16" s="346">
        <v>0</v>
      </c>
      <c r="CY16" s="346">
        <v>0</v>
      </c>
      <c r="CZ16" s="346">
        <v>0</v>
      </c>
      <c r="DA16" s="346">
        <v>0</v>
      </c>
      <c r="DB16" s="346">
        <v>0</v>
      </c>
      <c r="DC16" s="346">
        <v>0</v>
      </c>
      <c r="DD16" s="346">
        <v>0</v>
      </c>
      <c r="DE16" s="346">
        <v>0</v>
      </c>
      <c r="DF16" s="346">
        <v>0</v>
      </c>
      <c r="DG16" s="346">
        <v>0</v>
      </c>
      <c r="DH16" s="346">
        <v>0</v>
      </c>
      <c r="DI16" s="346">
        <v>0</v>
      </c>
      <c r="DJ16" s="346">
        <v>0</v>
      </c>
      <c r="DK16" s="312">
        <v>1</v>
      </c>
      <c r="DL16" s="312">
        <v>0</v>
      </c>
      <c r="DM16" s="312">
        <v>0</v>
      </c>
      <c r="DN16" s="312">
        <v>1</v>
      </c>
      <c r="DO16" s="312">
        <v>0</v>
      </c>
      <c r="DP16" s="337">
        <v>0</v>
      </c>
      <c r="DQ16" s="346">
        <v>1</v>
      </c>
      <c r="DR16" s="386">
        <v>1</v>
      </c>
      <c r="DS16" s="497">
        <v>0</v>
      </c>
      <c r="DT16" s="66">
        <v>0</v>
      </c>
      <c r="DU16" s="387">
        <v>0</v>
      </c>
      <c r="DV16" s="386">
        <v>0</v>
      </c>
      <c r="DW16" s="313">
        <v>0</v>
      </c>
      <c r="DX16" s="66">
        <v>0</v>
      </c>
      <c r="DY16" s="337">
        <v>1</v>
      </c>
      <c r="DZ16" s="388">
        <v>0</v>
      </c>
      <c r="EA16" s="313">
        <v>0</v>
      </c>
      <c r="EB16" s="66">
        <v>0</v>
      </c>
      <c r="EC16" s="386">
        <v>0</v>
      </c>
      <c r="ED16" s="202">
        <v>1</v>
      </c>
      <c r="EE16" s="386">
        <v>0</v>
      </c>
      <c r="EF16" s="386">
        <v>0</v>
      </c>
      <c r="EG16" s="66">
        <v>1</v>
      </c>
      <c r="EH16" s="386">
        <v>1</v>
      </c>
      <c r="EI16" s="386">
        <v>1</v>
      </c>
      <c r="EJ16" s="313">
        <v>1</v>
      </c>
      <c r="EK16" s="66">
        <v>1</v>
      </c>
      <c r="EL16" s="313">
        <v>1</v>
      </c>
      <c r="EM16" s="386">
        <v>1</v>
      </c>
      <c r="EN16" s="313">
        <v>0</v>
      </c>
      <c r="EO16" s="386">
        <v>0</v>
      </c>
      <c r="EP16" s="313">
        <v>0</v>
      </c>
      <c r="EQ16" s="72">
        <v>0</v>
      </c>
      <c r="ER16" s="386">
        <v>1</v>
      </c>
      <c r="ES16" s="313">
        <v>0</v>
      </c>
      <c r="ET16" s="66">
        <v>0</v>
      </c>
      <c r="EU16" s="313">
        <v>0</v>
      </c>
      <c r="EV16" s="313">
        <v>0</v>
      </c>
      <c r="EW16" s="386">
        <v>1</v>
      </c>
      <c r="EX16" s="476">
        <v>1</v>
      </c>
      <c r="EY16" s="313">
        <v>1</v>
      </c>
      <c r="EZ16" s="491">
        <v>1</v>
      </c>
      <c r="FA16" s="497">
        <v>1</v>
      </c>
      <c r="FB16" s="504">
        <v>1</v>
      </c>
      <c r="FC16" s="512">
        <v>1</v>
      </c>
      <c r="FD16" s="512">
        <v>0</v>
      </c>
      <c r="FE16" s="549">
        <v>0</v>
      </c>
      <c r="FF16" s="497">
        <v>0</v>
      </c>
      <c r="FG16" s="529">
        <v>0</v>
      </c>
      <c r="FH16" s="530">
        <v>0</v>
      </c>
      <c r="FI16" s="529">
        <v>0</v>
      </c>
      <c r="FJ16" s="533">
        <v>0</v>
      </c>
      <c r="FK16" s="533">
        <v>1</v>
      </c>
      <c r="FL16" s="533">
        <v>0</v>
      </c>
      <c r="FM16" s="531">
        <v>0</v>
      </c>
      <c r="FN16" s="533">
        <v>1</v>
      </c>
      <c r="FO16" s="533">
        <v>1</v>
      </c>
      <c r="FP16" s="533">
        <v>1</v>
      </c>
      <c r="FQ16" s="533">
        <v>0</v>
      </c>
      <c r="FR16" s="534">
        <v>0</v>
      </c>
      <c r="FS16" s="534">
        <v>1</v>
      </c>
      <c r="FT16" s="534">
        <v>1</v>
      </c>
      <c r="FU16" s="534">
        <v>1</v>
      </c>
      <c r="FV16" s="534">
        <v>0</v>
      </c>
      <c r="FW16" s="534">
        <v>1</v>
      </c>
      <c r="FX16" s="534">
        <v>1</v>
      </c>
      <c r="FY16" s="534">
        <v>1</v>
      </c>
      <c r="FZ16" s="534">
        <v>0</v>
      </c>
      <c r="GA16" s="534">
        <v>0</v>
      </c>
      <c r="GB16" s="534">
        <v>0</v>
      </c>
      <c r="GC16" s="534">
        <v>1</v>
      </c>
      <c r="GD16" s="534">
        <v>1</v>
      </c>
      <c r="GE16" s="534">
        <v>1</v>
      </c>
      <c r="GF16" s="66">
        <v>1</v>
      </c>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row>
    <row r="17" spans="1:2273" s="5" customFormat="1" ht="21" customHeight="1" thickBot="1" x14ac:dyDescent="0.3">
      <c r="A17" s="599"/>
      <c r="B17" s="591"/>
      <c r="C17" s="585"/>
      <c r="D17" s="20">
        <v>1</v>
      </c>
      <c r="E17" s="174" t="s">
        <v>9</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206">
        <v>0</v>
      </c>
      <c r="AK17" s="206">
        <v>0</v>
      </c>
      <c r="AL17" s="14">
        <v>1</v>
      </c>
      <c r="AM17" s="14">
        <v>1</v>
      </c>
      <c r="AN17" s="206">
        <v>0</v>
      </c>
      <c r="AO17" s="14">
        <v>1</v>
      </c>
      <c r="AP17" s="14">
        <v>1</v>
      </c>
      <c r="AQ17" s="206">
        <v>0</v>
      </c>
      <c r="AR17" s="14">
        <v>1</v>
      </c>
      <c r="AS17" s="206">
        <v>0</v>
      </c>
      <c r="AT17" s="14">
        <v>0</v>
      </c>
      <c r="AU17" s="85">
        <v>0</v>
      </c>
      <c r="AV17" s="85">
        <v>1</v>
      </c>
      <c r="AW17" s="14">
        <v>0</v>
      </c>
      <c r="AX17" s="206">
        <v>1</v>
      </c>
      <c r="AY17" s="206">
        <v>0</v>
      </c>
      <c r="AZ17" s="206">
        <v>0</v>
      </c>
      <c r="BA17" s="207">
        <v>0</v>
      </c>
      <c r="BB17" s="14">
        <v>0</v>
      </c>
      <c r="BC17" s="15">
        <v>0</v>
      </c>
      <c r="BD17" s="15">
        <v>1</v>
      </c>
      <c r="BE17" s="207">
        <v>0</v>
      </c>
      <c r="BF17" s="247">
        <v>0</v>
      </c>
      <c r="BG17" s="247">
        <v>0</v>
      </c>
      <c r="BH17" s="247">
        <v>0</v>
      </c>
      <c r="BI17" s="248">
        <v>0</v>
      </c>
      <c r="BJ17" s="248">
        <v>0</v>
      </c>
      <c r="BK17" s="248">
        <v>0</v>
      </c>
      <c r="BL17" s="248">
        <v>0</v>
      </c>
      <c r="BM17" s="248">
        <v>0</v>
      </c>
      <c r="BN17" s="207">
        <v>0</v>
      </c>
      <c r="BO17" s="247">
        <v>0</v>
      </c>
      <c r="BP17" s="247">
        <v>0</v>
      </c>
      <c r="BQ17" s="247">
        <v>0</v>
      </c>
      <c r="BR17" s="248">
        <v>0</v>
      </c>
      <c r="BS17" s="15">
        <v>0</v>
      </c>
      <c r="BT17" s="15">
        <v>0</v>
      </c>
      <c r="BU17" s="291">
        <v>0</v>
      </c>
      <c r="BV17" s="292">
        <v>0</v>
      </c>
      <c r="BW17" s="293">
        <v>0</v>
      </c>
      <c r="BX17" s="294">
        <v>0</v>
      </c>
      <c r="BY17" s="295">
        <v>0</v>
      </c>
      <c r="BZ17" s="15">
        <v>1</v>
      </c>
      <c r="CA17" s="206">
        <v>0</v>
      </c>
      <c r="CB17" s="20">
        <v>1</v>
      </c>
      <c r="CC17" s="20">
        <v>0</v>
      </c>
      <c r="CD17" s="15">
        <v>0</v>
      </c>
      <c r="CE17" s="15">
        <v>0</v>
      </c>
      <c r="CF17" s="14">
        <v>1</v>
      </c>
      <c r="CG17" s="15">
        <v>1</v>
      </c>
      <c r="CH17" s="39">
        <v>0</v>
      </c>
      <c r="CI17" s="39">
        <v>0</v>
      </c>
      <c r="CJ17" s="39">
        <v>0</v>
      </c>
      <c r="CK17" s="39">
        <v>0</v>
      </c>
      <c r="CL17" s="39">
        <v>0</v>
      </c>
      <c r="CM17" s="315">
        <v>0</v>
      </c>
      <c r="CN17" s="316">
        <v>0</v>
      </c>
      <c r="CO17" s="317">
        <v>0</v>
      </c>
      <c r="CP17" s="317">
        <v>0</v>
      </c>
      <c r="CQ17" s="317">
        <v>0</v>
      </c>
      <c r="CR17" s="317">
        <v>0</v>
      </c>
      <c r="CS17" s="316">
        <v>0</v>
      </c>
      <c r="CT17" s="315">
        <v>0</v>
      </c>
      <c r="CU17" s="347">
        <v>0</v>
      </c>
      <c r="CV17" s="347">
        <v>0</v>
      </c>
      <c r="CW17" s="347">
        <v>0</v>
      </c>
      <c r="CX17" s="347">
        <v>0</v>
      </c>
      <c r="CY17" s="347">
        <v>0</v>
      </c>
      <c r="CZ17" s="347">
        <v>0</v>
      </c>
      <c r="DA17" s="347">
        <v>0</v>
      </c>
      <c r="DB17" s="347">
        <v>0</v>
      </c>
      <c r="DC17" s="347">
        <v>0</v>
      </c>
      <c r="DD17" s="347">
        <v>0</v>
      </c>
      <c r="DE17" s="347">
        <v>0</v>
      </c>
      <c r="DF17" s="347">
        <v>0</v>
      </c>
      <c r="DG17" s="347">
        <v>0</v>
      </c>
      <c r="DH17" s="347">
        <v>0</v>
      </c>
      <c r="DI17" s="347">
        <v>0</v>
      </c>
      <c r="DJ17" s="347">
        <v>1</v>
      </c>
      <c r="DK17" s="315">
        <v>1</v>
      </c>
      <c r="DL17" s="315">
        <v>0</v>
      </c>
      <c r="DM17" s="315">
        <v>0</v>
      </c>
      <c r="DN17" s="315">
        <v>0</v>
      </c>
      <c r="DO17" s="315">
        <v>0</v>
      </c>
      <c r="DP17" s="338">
        <v>0</v>
      </c>
      <c r="DQ17" s="347">
        <v>0</v>
      </c>
      <c r="DR17" s="389">
        <v>1</v>
      </c>
      <c r="DS17" s="442">
        <v>1</v>
      </c>
      <c r="DT17" s="66">
        <v>0</v>
      </c>
      <c r="DU17" s="390">
        <v>0</v>
      </c>
      <c r="DV17" s="389">
        <v>0</v>
      </c>
      <c r="DW17" s="391">
        <v>0</v>
      </c>
      <c r="DX17" s="66">
        <v>0</v>
      </c>
      <c r="DY17" s="392">
        <v>1</v>
      </c>
      <c r="DZ17" s="393">
        <v>0</v>
      </c>
      <c r="EA17" s="391">
        <v>0</v>
      </c>
      <c r="EB17" s="66">
        <v>0</v>
      </c>
      <c r="EC17" s="389">
        <v>0</v>
      </c>
      <c r="ED17" s="202">
        <v>1</v>
      </c>
      <c r="EE17" s="389">
        <v>0</v>
      </c>
      <c r="EF17" s="389">
        <v>0</v>
      </c>
      <c r="EG17" s="66">
        <v>1</v>
      </c>
      <c r="EH17" s="442">
        <v>1</v>
      </c>
      <c r="EI17" s="389">
        <v>1</v>
      </c>
      <c r="EJ17" s="443">
        <v>1</v>
      </c>
      <c r="EK17" s="66">
        <v>1</v>
      </c>
      <c r="EL17" s="443">
        <v>1</v>
      </c>
      <c r="EM17" s="389">
        <v>1</v>
      </c>
      <c r="EN17" s="391">
        <v>0</v>
      </c>
      <c r="EO17" s="389">
        <v>1</v>
      </c>
      <c r="EP17" s="391">
        <v>0</v>
      </c>
      <c r="EQ17" s="72">
        <v>0</v>
      </c>
      <c r="ER17" s="389">
        <v>1</v>
      </c>
      <c r="ES17" s="391">
        <v>0</v>
      </c>
      <c r="ET17" s="66">
        <v>0</v>
      </c>
      <c r="EU17" s="391">
        <v>0</v>
      </c>
      <c r="EV17" s="443">
        <v>0</v>
      </c>
      <c r="EW17" s="442">
        <v>1</v>
      </c>
      <c r="EX17" s="477">
        <v>1</v>
      </c>
      <c r="EY17" s="443">
        <v>1</v>
      </c>
      <c r="EZ17" s="491">
        <v>1</v>
      </c>
      <c r="FA17" s="442">
        <v>1</v>
      </c>
      <c r="FB17" s="505">
        <v>1</v>
      </c>
      <c r="FC17" s="315">
        <v>1</v>
      </c>
      <c r="FD17" s="315">
        <v>0</v>
      </c>
      <c r="FE17" s="548">
        <v>0</v>
      </c>
      <c r="FF17" s="442">
        <v>0</v>
      </c>
      <c r="FG17" s="535">
        <v>0</v>
      </c>
      <c r="FH17" s="536">
        <v>0</v>
      </c>
      <c r="FI17" s="535">
        <v>0</v>
      </c>
      <c r="FJ17" s="490">
        <v>0</v>
      </c>
      <c r="FK17" s="490">
        <v>1</v>
      </c>
      <c r="FL17" s="490">
        <v>0</v>
      </c>
      <c r="FM17" s="539">
        <v>0</v>
      </c>
      <c r="FN17" s="490">
        <v>1</v>
      </c>
      <c r="FO17" s="490">
        <v>1</v>
      </c>
      <c r="FP17" s="490">
        <v>1</v>
      </c>
      <c r="FQ17" s="490">
        <v>0</v>
      </c>
      <c r="FR17" s="537">
        <v>1</v>
      </c>
      <c r="FS17" s="537">
        <v>1</v>
      </c>
      <c r="FT17" s="537">
        <v>1</v>
      </c>
      <c r="FU17" s="537">
        <v>1</v>
      </c>
      <c r="FV17" s="537">
        <v>0</v>
      </c>
      <c r="FW17" s="537">
        <v>1</v>
      </c>
      <c r="FX17" s="537">
        <v>1</v>
      </c>
      <c r="FY17" s="537">
        <v>1</v>
      </c>
      <c r="FZ17" s="537">
        <v>0</v>
      </c>
      <c r="GA17" s="537">
        <v>0</v>
      </c>
      <c r="GB17" s="537">
        <v>0</v>
      </c>
      <c r="GC17" s="537">
        <v>1</v>
      </c>
      <c r="GD17" s="537">
        <v>1</v>
      </c>
      <c r="GE17" s="537">
        <v>1</v>
      </c>
      <c r="GF17" s="66">
        <v>1</v>
      </c>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row>
    <row r="18" spans="1:2273" s="5" customFormat="1" ht="16.5" thickBot="1" x14ac:dyDescent="0.3">
      <c r="A18" s="599"/>
      <c r="B18" s="591"/>
      <c r="C18" s="584" t="s">
        <v>139</v>
      </c>
      <c r="D18" s="18">
        <v>1</v>
      </c>
      <c r="E18" s="175" t="s">
        <v>13</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208">
        <v>0</v>
      </c>
      <c r="AK18" s="208">
        <v>0</v>
      </c>
      <c r="AL18" s="10">
        <v>1</v>
      </c>
      <c r="AM18" s="10">
        <v>1</v>
      </c>
      <c r="AN18" s="208">
        <v>0</v>
      </c>
      <c r="AO18" s="10">
        <v>1</v>
      </c>
      <c r="AP18" s="10">
        <v>1</v>
      </c>
      <c r="AQ18" s="208">
        <v>0</v>
      </c>
      <c r="AR18" s="10">
        <v>1</v>
      </c>
      <c r="AS18" s="208">
        <v>0</v>
      </c>
      <c r="AT18" s="10">
        <v>0</v>
      </c>
      <c r="AU18" s="86">
        <v>0</v>
      </c>
      <c r="AV18" s="86">
        <v>1</v>
      </c>
      <c r="AW18" s="10">
        <v>0</v>
      </c>
      <c r="AX18" s="208">
        <v>1</v>
      </c>
      <c r="AY18" s="208">
        <v>0</v>
      </c>
      <c r="AZ18" s="208">
        <v>0</v>
      </c>
      <c r="BA18" s="203">
        <v>0</v>
      </c>
      <c r="BB18" s="10">
        <v>0</v>
      </c>
      <c r="BC18" s="11">
        <v>0</v>
      </c>
      <c r="BD18" s="11">
        <v>0</v>
      </c>
      <c r="BE18" s="203">
        <v>0</v>
      </c>
      <c r="BF18" s="243">
        <v>0</v>
      </c>
      <c r="BG18" s="243">
        <v>0</v>
      </c>
      <c r="BH18" s="243">
        <v>0</v>
      </c>
      <c r="BI18" s="244">
        <v>0</v>
      </c>
      <c r="BJ18" s="244">
        <v>0</v>
      </c>
      <c r="BK18" s="244">
        <v>0</v>
      </c>
      <c r="BL18" s="244">
        <v>0</v>
      </c>
      <c r="BM18" s="244">
        <v>0</v>
      </c>
      <c r="BN18" s="203">
        <v>0</v>
      </c>
      <c r="BO18" s="243">
        <v>0</v>
      </c>
      <c r="BP18" s="243">
        <v>0</v>
      </c>
      <c r="BQ18" s="243">
        <v>0</v>
      </c>
      <c r="BR18" s="244">
        <v>0</v>
      </c>
      <c r="BS18" s="11">
        <v>1</v>
      </c>
      <c r="BT18" s="11">
        <v>0</v>
      </c>
      <c r="BU18" s="296">
        <v>0</v>
      </c>
      <c r="BV18" s="297">
        <v>0</v>
      </c>
      <c r="BW18" s="298">
        <v>0</v>
      </c>
      <c r="BX18" s="299">
        <v>0</v>
      </c>
      <c r="BY18" s="300">
        <v>0</v>
      </c>
      <c r="BZ18" s="11">
        <v>1</v>
      </c>
      <c r="CA18" s="208">
        <v>0</v>
      </c>
      <c r="CB18" s="18">
        <v>1</v>
      </c>
      <c r="CC18" s="18">
        <v>1</v>
      </c>
      <c r="CD18" s="11">
        <v>1</v>
      </c>
      <c r="CE18" s="11">
        <v>0</v>
      </c>
      <c r="CF18" s="10">
        <v>0</v>
      </c>
      <c r="CG18" s="11">
        <v>0</v>
      </c>
      <c r="CH18" s="39">
        <v>0</v>
      </c>
      <c r="CI18" s="39">
        <v>0</v>
      </c>
      <c r="CJ18" s="39">
        <v>0</v>
      </c>
      <c r="CK18" s="39">
        <v>0</v>
      </c>
      <c r="CL18" s="39">
        <v>0</v>
      </c>
      <c r="CM18" s="318">
        <v>1</v>
      </c>
      <c r="CN18" s="319">
        <v>0</v>
      </c>
      <c r="CO18" s="320">
        <v>0</v>
      </c>
      <c r="CP18" s="320">
        <v>0</v>
      </c>
      <c r="CQ18" s="320">
        <v>0</v>
      </c>
      <c r="CR18" s="320">
        <v>0</v>
      </c>
      <c r="CS18" s="319">
        <v>0</v>
      </c>
      <c r="CT18" s="348">
        <v>0</v>
      </c>
      <c r="CU18" s="349">
        <v>0</v>
      </c>
      <c r="CV18" s="349">
        <v>0</v>
      </c>
      <c r="CW18" s="349">
        <v>0</v>
      </c>
      <c r="CX18" s="349">
        <v>0</v>
      </c>
      <c r="CY18" s="349">
        <v>0</v>
      </c>
      <c r="CZ18" s="349">
        <v>0</v>
      </c>
      <c r="DA18" s="349">
        <v>0</v>
      </c>
      <c r="DB18" s="349">
        <v>0</v>
      </c>
      <c r="DC18" s="349">
        <v>0</v>
      </c>
      <c r="DD18" s="349">
        <v>0</v>
      </c>
      <c r="DE18" s="349">
        <v>0</v>
      </c>
      <c r="DF18" s="349">
        <v>0</v>
      </c>
      <c r="DG18" s="349">
        <v>0</v>
      </c>
      <c r="DH18" s="349">
        <v>0</v>
      </c>
      <c r="DI18" s="349">
        <v>0</v>
      </c>
      <c r="DJ18" s="349">
        <v>1</v>
      </c>
      <c r="DK18" s="348">
        <v>1</v>
      </c>
      <c r="DL18" s="348">
        <v>0</v>
      </c>
      <c r="DM18" s="348">
        <v>0</v>
      </c>
      <c r="DN18" s="348">
        <v>0</v>
      </c>
      <c r="DO18" s="348">
        <v>0</v>
      </c>
      <c r="DP18" s="350">
        <v>1</v>
      </c>
      <c r="DQ18" s="349">
        <v>0</v>
      </c>
      <c r="DR18" s="394">
        <v>1</v>
      </c>
      <c r="DS18" s="498">
        <v>0</v>
      </c>
      <c r="DT18" s="66">
        <v>0</v>
      </c>
      <c r="DU18" s="395">
        <v>0</v>
      </c>
      <c r="DV18" s="394">
        <v>1</v>
      </c>
      <c r="DW18" s="396">
        <v>0</v>
      </c>
      <c r="DX18" s="66">
        <v>0</v>
      </c>
      <c r="DY18" s="350">
        <v>1</v>
      </c>
      <c r="DZ18" s="397">
        <v>0</v>
      </c>
      <c r="EA18" s="396">
        <v>0</v>
      </c>
      <c r="EB18" s="66">
        <v>0</v>
      </c>
      <c r="EC18" s="394">
        <v>0</v>
      </c>
      <c r="ED18" s="202">
        <v>1</v>
      </c>
      <c r="EE18" s="394">
        <v>0</v>
      </c>
      <c r="EF18" s="394">
        <v>0</v>
      </c>
      <c r="EG18" s="66">
        <v>1</v>
      </c>
      <c r="EH18" s="394">
        <v>1</v>
      </c>
      <c r="EI18" s="394">
        <v>1</v>
      </c>
      <c r="EJ18" s="396">
        <v>1</v>
      </c>
      <c r="EK18" s="66">
        <v>1</v>
      </c>
      <c r="EL18" s="396">
        <v>1</v>
      </c>
      <c r="EM18" s="394">
        <v>1</v>
      </c>
      <c r="EN18" s="396">
        <v>0</v>
      </c>
      <c r="EO18" s="394">
        <v>1</v>
      </c>
      <c r="EP18" s="396">
        <v>0</v>
      </c>
      <c r="EQ18" s="72">
        <v>1</v>
      </c>
      <c r="ER18" s="394">
        <v>1</v>
      </c>
      <c r="ES18" s="396">
        <v>0</v>
      </c>
      <c r="ET18" s="66">
        <v>0</v>
      </c>
      <c r="EU18" s="396">
        <v>0</v>
      </c>
      <c r="EV18" s="396">
        <v>0</v>
      </c>
      <c r="EW18" s="394">
        <v>1</v>
      </c>
      <c r="EX18" s="478">
        <v>1</v>
      </c>
      <c r="EY18" s="396">
        <v>0</v>
      </c>
      <c r="EZ18" s="491">
        <v>1</v>
      </c>
      <c r="FA18" s="498">
        <v>0</v>
      </c>
      <c r="FB18" s="506">
        <v>1</v>
      </c>
      <c r="FC18" s="513">
        <v>1</v>
      </c>
      <c r="FD18" s="513">
        <v>0</v>
      </c>
      <c r="FE18" s="549">
        <v>0</v>
      </c>
      <c r="FF18" s="498">
        <v>0</v>
      </c>
      <c r="FG18" s="529">
        <v>0</v>
      </c>
      <c r="FH18" s="530">
        <v>0</v>
      </c>
      <c r="FI18" s="529">
        <v>0</v>
      </c>
      <c r="FJ18" s="491">
        <v>0</v>
      </c>
      <c r="FK18" s="491">
        <v>1</v>
      </c>
      <c r="FL18" s="491">
        <v>0</v>
      </c>
      <c r="FM18" s="526">
        <v>0</v>
      </c>
      <c r="FN18" s="491">
        <v>1</v>
      </c>
      <c r="FO18" s="491">
        <v>1</v>
      </c>
      <c r="FP18" s="491">
        <v>1</v>
      </c>
      <c r="FQ18" s="491">
        <v>0</v>
      </c>
      <c r="FR18" s="538">
        <v>0</v>
      </c>
      <c r="FS18" s="538">
        <v>0</v>
      </c>
      <c r="FT18" s="538">
        <v>0</v>
      </c>
      <c r="FU18" s="538">
        <v>1</v>
      </c>
      <c r="FV18" s="538">
        <v>0</v>
      </c>
      <c r="FW18" s="538">
        <v>1</v>
      </c>
      <c r="FX18" s="538">
        <v>1</v>
      </c>
      <c r="FY18" s="538">
        <v>1</v>
      </c>
      <c r="FZ18" s="538">
        <v>0</v>
      </c>
      <c r="GA18" s="538">
        <v>0</v>
      </c>
      <c r="GB18" s="538">
        <v>0</v>
      </c>
      <c r="GC18" s="538">
        <v>1</v>
      </c>
      <c r="GD18" s="538">
        <v>1</v>
      </c>
      <c r="GE18" s="538">
        <v>1</v>
      </c>
      <c r="GF18" s="66">
        <v>1</v>
      </c>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row>
    <row r="19" spans="1:2273" s="5" customFormat="1" ht="16.5" thickBot="1" x14ac:dyDescent="0.3">
      <c r="A19" s="599"/>
      <c r="B19" s="591"/>
      <c r="C19" s="586"/>
      <c r="D19" s="19">
        <v>1</v>
      </c>
      <c r="E19" s="173" t="s">
        <v>14</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204">
        <v>0</v>
      </c>
      <c r="AK19" s="204">
        <v>0</v>
      </c>
      <c r="AL19" s="12">
        <v>1</v>
      </c>
      <c r="AM19" s="12">
        <v>1</v>
      </c>
      <c r="AN19" s="204">
        <v>0</v>
      </c>
      <c r="AO19" s="12">
        <v>0</v>
      </c>
      <c r="AP19" s="12">
        <v>1</v>
      </c>
      <c r="AQ19" s="204">
        <v>0</v>
      </c>
      <c r="AR19" s="12">
        <v>1</v>
      </c>
      <c r="AS19" s="204">
        <v>0</v>
      </c>
      <c r="AT19" s="12">
        <v>0</v>
      </c>
      <c r="AU19" s="84">
        <v>0</v>
      </c>
      <c r="AV19" s="84">
        <v>1</v>
      </c>
      <c r="AW19" s="12">
        <v>0</v>
      </c>
      <c r="AX19" s="204">
        <v>1</v>
      </c>
      <c r="AY19" s="204">
        <v>0</v>
      </c>
      <c r="AZ19" s="204">
        <v>0</v>
      </c>
      <c r="BA19" s="205">
        <v>0</v>
      </c>
      <c r="BB19" s="12">
        <v>0</v>
      </c>
      <c r="BC19" s="13">
        <v>0</v>
      </c>
      <c r="BD19" s="13">
        <v>1</v>
      </c>
      <c r="BE19" s="205">
        <v>0</v>
      </c>
      <c r="BF19" s="245">
        <v>0</v>
      </c>
      <c r="BG19" s="245">
        <v>0</v>
      </c>
      <c r="BH19" s="245">
        <v>0</v>
      </c>
      <c r="BI19" s="246">
        <v>0</v>
      </c>
      <c r="BJ19" s="246">
        <v>0</v>
      </c>
      <c r="BK19" s="246">
        <v>0</v>
      </c>
      <c r="BL19" s="246">
        <v>0</v>
      </c>
      <c r="BM19" s="246">
        <v>0</v>
      </c>
      <c r="BN19" s="205">
        <v>0</v>
      </c>
      <c r="BO19" s="245">
        <v>0</v>
      </c>
      <c r="BP19" s="245">
        <v>0</v>
      </c>
      <c r="BQ19" s="245">
        <v>0</v>
      </c>
      <c r="BR19" s="246">
        <v>0</v>
      </c>
      <c r="BS19" s="13">
        <v>0</v>
      </c>
      <c r="BT19" s="13">
        <v>0</v>
      </c>
      <c r="BU19" s="285">
        <v>0</v>
      </c>
      <c r="BV19" s="290">
        <v>0</v>
      </c>
      <c r="BW19" s="287">
        <v>0</v>
      </c>
      <c r="BX19" s="288">
        <v>0</v>
      </c>
      <c r="BY19" s="289">
        <v>0</v>
      </c>
      <c r="BZ19" s="13">
        <v>1</v>
      </c>
      <c r="CA19" s="204">
        <v>0</v>
      </c>
      <c r="CB19" s="19">
        <v>1</v>
      </c>
      <c r="CC19" s="19">
        <v>0</v>
      </c>
      <c r="CD19" s="13">
        <v>0</v>
      </c>
      <c r="CE19" s="13">
        <v>0</v>
      </c>
      <c r="CF19" s="12">
        <v>0</v>
      </c>
      <c r="CG19" s="13">
        <v>0</v>
      </c>
      <c r="CH19" s="39">
        <v>0</v>
      </c>
      <c r="CI19" s="39">
        <v>0</v>
      </c>
      <c r="CJ19" s="39">
        <v>0</v>
      </c>
      <c r="CK19" s="39">
        <v>0</v>
      </c>
      <c r="CL19" s="39">
        <v>0</v>
      </c>
      <c r="CM19" s="312">
        <v>0</v>
      </c>
      <c r="CN19" s="313">
        <v>0</v>
      </c>
      <c r="CO19" s="314">
        <v>0</v>
      </c>
      <c r="CP19" s="314">
        <v>0</v>
      </c>
      <c r="CQ19" s="314">
        <v>0</v>
      </c>
      <c r="CR19" s="314">
        <v>0</v>
      </c>
      <c r="CS19" s="313">
        <v>0</v>
      </c>
      <c r="CT19" s="312">
        <v>0</v>
      </c>
      <c r="CU19" s="346">
        <v>0</v>
      </c>
      <c r="CV19" s="346">
        <v>0</v>
      </c>
      <c r="CW19" s="346">
        <v>0</v>
      </c>
      <c r="CX19" s="346">
        <v>0</v>
      </c>
      <c r="CY19" s="346">
        <v>0</v>
      </c>
      <c r="CZ19" s="346">
        <v>0</v>
      </c>
      <c r="DA19" s="346">
        <v>0</v>
      </c>
      <c r="DB19" s="346">
        <v>0</v>
      </c>
      <c r="DC19" s="346">
        <v>0</v>
      </c>
      <c r="DD19" s="346">
        <v>0</v>
      </c>
      <c r="DE19" s="346">
        <v>0</v>
      </c>
      <c r="DF19" s="346">
        <v>0</v>
      </c>
      <c r="DG19" s="346">
        <v>0</v>
      </c>
      <c r="DH19" s="346">
        <v>0</v>
      </c>
      <c r="DI19" s="346">
        <v>0</v>
      </c>
      <c r="DJ19" s="346">
        <v>0</v>
      </c>
      <c r="DK19" s="312">
        <v>1</v>
      </c>
      <c r="DL19" s="312">
        <v>0</v>
      </c>
      <c r="DM19" s="312">
        <v>0</v>
      </c>
      <c r="DN19" s="312">
        <v>0</v>
      </c>
      <c r="DO19" s="312">
        <v>0</v>
      </c>
      <c r="DP19" s="337">
        <v>0</v>
      </c>
      <c r="DQ19" s="346">
        <v>0</v>
      </c>
      <c r="DR19" s="386">
        <v>1</v>
      </c>
      <c r="DS19" s="497">
        <v>0</v>
      </c>
      <c r="DT19" s="66">
        <v>0</v>
      </c>
      <c r="DU19" s="387">
        <v>0</v>
      </c>
      <c r="DV19" s="386">
        <v>0</v>
      </c>
      <c r="DW19" s="313">
        <v>0</v>
      </c>
      <c r="DX19" s="66">
        <v>0</v>
      </c>
      <c r="DY19" s="337">
        <v>1</v>
      </c>
      <c r="DZ19" s="388">
        <v>0</v>
      </c>
      <c r="EA19" s="313">
        <v>0</v>
      </c>
      <c r="EB19" s="66">
        <v>0</v>
      </c>
      <c r="EC19" s="386">
        <v>0</v>
      </c>
      <c r="ED19" s="202">
        <v>1</v>
      </c>
      <c r="EE19" s="386">
        <v>0</v>
      </c>
      <c r="EF19" s="386">
        <v>0</v>
      </c>
      <c r="EG19" s="66">
        <v>1</v>
      </c>
      <c r="EH19" s="386">
        <v>1</v>
      </c>
      <c r="EI19" s="386">
        <v>1</v>
      </c>
      <c r="EJ19" s="313">
        <v>1</v>
      </c>
      <c r="EK19" s="66">
        <v>1</v>
      </c>
      <c r="EL19" s="313">
        <v>1</v>
      </c>
      <c r="EM19" s="386">
        <v>1</v>
      </c>
      <c r="EN19" s="313">
        <v>0</v>
      </c>
      <c r="EO19" s="386">
        <v>0</v>
      </c>
      <c r="EP19" s="313">
        <v>0</v>
      </c>
      <c r="EQ19" s="72">
        <v>0</v>
      </c>
      <c r="ER19" s="386">
        <v>1</v>
      </c>
      <c r="ES19" s="313">
        <v>0</v>
      </c>
      <c r="ET19" s="66">
        <v>0</v>
      </c>
      <c r="EU19" s="313">
        <v>0</v>
      </c>
      <c r="EV19" s="313">
        <v>0</v>
      </c>
      <c r="EW19" s="386">
        <v>1</v>
      </c>
      <c r="EX19" s="476">
        <v>1</v>
      </c>
      <c r="EY19" s="313">
        <v>0</v>
      </c>
      <c r="EZ19" s="491">
        <v>1</v>
      </c>
      <c r="FA19" s="497">
        <v>1</v>
      </c>
      <c r="FB19" s="504">
        <v>1</v>
      </c>
      <c r="FC19" s="512">
        <v>1</v>
      </c>
      <c r="FD19" s="512">
        <v>0</v>
      </c>
      <c r="FE19" s="549">
        <v>0</v>
      </c>
      <c r="FF19" s="497">
        <v>0</v>
      </c>
      <c r="FG19" s="529">
        <v>0</v>
      </c>
      <c r="FH19" s="530">
        <v>0</v>
      </c>
      <c r="FI19" s="529">
        <v>0</v>
      </c>
      <c r="FJ19" s="533">
        <v>0</v>
      </c>
      <c r="FK19" s="533">
        <v>1</v>
      </c>
      <c r="FL19" s="533">
        <v>0</v>
      </c>
      <c r="FM19" s="531">
        <v>0</v>
      </c>
      <c r="FN19" s="533">
        <v>1</v>
      </c>
      <c r="FO19" s="533">
        <v>1</v>
      </c>
      <c r="FP19" s="533">
        <v>1</v>
      </c>
      <c r="FQ19" s="533">
        <v>0</v>
      </c>
      <c r="FR19" s="534">
        <v>0</v>
      </c>
      <c r="FS19" s="534">
        <v>0</v>
      </c>
      <c r="FT19" s="534">
        <v>0</v>
      </c>
      <c r="FU19" s="534">
        <v>1</v>
      </c>
      <c r="FV19" s="534">
        <v>0</v>
      </c>
      <c r="FW19" s="534">
        <v>1</v>
      </c>
      <c r="FX19" s="534">
        <v>1</v>
      </c>
      <c r="FY19" s="534">
        <v>1</v>
      </c>
      <c r="FZ19" s="534">
        <v>0</v>
      </c>
      <c r="GA19" s="534">
        <v>0</v>
      </c>
      <c r="GB19" s="534">
        <v>0</v>
      </c>
      <c r="GC19" s="534">
        <v>1</v>
      </c>
      <c r="GD19" s="534">
        <v>1</v>
      </c>
      <c r="GE19" s="534">
        <v>1</v>
      </c>
      <c r="GF19" s="66">
        <v>1</v>
      </c>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row>
    <row r="20" spans="1:2273" s="5" customFormat="1" ht="16.5" thickBot="1" x14ac:dyDescent="0.3">
      <c r="A20" s="599"/>
      <c r="B20" s="591"/>
      <c r="C20" s="585"/>
      <c r="D20" s="20">
        <v>1</v>
      </c>
      <c r="E20" s="174" t="s">
        <v>15</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206">
        <v>0</v>
      </c>
      <c r="AK20" s="206">
        <v>0</v>
      </c>
      <c r="AL20" s="14">
        <v>1</v>
      </c>
      <c r="AM20" s="14">
        <v>1</v>
      </c>
      <c r="AN20" s="206">
        <v>0</v>
      </c>
      <c r="AO20" s="14">
        <v>1</v>
      </c>
      <c r="AP20" s="14">
        <v>1</v>
      </c>
      <c r="AQ20" s="206">
        <v>0</v>
      </c>
      <c r="AR20" s="14">
        <v>1</v>
      </c>
      <c r="AS20" s="206">
        <v>0</v>
      </c>
      <c r="AT20" s="14">
        <v>0</v>
      </c>
      <c r="AU20" s="85">
        <v>0</v>
      </c>
      <c r="AV20" s="85">
        <v>1</v>
      </c>
      <c r="AW20" s="14">
        <v>0</v>
      </c>
      <c r="AX20" s="206">
        <v>1</v>
      </c>
      <c r="AY20" s="206">
        <v>0</v>
      </c>
      <c r="AZ20" s="206">
        <v>0</v>
      </c>
      <c r="BA20" s="207">
        <v>0</v>
      </c>
      <c r="BB20" s="14">
        <v>0</v>
      </c>
      <c r="BC20" s="15">
        <v>0</v>
      </c>
      <c r="BD20" s="15">
        <v>1</v>
      </c>
      <c r="BE20" s="207">
        <v>0</v>
      </c>
      <c r="BF20" s="247">
        <v>0</v>
      </c>
      <c r="BG20" s="247">
        <v>0</v>
      </c>
      <c r="BH20" s="247">
        <v>0</v>
      </c>
      <c r="BI20" s="248">
        <v>0</v>
      </c>
      <c r="BJ20" s="248">
        <v>0</v>
      </c>
      <c r="BK20" s="248">
        <v>0</v>
      </c>
      <c r="BL20" s="248">
        <v>0</v>
      </c>
      <c r="BM20" s="248">
        <v>0</v>
      </c>
      <c r="BN20" s="207">
        <v>0</v>
      </c>
      <c r="BO20" s="247">
        <v>0</v>
      </c>
      <c r="BP20" s="247">
        <v>0</v>
      </c>
      <c r="BQ20" s="247">
        <v>0</v>
      </c>
      <c r="BR20" s="248">
        <v>0</v>
      </c>
      <c r="BS20" s="15">
        <v>0</v>
      </c>
      <c r="BT20" s="15">
        <v>0</v>
      </c>
      <c r="BU20" s="291">
        <v>0</v>
      </c>
      <c r="BV20" s="292">
        <v>0</v>
      </c>
      <c r="BW20" s="293">
        <v>0</v>
      </c>
      <c r="BX20" s="294">
        <v>0</v>
      </c>
      <c r="BY20" s="295">
        <v>0</v>
      </c>
      <c r="BZ20" s="15">
        <v>1</v>
      </c>
      <c r="CA20" s="206">
        <v>0</v>
      </c>
      <c r="CB20" s="20">
        <v>1</v>
      </c>
      <c r="CC20" s="20">
        <v>0</v>
      </c>
      <c r="CD20" s="15">
        <v>0</v>
      </c>
      <c r="CE20" s="15">
        <v>0</v>
      </c>
      <c r="CF20" s="14">
        <v>0</v>
      </c>
      <c r="CG20" s="15">
        <v>0</v>
      </c>
      <c r="CH20" s="39">
        <v>0</v>
      </c>
      <c r="CI20" s="39">
        <v>0</v>
      </c>
      <c r="CJ20" s="39">
        <v>0</v>
      </c>
      <c r="CK20" s="39">
        <v>0</v>
      </c>
      <c r="CL20" s="39">
        <v>0</v>
      </c>
      <c r="CM20" s="315">
        <v>0</v>
      </c>
      <c r="CN20" s="316">
        <v>0</v>
      </c>
      <c r="CO20" s="317">
        <v>0</v>
      </c>
      <c r="CP20" s="317">
        <v>0</v>
      </c>
      <c r="CQ20" s="317">
        <v>0</v>
      </c>
      <c r="CR20" s="317">
        <v>0</v>
      </c>
      <c r="CS20" s="316">
        <v>0</v>
      </c>
      <c r="CT20" s="315">
        <v>0</v>
      </c>
      <c r="CU20" s="347">
        <v>0</v>
      </c>
      <c r="CV20" s="347">
        <v>0</v>
      </c>
      <c r="CW20" s="347">
        <v>0</v>
      </c>
      <c r="CX20" s="347">
        <v>0</v>
      </c>
      <c r="CY20" s="347">
        <v>0</v>
      </c>
      <c r="CZ20" s="347">
        <v>0</v>
      </c>
      <c r="DA20" s="347">
        <v>0</v>
      </c>
      <c r="DB20" s="347">
        <v>0</v>
      </c>
      <c r="DC20" s="347">
        <v>0</v>
      </c>
      <c r="DD20" s="347">
        <v>0</v>
      </c>
      <c r="DE20" s="347">
        <v>0</v>
      </c>
      <c r="DF20" s="347">
        <v>0</v>
      </c>
      <c r="DG20" s="347">
        <v>0</v>
      </c>
      <c r="DH20" s="347">
        <v>0</v>
      </c>
      <c r="DI20" s="347">
        <v>0</v>
      </c>
      <c r="DJ20" s="347">
        <v>1</v>
      </c>
      <c r="DK20" s="315">
        <v>0</v>
      </c>
      <c r="DL20" s="315">
        <v>0</v>
      </c>
      <c r="DM20" s="315">
        <v>0</v>
      </c>
      <c r="DN20" s="315">
        <v>0</v>
      </c>
      <c r="DO20" s="315">
        <v>0</v>
      </c>
      <c r="DP20" s="338">
        <v>0</v>
      </c>
      <c r="DQ20" s="347">
        <v>0</v>
      </c>
      <c r="DR20" s="389">
        <v>1</v>
      </c>
      <c r="DS20" s="442">
        <v>0</v>
      </c>
      <c r="DT20" s="66">
        <v>0</v>
      </c>
      <c r="DU20" s="390">
        <v>0</v>
      </c>
      <c r="DV20" s="389">
        <v>0</v>
      </c>
      <c r="DW20" s="391">
        <v>0</v>
      </c>
      <c r="DX20" s="66">
        <v>0</v>
      </c>
      <c r="DY20" s="392">
        <v>1</v>
      </c>
      <c r="DZ20" s="393">
        <v>0</v>
      </c>
      <c r="EA20" s="391">
        <v>0</v>
      </c>
      <c r="EB20" s="66">
        <v>0</v>
      </c>
      <c r="EC20" s="389">
        <v>0</v>
      </c>
      <c r="ED20" s="202">
        <v>1</v>
      </c>
      <c r="EE20" s="389">
        <v>0</v>
      </c>
      <c r="EF20" s="389">
        <v>0</v>
      </c>
      <c r="EG20" s="66">
        <v>1</v>
      </c>
      <c r="EH20" s="442">
        <v>1</v>
      </c>
      <c r="EI20" s="389">
        <v>1</v>
      </c>
      <c r="EJ20" s="443">
        <v>1</v>
      </c>
      <c r="EK20" s="66">
        <v>1</v>
      </c>
      <c r="EL20" s="443">
        <v>1</v>
      </c>
      <c r="EM20" s="389">
        <v>1</v>
      </c>
      <c r="EN20" s="391">
        <v>0</v>
      </c>
      <c r="EO20" s="389">
        <v>1</v>
      </c>
      <c r="EP20" s="391">
        <v>0</v>
      </c>
      <c r="EQ20" s="72">
        <v>0</v>
      </c>
      <c r="ER20" s="389">
        <v>1</v>
      </c>
      <c r="ES20" s="391">
        <v>0</v>
      </c>
      <c r="ET20" s="66">
        <v>0</v>
      </c>
      <c r="EU20" s="391">
        <v>0</v>
      </c>
      <c r="EV20" s="443">
        <v>0</v>
      </c>
      <c r="EW20" s="442">
        <v>1</v>
      </c>
      <c r="EX20" s="477">
        <v>1</v>
      </c>
      <c r="EY20" s="443">
        <v>0</v>
      </c>
      <c r="EZ20" s="491">
        <v>1</v>
      </c>
      <c r="FA20" s="442">
        <v>1</v>
      </c>
      <c r="FB20" s="505">
        <v>1</v>
      </c>
      <c r="FC20" s="315">
        <v>1</v>
      </c>
      <c r="FD20" s="315">
        <v>0</v>
      </c>
      <c r="FE20" s="548">
        <v>0</v>
      </c>
      <c r="FF20" s="442">
        <v>0</v>
      </c>
      <c r="FG20" s="535">
        <v>0</v>
      </c>
      <c r="FH20" s="536">
        <v>0</v>
      </c>
      <c r="FI20" s="535">
        <v>0</v>
      </c>
      <c r="FJ20" s="490">
        <v>0</v>
      </c>
      <c r="FK20" s="490">
        <v>1</v>
      </c>
      <c r="FL20" s="490">
        <v>0</v>
      </c>
      <c r="FM20" s="539">
        <v>0</v>
      </c>
      <c r="FN20" s="490">
        <v>1</v>
      </c>
      <c r="FO20" s="490">
        <v>1</v>
      </c>
      <c r="FP20" s="490">
        <v>1</v>
      </c>
      <c r="FQ20" s="490">
        <v>0</v>
      </c>
      <c r="FR20" s="537">
        <v>0</v>
      </c>
      <c r="FS20" s="537">
        <v>0</v>
      </c>
      <c r="FT20" s="537">
        <v>0</v>
      </c>
      <c r="FU20" s="537">
        <v>1</v>
      </c>
      <c r="FV20" s="537">
        <v>0</v>
      </c>
      <c r="FW20" s="537">
        <v>1</v>
      </c>
      <c r="FX20" s="537">
        <v>1</v>
      </c>
      <c r="FY20" s="537">
        <v>1</v>
      </c>
      <c r="FZ20" s="537">
        <v>0</v>
      </c>
      <c r="GA20" s="537">
        <v>0</v>
      </c>
      <c r="GB20" s="537">
        <v>0</v>
      </c>
      <c r="GC20" s="537">
        <v>1</v>
      </c>
      <c r="GD20" s="537">
        <v>1</v>
      </c>
      <c r="GE20" s="537">
        <v>1</v>
      </c>
      <c r="GF20" s="66">
        <v>1</v>
      </c>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row>
    <row r="21" spans="1:2273" s="5" customFormat="1" ht="16.5" thickBot="1" x14ac:dyDescent="0.3">
      <c r="A21" s="599"/>
      <c r="B21" s="591"/>
      <c r="C21" s="584" t="s">
        <v>140</v>
      </c>
      <c r="D21" s="18">
        <v>1</v>
      </c>
      <c r="E21" s="175" t="s">
        <v>16</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208">
        <v>0</v>
      </c>
      <c r="AK21" s="208">
        <v>0</v>
      </c>
      <c r="AL21" s="10">
        <v>1</v>
      </c>
      <c r="AM21" s="10">
        <v>1</v>
      </c>
      <c r="AN21" s="208">
        <v>0</v>
      </c>
      <c r="AO21" s="10">
        <v>0</v>
      </c>
      <c r="AP21" s="10">
        <v>0</v>
      </c>
      <c r="AQ21" s="208">
        <v>1</v>
      </c>
      <c r="AR21" s="10">
        <v>1</v>
      </c>
      <c r="AS21" s="208">
        <v>0</v>
      </c>
      <c r="AT21" s="10">
        <v>0</v>
      </c>
      <c r="AU21" s="86">
        <v>0</v>
      </c>
      <c r="AV21" s="86">
        <v>0</v>
      </c>
      <c r="AW21" s="10">
        <v>0</v>
      </c>
      <c r="AX21" s="208">
        <v>1</v>
      </c>
      <c r="AY21" s="208">
        <v>0</v>
      </c>
      <c r="AZ21" s="208">
        <v>0</v>
      </c>
      <c r="BA21" s="203">
        <v>0</v>
      </c>
      <c r="BB21" s="10">
        <v>0</v>
      </c>
      <c r="BC21" s="11">
        <v>0</v>
      </c>
      <c r="BD21" s="11">
        <v>1</v>
      </c>
      <c r="BE21" s="203">
        <v>0</v>
      </c>
      <c r="BF21" s="243">
        <v>0</v>
      </c>
      <c r="BG21" s="243">
        <v>0</v>
      </c>
      <c r="BH21" s="243">
        <v>1</v>
      </c>
      <c r="BI21" s="244">
        <v>0</v>
      </c>
      <c r="BJ21" s="244">
        <v>0</v>
      </c>
      <c r="BK21" s="244">
        <v>0</v>
      </c>
      <c r="BL21" s="244">
        <v>0</v>
      </c>
      <c r="BM21" s="244">
        <v>0</v>
      </c>
      <c r="BN21" s="203">
        <v>0</v>
      </c>
      <c r="BO21" s="243">
        <v>0</v>
      </c>
      <c r="BP21" s="243">
        <v>0</v>
      </c>
      <c r="BQ21" s="243">
        <v>0</v>
      </c>
      <c r="BR21" s="244">
        <v>0</v>
      </c>
      <c r="BS21" s="11">
        <v>1</v>
      </c>
      <c r="BT21" s="11">
        <v>0</v>
      </c>
      <c r="BU21" s="296">
        <v>0</v>
      </c>
      <c r="BV21" s="297">
        <v>0</v>
      </c>
      <c r="BW21" s="298">
        <v>0</v>
      </c>
      <c r="BX21" s="299">
        <v>0</v>
      </c>
      <c r="BY21" s="300">
        <v>1</v>
      </c>
      <c r="BZ21" s="11">
        <v>1</v>
      </c>
      <c r="CA21" s="208">
        <v>0</v>
      </c>
      <c r="CB21" s="18">
        <v>1</v>
      </c>
      <c r="CC21" s="18">
        <v>0</v>
      </c>
      <c r="CD21" s="11">
        <v>1</v>
      </c>
      <c r="CE21" s="11">
        <v>0</v>
      </c>
      <c r="CF21" s="10">
        <v>0</v>
      </c>
      <c r="CG21" s="11">
        <v>0</v>
      </c>
      <c r="CH21" s="39">
        <v>0</v>
      </c>
      <c r="CI21" s="39">
        <v>0</v>
      </c>
      <c r="CJ21" s="39">
        <v>0</v>
      </c>
      <c r="CK21" s="39">
        <v>0</v>
      </c>
      <c r="CL21" s="39">
        <v>0</v>
      </c>
      <c r="CM21" s="318">
        <v>1</v>
      </c>
      <c r="CN21" s="319">
        <v>0</v>
      </c>
      <c r="CO21" s="320">
        <v>0</v>
      </c>
      <c r="CP21" s="320">
        <v>0</v>
      </c>
      <c r="CQ21" s="320">
        <v>0</v>
      </c>
      <c r="CR21" s="320">
        <v>0</v>
      </c>
      <c r="CS21" s="319">
        <v>0</v>
      </c>
      <c r="CT21" s="348">
        <v>0</v>
      </c>
      <c r="CU21" s="349">
        <v>0</v>
      </c>
      <c r="CV21" s="349">
        <v>0</v>
      </c>
      <c r="CW21" s="349">
        <v>0</v>
      </c>
      <c r="CX21" s="349">
        <v>0</v>
      </c>
      <c r="CY21" s="349">
        <v>0</v>
      </c>
      <c r="CZ21" s="349">
        <v>0</v>
      </c>
      <c r="DA21" s="349">
        <v>0</v>
      </c>
      <c r="DB21" s="349">
        <v>0</v>
      </c>
      <c r="DC21" s="349">
        <v>0</v>
      </c>
      <c r="DD21" s="349">
        <v>0</v>
      </c>
      <c r="DE21" s="349">
        <v>0</v>
      </c>
      <c r="DF21" s="349">
        <v>0</v>
      </c>
      <c r="DG21" s="349">
        <v>0</v>
      </c>
      <c r="DH21" s="349">
        <v>0</v>
      </c>
      <c r="DI21" s="349">
        <v>0</v>
      </c>
      <c r="DJ21" s="349">
        <v>0</v>
      </c>
      <c r="DK21" s="348">
        <v>1</v>
      </c>
      <c r="DL21" s="348">
        <v>0</v>
      </c>
      <c r="DM21" s="348">
        <v>0</v>
      </c>
      <c r="DN21" s="348">
        <v>0</v>
      </c>
      <c r="DO21" s="348">
        <v>0</v>
      </c>
      <c r="DP21" s="350">
        <v>0</v>
      </c>
      <c r="DQ21" s="349">
        <v>0</v>
      </c>
      <c r="DR21" s="394">
        <v>1</v>
      </c>
      <c r="DS21" s="498">
        <v>1</v>
      </c>
      <c r="DT21" s="66">
        <v>0</v>
      </c>
      <c r="DU21" s="395">
        <v>0</v>
      </c>
      <c r="DV21" s="394">
        <v>0</v>
      </c>
      <c r="DW21" s="396">
        <v>0</v>
      </c>
      <c r="DX21" s="66">
        <v>0</v>
      </c>
      <c r="DY21" s="350">
        <v>1</v>
      </c>
      <c r="DZ21" s="397">
        <v>0</v>
      </c>
      <c r="EA21" s="396">
        <v>0</v>
      </c>
      <c r="EB21" s="66">
        <v>0</v>
      </c>
      <c r="EC21" s="394">
        <v>0</v>
      </c>
      <c r="ED21" s="202">
        <v>1</v>
      </c>
      <c r="EE21" s="394">
        <v>0</v>
      </c>
      <c r="EF21" s="394">
        <v>0</v>
      </c>
      <c r="EG21" s="66">
        <v>1</v>
      </c>
      <c r="EH21" s="394">
        <v>1</v>
      </c>
      <c r="EI21" s="394">
        <v>1</v>
      </c>
      <c r="EJ21" s="396">
        <v>1</v>
      </c>
      <c r="EK21" s="66">
        <v>1</v>
      </c>
      <c r="EL21" s="396">
        <v>1</v>
      </c>
      <c r="EM21" s="394">
        <v>1</v>
      </c>
      <c r="EN21" s="396">
        <v>0</v>
      </c>
      <c r="EO21" s="394">
        <v>0</v>
      </c>
      <c r="EP21" s="396">
        <v>0</v>
      </c>
      <c r="EQ21" s="72">
        <v>1</v>
      </c>
      <c r="ER21" s="394">
        <v>1</v>
      </c>
      <c r="ES21" s="396">
        <v>0</v>
      </c>
      <c r="ET21" s="66">
        <v>0</v>
      </c>
      <c r="EU21" s="396">
        <v>0</v>
      </c>
      <c r="EV21" s="396">
        <v>0</v>
      </c>
      <c r="EW21" s="394">
        <v>1</v>
      </c>
      <c r="EX21" s="478">
        <v>1</v>
      </c>
      <c r="EY21" s="443">
        <v>0</v>
      </c>
      <c r="EZ21" s="491">
        <v>1</v>
      </c>
      <c r="FA21" s="498">
        <v>0</v>
      </c>
      <c r="FB21" s="506">
        <v>1</v>
      </c>
      <c r="FC21" s="513">
        <v>1</v>
      </c>
      <c r="FD21" s="513">
        <v>0</v>
      </c>
      <c r="FE21" s="549">
        <v>0</v>
      </c>
      <c r="FF21" s="498">
        <v>0</v>
      </c>
      <c r="FG21" s="529">
        <v>0</v>
      </c>
      <c r="FH21" s="530">
        <v>0</v>
      </c>
      <c r="FI21" s="529">
        <v>0</v>
      </c>
      <c r="FJ21" s="491">
        <v>0</v>
      </c>
      <c r="FK21" s="491">
        <v>1</v>
      </c>
      <c r="FL21" s="491">
        <v>0</v>
      </c>
      <c r="FM21" s="526">
        <v>0</v>
      </c>
      <c r="FN21" s="491">
        <v>1</v>
      </c>
      <c r="FO21" s="491">
        <v>1</v>
      </c>
      <c r="FP21" s="491">
        <v>1</v>
      </c>
      <c r="FQ21" s="491">
        <v>0</v>
      </c>
      <c r="FR21" s="538">
        <v>0</v>
      </c>
      <c r="FS21" s="538">
        <v>0</v>
      </c>
      <c r="FT21" s="538">
        <v>0</v>
      </c>
      <c r="FU21" s="538">
        <v>1</v>
      </c>
      <c r="FV21" s="538">
        <v>0</v>
      </c>
      <c r="FW21" s="538">
        <v>1</v>
      </c>
      <c r="FX21" s="538">
        <v>1</v>
      </c>
      <c r="FY21" s="538">
        <v>1</v>
      </c>
      <c r="FZ21" s="538">
        <v>0</v>
      </c>
      <c r="GA21" s="538">
        <v>0</v>
      </c>
      <c r="GB21" s="538">
        <v>0</v>
      </c>
      <c r="GC21" s="538">
        <v>1</v>
      </c>
      <c r="GD21" s="538">
        <v>1</v>
      </c>
      <c r="GE21" s="538">
        <v>1</v>
      </c>
      <c r="GF21" s="66">
        <v>1</v>
      </c>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c r="JF21" s="66"/>
      <c r="JG21" s="66"/>
      <c r="JH21" s="66"/>
      <c r="JI21" s="66"/>
      <c r="JJ21" s="66"/>
      <c r="JK21" s="66"/>
      <c r="JL21" s="66"/>
      <c r="JM21" s="66"/>
      <c r="JN21" s="66"/>
      <c r="JO21" s="66"/>
      <c r="JP21" s="66"/>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row>
    <row r="22" spans="1:2273" s="5" customFormat="1" ht="16.5" thickBot="1" x14ac:dyDescent="0.3">
      <c r="A22" s="599"/>
      <c r="B22" s="591"/>
      <c r="C22" s="586"/>
      <c r="D22" s="19">
        <v>1</v>
      </c>
      <c r="E22" s="173" t="s">
        <v>17</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204">
        <v>0</v>
      </c>
      <c r="AK22" s="204">
        <v>0</v>
      </c>
      <c r="AL22" s="12">
        <v>1</v>
      </c>
      <c r="AM22" s="12">
        <v>1</v>
      </c>
      <c r="AN22" s="204">
        <v>0</v>
      </c>
      <c r="AO22" s="12">
        <v>0</v>
      </c>
      <c r="AP22" s="12">
        <v>0</v>
      </c>
      <c r="AQ22" s="204">
        <v>1</v>
      </c>
      <c r="AR22" s="12">
        <v>1</v>
      </c>
      <c r="AS22" s="204">
        <v>0</v>
      </c>
      <c r="AT22" s="12">
        <v>0</v>
      </c>
      <c r="AU22" s="84">
        <v>0</v>
      </c>
      <c r="AV22" s="84">
        <v>0</v>
      </c>
      <c r="AW22" s="12">
        <v>0</v>
      </c>
      <c r="AX22" s="204">
        <v>1</v>
      </c>
      <c r="AY22" s="204">
        <v>0</v>
      </c>
      <c r="AZ22" s="204">
        <v>0</v>
      </c>
      <c r="BA22" s="205">
        <v>0</v>
      </c>
      <c r="BB22" s="12">
        <v>0</v>
      </c>
      <c r="BC22" s="13">
        <v>0</v>
      </c>
      <c r="BD22" s="13">
        <v>1</v>
      </c>
      <c r="BE22" s="205">
        <v>0</v>
      </c>
      <c r="BF22" s="245">
        <v>0</v>
      </c>
      <c r="BG22" s="245">
        <v>0</v>
      </c>
      <c r="BH22" s="245">
        <v>0</v>
      </c>
      <c r="BI22" s="246">
        <v>0</v>
      </c>
      <c r="BJ22" s="246">
        <v>0</v>
      </c>
      <c r="BK22" s="246">
        <v>0</v>
      </c>
      <c r="BL22" s="246">
        <v>0</v>
      </c>
      <c r="BM22" s="246">
        <v>0</v>
      </c>
      <c r="BN22" s="205">
        <v>0</v>
      </c>
      <c r="BO22" s="245">
        <v>0</v>
      </c>
      <c r="BP22" s="245">
        <v>0</v>
      </c>
      <c r="BQ22" s="245">
        <v>0</v>
      </c>
      <c r="BR22" s="246">
        <v>0</v>
      </c>
      <c r="BS22" s="13">
        <v>1</v>
      </c>
      <c r="BT22" s="13">
        <v>0</v>
      </c>
      <c r="BU22" s="285">
        <v>0</v>
      </c>
      <c r="BV22" s="290">
        <v>0</v>
      </c>
      <c r="BW22" s="287">
        <v>0</v>
      </c>
      <c r="BX22" s="288">
        <v>0</v>
      </c>
      <c r="BY22" s="289">
        <v>1</v>
      </c>
      <c r="BZ22" s="13">
        <v>1</v>
      </c>
      <c r="CA22" s="204">
        <v>0</v>
      </c>
      <c r="CB22" s="19">
        <v>0</v>
      </c>
      <c r="CC22" s="19">
        <v>0</v>
      </c>
      <c r="CD22" s="13">
        <v>0</v>
      </c>
      <c r="CE22" s="13">
        <v>0</v>
      </c>
      <c r="CF22" s="12">
        <v>0</v>
      </c>
      <c r="CG22" s="13">
        <v>0</v>
      </c>
      <c r="CH22" s="39">
        <v>0</v>
      </c>
      <c r="CI22" s="39">
        <v>0</v>
      </c>
      <c r="CJ22" s="39">
        <v>0</v>
      </c>
      <c r="CK22" s="39">
        <v>0</v>
      </c>
      <c r="CL22" s="39">
        <v>0</v>
      </c>
      <c r="CM22" s="312">
        <v>0</v>
      </c>
      <c r="CN22" s="313">
        <v>0</v>
      </c>
      <c r="CO22" s="314">
        <v>0</v>
      </c>
      <c r="CP22" s="314">
        <v>0</v>
      </c>
      <c r="CQ22" s="314">
        <v>0</v>
      </c>
      <c r="CR22" s="314">
        <v>0</v>
      </c>
      <c r="CS22" s="313">
        <v>0</v>
      </c>
      <c r="CT22" s="312">
        <v>0</v>
      </c>
      <c r="CU22" s="346">
        <v>0</v>
      </c>
      <c r="CV22" s="346">
        <v>0</v>
      </c>
      <c r="CW22" s="346">
        <v>0</v>
      </c>
      <c r="CX22" s="346">
        <v>0</v>
      </c>
      <c r="CY22" s="346">
        <v>0</v>
      </c>
      <c r="CZ22" s="346">
        <v>0</v>
      </c>
      <c r="DA22" s="346">
        <v>0</v>
      </c>
      <c r="DB22" s="346">
        <v>0</v>
      </c>
      <c r="DC22" s="346">
        <v>0</v>
      </c>
      <c r="DD22" s="346">
        <v>0</v>
      </c>
      <c r="DE22" s="346">
        <v>0</v>
      </c>
      <c r="DF22" s="346">
        <v>0</v>
      </c>
      <c r="DG22" s="346">
        <v>0</v>
      </c>
      <c r="DH22" s="346">
        <v>0</v>
      </c>
      <c r="DI22" s="346">
        <v>0</v>
      </c>
      <c r="DJ22" s="346">
        <v>0</v>
      </c>
      <c r="DK22" s="312">
        <v>1</v>
      </c>
      <c r="DL22" s="312">
        <v>0</v>
      </c>
      <c r="DM22" s="312">
        <v>0</v>
      </c>
      <c r="DN22" s="312">
        <v>0</v>
      </c>
      <c r="DO22" s="312">
        <v>0</v>
      </c>
      <c r="DP22" s="337">
        <v>0</v>
      </c>
      <c r="DQ22" s="346">
        <v>0</v>
      </c>
      <c r="DR22" s="386">
        <v>1</v>
      </c>
      <c r="DS22" s="497">
        <v>0</v>
      </c>
      <c r="DT22" s="66">
        <v>0</v>
      </c>
      <c r="DU22" s="387">
        <v>0</v>
      </c>
      <c r="DV22" s="386">
        <v>0</v>
      </c>
      <c r="DW22" s="313">
        <v>0</v>
      </c>
      <c r="DX22" s="66">
        <v>0</v>
      </c>
      <c r="DY22" s="337">
        <v>1</v>
      </c>
      <c r="DZ22" s="388">
        <v>0</v>
      </c>
      <c r="EA22" s="313">
        <v>0</v>
      </c>
      <c r="EB22" s="66">
        <v>0</v>
      </c>
      <c r="EC22" s="386">
        <v>0</v>
      </c>
      <c r="ED22" s="202">
        <v>1</v>
      </c>
      <c r="EE22" s="386">
        <v>0</v>
      </c>
      <c r="EF22" s="386">
        <v>0</v>
      </c>
      <c r="EG22" s="66">
        <v>1</v>
      </c>
      <c r="EH22" s="386">
        <v>1</v>
      </c>
      <c r="EI22" s="386">
        <v>1</v>
      </c>
      <c r="EJ22" s="313">
        <v>1</v>
      </c>
      <c r="EK22" s="66">
        <v>1</v>
      </c>
      <c r="EL22" s="313">
        <v>1</v>
      </c>
      <c r="EM22" s="386">
        <v>1</v>
      </c>
      <c r="EN22" s="313">
        <v>0</v>
      </c>
      <c r="EO22" s="386">
        <v>0</v>
      </c>
      <c r="EP22" s="313">
        <v>0</v>
      </c>
      <c r="EQ22" s="72">
        <v>0</v>
      </c>
      <c r="ER22" s="386">
        <v>1</v>
      </c>
      <c r="ES22" s="313">
        <v>0</v>
      </c>
      <c r="ET22" s="66">
        <v>0</v>
      </c>
      <c r="EU22" s="313">
        <v>0</v>
      </c>
      <c r="EV22" s="313">
        <v>0</v>
      </c>
      <c r="EW22" s="386">
        <v>1</v>
      </c>
      <c r="EX22" s="476">
        <v>1</v>
      </c>
      <c r="EY22" s="443">
        <v>0</v>
      </c>
      <c r="EZ22" s="491">
        <v>1</v>
      </c>
      <c r="FA22" s="497">
        <v>0</v>
      </c>
      <c r="FB22" s="504">
        <v>1</v>
      </c>
      <c r="FC22" s="512">
        <v>1</v>
      </c>
      <c r="FD22" s="512">
        <v>0</v>
      </c>
      <c r="FE22" s="549">
        <v>0</v>
      </c>
      <c r="FF22" s="497">
        <v>0</v>
      </c>
      <c r="FG22" s="529">
        <v>0</v>
      </c>
      <c r="FH22" s="530">
        <v>0</v>
      </c>
      <c r="FI22" s="529">
        <v>0</v>
      </c>
      <c r="FJ22" s="533">
        <v>0</v>
      </c>
      <c r="FK22" s="533">
        <v>1</v>
      </c>
      <c r="FL22" s="533">
        <v>0</v>
      </c>
      <c r="FM22" s="531">
        <v>0</v>
      </c>
      <c r="FN22" s="533">
        <v>1</v>
      </c>
      <c r="FO22" s="533">
        <v>1</v>
      </c>
      <c r="FP22" s="533">
        <v>1</v>
      </c>
      <c r="FQ22" s="533">
        <v>0</v>
      </c>
      <c r="FR22" s="534">
        <v>0</v>
      </c>
      <c r="FS22" s="534">
        <v>0</v>
      </c>
      <c r="FT22" s="534">
        <v>0</v>
      </c>
      <c r="FU22" s="534">
        <v>1</v>
      </c>
      <c r="FV22" s="534">
        <v>0</v>
      </c>
      <c r="FW22" s="534">
        <v>1</v>
      </c>
      <c r="FX22" s="534">
        <v>1</v>
      </c>
      <c r="FY22" s="534">
        <v>1</v>
      </c>
      <c r="FZ22" s="534">
        <v>0</v>
      </c>
      <c r="GA22" s="534">
        <v>0</v>
      </c>
      <c r="GB22" s="534">
        <v>0</v>
      </c>
      <c r="GC22" s="534" t="s">
        <v>759</v>
      </c>
      <c r="GD22" s="534">
        <v>1</v>
      </c>
      <c r="GE22" s="534">
        <v>1</v>
      </c>
      <c r="GF22" s="66">
        <v>1</v>
      </c>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row>
    <row r="23" spans="1:2273" s="5" customFormat="1" ht="16.5" thickBot="1" x14ac:dyDescent="0.3">
      <c r="A23" s="599"/>
      <c r="B23" s="591"/>
      <c r="C23" s="586"/>
      <c r="D23" s="19">
        <v>1</v>
      </c>
      <c r="E23" s="173" t="s">
        <v>18</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204">
        <v>0</v>
      </c>
      <c r="AK23" s="204">
        <v>0</v>
      </c>
      <c r="AL23" s="12">
        <v>1</v>
      </c>
      <c r="AM23" s="12">
        <v>1</v>
      </c>
      <c r="AN23" s="204">
        <v>0</v>
      </c>
      <c r="AO23" s="12">
        <v>0</v>
      </c>
      <c r="AP23" s="12">
        <v>0</v>
      </c>
      <c r="AQ23" s="204">
        <v>1</v>
      </c>
      <c r="AR23" s="12">
        <v>1</v>
      </c>
      <c r="AS23" s="204">
        <v>0</v>
      </c>
      <c r="AT23" s="12">
        <v>0</v>
      </c>
      <c r="AU23" s="84">
        <v>0</v>
      </c>
      <c r="AV23" s="84">
        <v>0</v>
      </c>
      <c r="AW23" s="12">
        <v>0</v>
      </c>
      <c r="AX23" s="204">
        <v>1</v>
      </c>
      <c r="AY23" s="204">
        <v>0</v>
      </c>
      <c r="AZ23" s="204">
        <v>0</v>
      </c>
      <c r="BA23" s="205">
        <v>0</v>
      </c>
      <c r="BB23" s="12">
        <v>0</v>
      </c>
      <c r="BC23" s="13">
        <v>0</v>
      </c>
      <c r="BD23" s="13">
        <v>1</v>
      </c>
      <c r="BE23" s="205">
        <v>0</v>
      </c>
      <c r="BF23" s="245">
        <v>0</v>
      </c>
      <c r="BG23" s="245">
        <v>0</v>
      </c>
      <c r="BH23" s="245">
        <v>0</v>
      </c>
      <c r="BI23" s="246">
        <v>0</v>
      </c>
      <c r="BJ23" s="246">
        <v>0</v>
      </c>
      <c r="BK23" s="246">
        <v>0</v>
      </c>
      <c r="BL23" s="246">
        <v>0</v>
      </c>
      <c r="BM23" s="246">
        <v>0</v>
      </c>
      <c r="BN23" s="205">
        <v>0</v>
      </c>
      <c r="BO23" s="245">
        <v>0</v>
      </c>
      <c r="BP23" s="245">
        <v>0</v>
      </c>
      <c r="BQ23" s="245">
        <v>0</v>
      </c>
      <c r="BR23" s="246">
        <v>0</v>
      </c>
      <c r="BS23" s="13">
        <v>1</v>
      </c>
      <c r="BT23" s="13">
        <v>0</v>
      </c>
      <c r="BU23" s="285">
        <v>0</v>
      </c>
      <c r="BV23" s="290">
        <v>0</v>
      </c>
      <c r="BW23" s="287">
        <v>0</v>
      </c>
      <c r="BX23" s="288">
        <v>0</v>
      </c>
      <c r="BY23" s="289">
        <v>1</v>
      </c>
      <c r="BZ23" s="13">
        <v>1</v>
      </c>
      <c r="CA23" s="204">
        <v>0</v>
      </c>
      <c r="CB23" s="19">
        <v>0</v>
      </c>
      <c r="CC23" s="19">
        <v>0</v>
      </c>
      <c r="CD23" s="13">
        <v>0</v>
      </c>
      <c r="CE23" s="13">
        <v>0</v>
      </c>
      <c r="CF23" s="12">
        <v>0</v>
      </c>
      <c r="CG23" s="13">
        <v>0</v>
      </c>
      <c r="CH23" s="39">
        <v>0</v>
      </c>
      <c r="CI23" s="39">
        <v>0</v>
      </c>
      <c r="CJ23" s="39">
        <v>0</v>
      </c>
      <c r="CK23" s="39">
        <v>0</v>
      </c>
      <c r="CL23" s="39">
        <v>0</v>
      </c>
      <c r="CM23" s="312">
        <v>0</v>
      </c>
      <c r="CN23" s="313">
        <v>0</v>
      </c>
      <c r="CO23" s="314">
        <v>0</v>
      </c>
      <c r="CP23" s="314">
        <v>0</v>
      </c>
      <c r="CQ23" s="314">
        <v>0</v>
      </c>
      <c r="CR23" s="314">
        <v>0</v>
      </c>
      <c r="CS23" s="313">
        <v>0</v>
      </c>
      <c r="CT23" s="312">
        <v>0</v>
      </c>
      <c r="CU23" s="346">
        <v>0</v>
      </c>
      <c r="CV23" s="346">
        <v>0</v>
      </c>
      <c r="CW23" s="346">
        <v>0</v>
      </c>
      <c r="CX23" s="346">
        <v>0</v>
      </c>
      <c r="CY23" s="346">
        <v>0</v>
      </c>
      <c r="CZ23" s="346">
        <v>0</v>
      </c>
      <c r="DA23" s="346">
        <v>0</v>
      </c>
      <c r="DB23" s="346">
        <v>0</v>
      </c>
      <c r="DC23" s="346">
        <v>0</v>
      </c>
      <c r="DD23" s="346">
        <v>0</v>
      </c>
      <c r="DE23" s="346">
        <v>0</v>
      </c>
      <c r="DF23" s="346">
        <v>0</v>
      </c>
      <c r="DG23" s="346">
        <v>0</v>
      </c>
      <c r="DH23" s="346">
        <v>0</v>
      </c>
      <c r="DI23" s="346">
        <v>0</v>
      </c>
      <c r="DJ23" s="346">
        <v>0</v>
      </c>
      <c r="DK23" s="312">
        <v>1</v>
      </c>
      <c r="DL23" s="312">
        <v>0</v>
      </c>
      <c r="DM23" s="312">
        <v>0</v>
      </c>
      <c r="DN23" s="312">
        <v>0</v>
      </c>
      <c r="DO23" s="312">
        <v>0</v>
      </c>
      <c r="DP23" s="337">
        <v>0</v>
      </c>
      <c r="DQ23" s="346">
        <v>0</v>
      </c>
      <c r="DR23" s="386">
        <v>1</v>
      </c>
      <c r="DS23" s="497">
        <v>0</v>
      </c>
      <c r="DT23" s="66">
        <v>0</v>
      </c>
      <c r="DU23" s="387">
        <v>0</v>
      </c>
      <c r="DV23" s="386">
        <v>0</v>
      </c>
      <c r="DW23" s="313">
        <v>0</v>
      </c>
      <c r="DX23" s="66">
        <v>0</v>
      </c>
      <c r="DY23" s="337">
        <v>1</v>
      </c>
      <c r="DZ23" s="388">
        <v>0</v>
      </c>
      <c r="EA23" s="313">
        <v>0</v>
      </c>
      <c r="EB23" s="66">
        <v>0</v>
      </c>
      <c r="EC23" s="386">
        <v>0</v>
      </c>
      <c r="ED23" s="202">
        <v>1</v>
      </c>
      <c r="EE23" s="386">
        <v>0</v>
      </c>
      <c r="EF23" s="386">
        <v>0</v>
      </c>
      <c r="EG23" s="66">
        <v>1</v>
      </c>
      <c r="EH23" s="386">
        <v>1</v>
      </c>
      <c r="EI23" s="386">
        <v>1</v>
      </c>
      <c r="EJ23" s="313">
        <v>1</v>
      </c>
      <c r="EK23" s="66">
        <v>1</v>
      </c>
      <c r="EL23" s="313">
        <v>1</v>
      </c>
      <c r="EM23" s="386">
        <v>1</v>
      </c>
      <c r="EN23" s="313">
        <v>0</v>
      </c>
      <c r="EO23" s="386">
        <v>0</v>
      </c>
      <c r="EP23" s="313">
        <v>0</v>
      </c>
      <c r="EQ23" s="72">
        <v>0</v>
      </c>
      <c r="ER23" s="386">
        <v>1</v>
      </c>
      <c r="ES23" s="313">
        <v>0</v>
      </c>
      <c r="ET23" s="66">
        <v>0</v>
      </c>
      <c r="EU23" s="313">
        <v>0</v>
      </c>
      <c r="EV23" s="313">
        <v>0</v>
      </c>
      <c r="EW23" s="386">
        <v>0</v>
      </c>
      <c r="EX23" s="476">
        <v>0</v>
      </c>
      <c r="EY23" s="443">
        <v>0</v>
      </c>
      <c r="EZ23" s="491">
        <v>0</v>
      </c>
      <c r="FA23" s="497">
        <v>0</v>
      </c>
      <c r="FB23" s="516">
        <v>1</v>
      </c>
      <c r="FC23" s="512">
        <v>1</v>
      </c>
      <c r="FD23" s="512">
        <v>0</v>
      </c>
      <c r="FE23" s="548">
        <v>0</v>
      </c>
      <c r="FF23" s="497">
        <v>0</v>
      </c>
      <c r="FG23" s="529">
        <v>0</v>
      </c>
      <c r="FH23" s="530">
        <v>0</v>
      </c>
      <c r="FI23" s="529">
        <v>0</v>
      </c>
      <c r="FJ23" s="533">
        <v>0</v>
      </c>
      <c r="FK23" s="533">
        <v>1</v>
      </c>
      <c r="FL23" s="533">
        <v>0</v>
      </c>
      <c r="FM23" s="531">
        <v>0</v>
      </c>
      <c r="FN23" s="533">
        <v>1</v>
      </c>
      <c r="FO23" s="533">
        <v>1</v>
      </c>
      <c r="FP23" s="533">
        <v>1</v>
      </c>
      <c r="FQ23" s="533">
        <v>0</v>
      </c>
      <c r="FR23" s="534">
        <v>0</v>
      </c>
      <c r="FS23" s="534">
        <v>0</v>
      </c>
      <c r="FT23" s="534">
        <v>0</v>
      </c>
      <c r="FU23" s="534">
        <v>1</v>
      </c>
      <c r="FV23" s="534">
        <v>0</v>
      </c>
      <c r="FW23" s="534">
        <v>1</v>
      </c>
      <c r="FX23" s="534">
        <v>1</v>
      </c>
      <c r="FY23" s="534">
        <v>1</v>
      </c>
      <c r="FZ23" s="534">
        <v>0</v>
      </c>
      <c r="GA23" s="534">
        <v>0</v>
      </c>
      <c r="GB23" s="534">
        <v>0</v>
      </c>
      <c r="GC23" s="534" t="s">
        <v>759</v>
      </c>
      <c r="GD23" s="534">
        <v>1</v>
      </c>
      <c r="GE23" s="534">
        <v>1</v>
      </c>
      <c r="GF23" s="66">
        <v>1</v>
      </c>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row>
    <row r="24" spans="1:2273" s="5" customFormat="1" ht="26.25" thickBot="1" x14ac:dyDescent="0.3">
      <c r="A24" s="599"/>
      <c r="B24" s="591"/>
      <c r="C24" s="585"/>
      <c r="D24" s="20">
        <v>1</v>
      </c>
      <c r="E24" s="174" t="s">
        <v>19</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206">
        <v>0</v>
      </c>
      <c r="AK24" s="206">
        <v>0</v>
      </c>
      <c r="AL24" s="14">
        <v>1</v>
      </c>
      <c r="AM24" s="14">
        <v>1</v>
      </c>
      <c r="AN24" s="206">
        <v>0</v>
      </c>
      <c r="AO24" s="14">
        <v>0</v>
      </c>
      <c r="AP24" s="14">
        <v>0</v>
      </c>
      <c r="AQ24" s="206">
        <v>1</v>
      </c>
      <c r="AR24" s="14">
        <v>1</v>
      </c>
      <c r="AS24" s="206">
        <v>0</v>
      </c>
      <c r="AT24" s="14">
        <v>0</v>
      </c>
      <c r="AU24" s="85">
        <v>0</v>
      </c>
      <c r="AV24" s="85">
        <v>0</v>
      </c>
      <c r="AW24" s="14">
        <v>0</v>
      </c>
      <c r="AX24" s="206">
        <v>1</v>
      </c>
      <c r="AY24" s="206">
        <v>0</v>
      </c>
      <c r="AZ24" s="206">
        <v>0</v>
      </c>
      <c r="BA24" s="207">
        <v>0</v>
      </c>
      <c r="BB24" s="14">
        <v>0</v>
      </c>
      <c r="BC24" s="15">
        <v>0</v>
      </c>
      <c r="BD24" s="15">
        <v>0</v>
      </c>
      <c r="BE24" s="207">
        <v>0</v>
      </c>
      <c r="BF24" s="247">
        <v>0</v>
      </c>
      <c r="BG24" s="247">
        <v>0</v>
      </c>
      <c r="BH24" s="247">
        <v>0</v>
      </c>
      <c r="BI24" s="248">
        <v>0</v>
      </c>
      <c r="BJ24" s="248">
        <v>0</v>
      </c>
      <c r="BK24" s="248">
        <v>0</v>
      </c>
      <c r="BL24" s="248">
        <v>0</v>
      </c>
      <c r="BM24" s="248">
        <v>0</v>
      </c>
      <c r="BN24" s="207">
        <v>0</v>
      </c>
      <c r="BO24" s="247">
        <v>0</v>
      </c>
      <c r="BP24" s="247">
        <v>0</v>
      </c>
      <c r="BQ24" s="247">
        <v>0</v>
      </c>
      <c r="BR24" s="248">
        <v>0</v>
      </c>
      <c r="BS24" s="15">
        <v>1</v>
      </c>
      <c r="BT24" s="15">
        <v>0</v>
      </c>
      <c r="BU24" s="291">
        <v>0</v>
      </c>
      <c r="BV24" s="292">
        <v>0</v>
      </c>
      <c r="BW24" s="293">
        <v>0</v>
      </c>
      <c r="BX24" s="294">
        <v>0</v>
      </c>
      <c r="BY24" s="295">
        <v>1</v>
      </c>
      <c r="BZ24" s="15">
        <v>1</v>
      </c>
      <c r="CA24" s="206">
        <v>0</v>
      </c>
      <c r="CB24" s="20">
        <v>1</v>
      </c>
      <c r="CC24" s="20">
        <v>0</v>
      </c>
      <c r="CD24" s="15">
        <v>0</v>
      </c>
      <c r="CE24" s="15">
        <v>0</v>
      </c>
      <c r="CF24" s="14">
        <v>0</v>
      </c>
      <c r="CG24" s="15">
        <v>0</v>
      </c>
      <c r="CH24" s="39">
        <v>0</v>
      </c>
      <c r="CI24" s="39">
        <v>0</v>
      </c>
      <c r="CJ24" s="39">
        <v>0</v>
      </c>
      <c r="CK24" s="39">
        <v>0</v>
      </c>
      <c r="CL24" s="39">
        <v>0</v>
      </c>
      <c r="CM24" s="315">
        <v>0</v>
      </c>
      <c r="CN24" s="316">
        <v>0</v>
      </c>
      <c r="CO24" s="317">
        <v>0</v>
      </c>
      <c r="CP24" s="317">
        <v>0</v>
      </c>
      <c r="CQ24" s="317">
        <v>0</v>
      </c>
      <c r="CR24" s="317">
        <v>0</v>
      </c>
      <c r="CS24" s="316">
        <v>0</v>
      </c>
      <c r="CT24" s="315">
        <v>0</v>
      </c>
      <c r="CU24" s="347">
        <v>0</v>
      </c>
      <c r="CV24" s="347">
        <v>0</v>
      </c>
      <c r="CW24" s="347">
        <v>0</v>
      </c>
      <c r="CX24" s="347">
        <v>0</v>
      </c>
      <c r="CY24" s="347">
        <v>0</v>
      </c>
      <c r="CZ24" s="347">
        <v>0</v>
      </c>
      <c r="DA24" s="347">
        <v>0</v>
      </c>
      <c r="DB24" s="347">
        <v>0</v>
      </c>
      <c r="DC24" s="347">
        <v>0</v>
      </c>
      <c r="DD24" s="347">
        <v>0</v>
      </c>
      <c r="DE24" s="347">
        <v>0</v>
      </c>
      <c r="DF24" s="347">
        <v>0</v>
      </c>
      <c r="DG24" s="347">
        <v>0</v>
      </c>
      <c r="DH24" s="347">
        <v>0</v>
      </c>
      <c r="DI24" s="347">
        <v>0</v>
      </c>
      <c r="DJ24" s="347">
        <v>0</v>
      </c>
      <c r="DK24" s="315">
        <v>0</v>
      </c>
      <c r="DL24" s="315">
        <v>0</v>
      </c>
      <c r="DM24" s="315">
        <v>0</v>
      </c>
      <c r="DN24" s="315">
        <v>0</v>
      </c>
      <c r="DO24" s="315">
        <v>0</v>
      </c>
      <c r="DP24" s="338">
        <v>0</v>
      </c>
      <c r="DQ24" s="347">
        <v>0</v>
      </c>
      <c r="DR24" s="389">
        <v>1</v>
      </c>
      <c r="DS24" s="442">
        <v>0</v>
      </c>
      <c r="DT24" s="66">
        <v>0</v>
      </c>
      <c r="DU24" s="390">
        <v>0</v>
      </c>
      <c r="DV24" s="389">
        <v>0</v>
      </c>
      <c r="DW24" s="391">
        <v>0</v>
      </c>
      <c r="DX24" s="66">
        <v>0</v>
      </c>
      <c r="DY24" s="392">
        <v>1</v>
      </c>
      <c r="DZ24" s="393">
        <v>0</v>
      </c>
      <c r="EA24" s="391">
        <v>0</v>
      </c>
      <c r="EB24" s="66">
        <v>0</v>
      </c>
      <c r="EC24" s="389">
        <v>0</v>
      </c>
      <c r="ED24" s="202">
        <v>1</v>
      </c>
      <c r="EE24" s="389">
        <v>0</v>
      </c>
      <c r="EF24" s="389">
        <v>0</v>
      </c>
      <c r="EG24" s="66">
        <v>1</v>
      </c>
      <c r="EH24" s="442">
        <v>1</v>
      </c>
      <c r="EI24" s="389">
        <v>1</v>
      </c>
      <c r="EJ24" s="443">
        <v>1</v>
      </c>
      <c r="EK24" s="66">
        <v>1</v>
      </c>
      <c r="EL24" s="443">
        <v>1</v>
      </c>
      <c r="EM24" s="389">
        <v>1</v>
      </c>
      <c r="EN24" s="391">
        <v>0</v>
      </c>
      <c r="EO24" s="389">
        <v>0</v>
      </c>
      <c r="EP24" s="391">
        <v>0</v>
      </c>
      <c r="EQ24" s="72">
        <v>0</v>
      </c>
      <c r="ER24" s="389">
        <v>1</v>
      </c>
      <c r="ES24" s="391">
        <v>0</v>
      </c>
      <c r="ET24" s="66">
        <v>0</v>
      </c>
      <c r="EU24" s="391">
        <v>0</v>
      </c>
      <c r="EV24" s="443">
        <v>0</v>
      </c>
      <c r="EW24" s="442">
        <v>0</v>
      </c>
      <c r="EX24" s="477">
        <v>1</v>
      </c>
      <c r="EY24" s="443">
        <v>0</v>
      </c>
      <c r="EZ24" s="491">
        <v>0</v>
      </c>
      <c r="FA24" s="442">
        <v>0</v>
      </c>
      <c r="FB24" s="517">
        <v>1</v>
      </c>
      <c r="FC24" s="315">
        <v>1</v>
      </c>
      <c r="FD24" s="315">
        <v>0</v>
      </c>
      <c r="FE24" s="549">
        <v>0</v>
      </c>
      <c r="FF24" s="442">
        <v>0</v>
      </c>
      <c r="FG24" s="535">
        <v>0</v>
      </c>
      <c r="FH24" s="536">
        <v>0</v>
      </c>
      <c r="FI24" s="535">
        <v>0</v>
      </c>
      <c r="FJ24" s="490">
        <v>0</v>
      </c>
      <c r="FK24" s="490">
        <v>1</v>
      </c>
      <c r="FL24" s="490">
        <v>0</v>
      </c>
      <c r="FM24" s="539">
        <v>0</v>
      </c>
      <c r="FN24" s="490">
        <v>1</v>
      </c>
      <c r="FO24" s="490">
        <v>1</v>
      </c>
      <c r="FP24" s="490">
        <v>1</v>
      </c>
      <c r="FQ24" s="490">
        <v>0</v>
      </c>
      <c r="FR24" s="537">
        <v>0</v>
      </c>
      <c r="FS24" s="537">
        <v>0</v>
      </c>
      <c r="FT24" s="537">
        <v>0</v>
      </c>
      <c r="FU24" s="537">
        <v>1</v>
      </c>
      <c r="FV24" s="537">
        <v>0</v>
      </c>
      <c r="FW24" s="537">
        <v>1</v>
      </c>
      <c r="FX24" s="537">
        <v>1</v>
      </c>
      <c r="FY24" s="537">
        <v>1</v>
      </c>
      <c r="FZ24" s="537">
        <v>0</v>
      </c>
      <c r="GA24" s="537">
        <v>0</v>
      </c>
      <c r="GB24" s="537">
        <v>0</v>
      </c>
      <c r="GC24" s="537" t="s">
        <v>759</v>
      </c>
      <c r="GD24" s="537">
        <v>1</v>
      </c>
      <c r="GE24" s="537">
        <v>1</v>
      </c>
      <c r="GF24" s="66">
        <v>1</v>
      </c>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row>
    <row r="25" spans="1:2273" s="5" customFormat="1" ht="16.5" thickBot="1" x14ac:dyDescent="0.3">
      <c r="A25" s="599"/>
      <c r="B25" s="591"/>
      <c r="C25" s="584" t="s">
        <v>141</v>
      </c>
      <c r="D25" s="18">
        <v>1</v>
      </c>
      <c r="E25" s="175" t="s">
        <v>20</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208">
        <v>0</v>
      </c>
      <c r="AK25" s="208">
        <v>0</v>
      </c>
      <c r="AL25" s="10">
        <v>1</v>
      </c>
      <c r="AM25" s="10">
        <v>1</v>
      </c>
      <c r="AN25" s="208">
        <v>0</v>
      </c>
      <c r="AO25" s="10">
        <v>1</v>
      </c>
      <c r="AP25" s="10">
        <v>1</v>
      </c>
      <c r="AQ25" s="208">
        <v>1</v>
      </c>
      <c r="AR25" s="10">
        <v>1</v>
      </c>
      <c r="AS25" s="208">
        <v>0</v>
      </c>
      <c r="AT25" s="10">
        <v>0</v>
      </c>
      <c r="AU25" s="86">
        <v>0</v>
      </c>
      <c r="AV25" s="86">
        <v>1</v>
      </c>
      <c r="AW25" s="10">
        <v>0</v>
      </c>
      <c r="AX25" s="208">
        <v>1</v>
      </c>
      <c r="AY25" s="208">
        <v>0</v>
      </c>
      <c r="AZ25" s="208">
        <v>0</v>
      </c>
      <c r="BA25" s="203">
        <v>1</v>
      </c>
      <c r="BB25" s="10">
        <v>0</v>
      </c>
      <c r="BC25" s="11">
        <v>0</v>
      </c>
      <c r="BD25" s="11">
        <v>1</v>
      </c>
      <c r="BE25" s="203">
        <v>1</v>
      </c>
      <c r="BF25" s="243">
        <v>0</v>
      </c>
      <c r="BG25" s="243">
        <v>0</v>
      </c>
      <c r="BH25" s="243">
        <v>1</v>
      </c>
      <c r="BI25" s="244">
        <v>0</v>
      </c>
      <c r="BJ25" s="244">
        <v>1</v>
      </c>
      <c r="BK25" s="244">
        <v>0</v>
      </c>
      <c r="BL25" s="244">
        <v>0</v>
      </c>
      <c r="BM25" s="244">
        <v>0</v>
      </c>
      <c r="BN25" s="203">
        <v>0</v>
      </c>
      <c r="BO25" s="243">
        <v>0</v>
      </c>
      <c r="BP25" s="243">
        <v>0</v>
      </c>
      <c r="BQ25" s="243">
        <v>0</v>
      </c>
      <c r="BR25" s="244">
        <v>0</v>
      </c>
      <c r="BS25" s="11">
        <v>1</v>
      </c>
      <c r="BT25" s="11">
        <v>1</v>
      </c>
      <c r="BU25" s="296">
        <v>1</v>
      </c>
      <c r="BV25" s="297">
        <v>1</v>
      </c>
      <c r="BW25" s="298">
        <v>1</v>
      </c>
      <c r="BX25" s="299">
        <v>1</v>
      </c>
      <c r="BY25" s="300">
        <v>0</v>
      </c>
      <c r="BZ25" s="11">
        <v>1</v>
      </c>
      <c r="CA25" s="208">
        <v>0</v>
      </c>
      <c r="CB25" s="18">
        <v>0</v>
      </c>
      <c r="CC25" s="18">
        <v>0</v>
      </c>
      <c r="CD25" s="11">
        <v>1</v>
      </c>
      <c r="CE25" s="11">
        <v>0</v>
      </c>
      <c r="CF25" s="10">
        <v>0</v>
      </c>
      <c r="CG25" s="11">
        <v>0</v>
      </c>
      <c r="CH25" s="39">
        <v>0</v>
      </c>
      <c r="CI25" s="39">
        <v>0</v>
      </c>
      <c r="CJ25" s="39">
        <v>0</v>
      </c>
      <c r="CK25" s="39">
        <v>0</v>
      </c>
      <c r="CL25" s="39">
        <v>0</v>
      </c>
      <c r="CM25" s="318">
        <v>1</v>
      </c>
      <c r="CN25" s="319">
        <v>0</v>
      </c>
      <c r="CO25" s="320">
        <v>0</v>
      </c>
      <c r="CP25" s="320">
        <v>0</v>
      </c>
      <c r="CQ25" s="320">
        <v>0</v>
      </c>
      <c r="CR25" s="320">
        <v>0</v>
      </c>
      <c r="CS25" s="319">
        <v>0</v>
      </c>
      <c r="CT25" s="348">
        <v>0</v>
      </c>
      <c r="CU25" s="349">
        <v>0</v>
      </c>
      <c r="CV25" s="349">
        <v>0</v>
      </c>
      <c r="CW25" s="349">
        <v>0</v>
      </c>
      <c r="CX25" s="349">
        <v>0</v>
      </c>
      <c r="CY25" s="349">
        <v>0</v>
      </c>
      <c r="CZ25" s="349">
        <v>0</v>
      </c>
      <c r="DA25" s="349">
        <v>0</v>
      </c>
      <c r="DB25" s="349">
        <v>0</v>
      </c>
      <c r="DC25" s="349">
        <v>0</v>
      </c>
      <c r="DD25" s="349">
        <v>0</v>
      </c>
      <c r="DE25" s="349">
        <v>0</v>
      </c>
      <c r="DF25" s="349">
        <v>0</v>
      </c>
      <c r="DG25" s="349">
        <v>0</v>
      </c>
      <c r="DH25" s="349">
        <v>0</v>
      </c>
      <c r="DI25" s="349">
        <v>0</v>
      </c>
      <c r="DJ25" s="349">
        <v>0</v>
      </c>
      <c r="DK25" s="348">
        <v>1</v>
      </c>
      <c r="DL25" s="348">
        <v>0</v>
      </c>
      <c r="DM25" s="348">
        <v>0</v>
      </c>
      <c r="DN25" s="348">
        <v>0</v>
      </c>
      <c r="DO25" s="348">
        <v>0</v>
      </c>
      <c r="DP25" s="350">
        <v>1</v>
      </c>
      <c r="DQ25" s="349">
        <v>0</v>
      </c>
      <c r="DR25" s="394">
        <v>1</v>
      </c>
      <c r="DS25" s="498">
        <v>0</v>
      </c>
      <c r="DT25" s="66">
        <v>0</v>
      </c>
      <c r="DU25" s="395">
        <v>0</v>
      </c>
      <c r="DV25" s="394">
        <v>0</v>
      </c>
      <c r="DW25" s="396">
        <v>0</v>
      </c>
      <c r="DX25" s="66">
        <v>0</v>
      </c>
      <c r="DY25" s="350">
        <v>1</v>
      </c>
      <c r="DZ25" s="397">
        <v>0</v>
      </c>
      <c r="EA25" s="396">
        <v>0</v>
      </c>
      <c r="EB25" s="66">
        <v>0</v>
      </c>
      <c r="EC25" s="394">
        <v>0</v>
      </c>
      <c r="ED25" s="202">
        <v>1</v>
      </c>
      <c r="EE25" s="394">
        <v>0</v>
      </c>
      <c r="EF25" s="394">
        <v>0</v>
      </c>
      <c r="EG25" s="66">
        <v>1</v>
      </c>
      <c r="EH25" s="394">
        <v>1</v>
      </c>
      <c r="EI25" s="394">
        <v>1</v>
      </c>
      <c r="EJ25" s="396">
        <v>1</v>
      </c>
      <c r="EK25" s="66">
        <v>0</v>
      </c>
      <c r="EL25" s="396">
        <v>1</v>
      </c>
      <c r="EM25" s="394">
        <v>1</v>
      </c>
      <c r="EN25" s="396">
        <v>0</v>
      </c>
      <c r="EO25" s="394">
        <v>0</v>
      </c>
      <c r="EP25" s="396">
        <v>1</v>
      </c>
      <c r="EQ25" s="72">
        <v>1</v>
      </c>
      <c r="ER25" s="394">
        <v>1</v>
      </c>
      <c r="ES25" s="396">
        <v>0</v>
      </c>
      <c r="ET25" s="66">
        <v>0</v>
      </c>
      <c r="EU25" s="396">
        <v>0</v>
      </c>
      <c r="EV25" s="396">
        <v>0</v>
      </c>
      <c r="EW25" s="394">
        <v>1</v>
      </c>
      <c r="EX25" s="478">
        <v>0</v>
      </c>
      <c r="EY25" s="443">
        <v>1</v>
      </c>
      <c r="EZ25" s="491">
        <v>0</v>
      </c>
      <c r="FA25" s="498">
        <v>0</v>
      </c>
      <c r="FB25" s="515">
        <v>1</v>
      </c>
      <c r="FC25" s="513">
        <v>1</v>
      </c>
      <c r="FD25" s="513">
        <v>0</v>
      </c>
      <c r="FE25" s="549">
        <v>0</v>
      </c>
      <c r="FF25" s="498">
        <v>0</v>
      </c>
      <c r="FG25" s="529">
        <v>0</v>
      </c>
      <c r="FH25" s="530">
        <v>0</v>
      </c>
      <c r="FI25" s="529">
        <v>0</v>
      </c>
      <c r="FJ25" s="491">
        <v>0</v>
      </c>
      <c r="FK25" s="491">
        <v>1</v>
      </c>
      <c r="FL25" s="491">
        <v>0</v>
      </c>
      <c r="FM25" s="526">
        <v>0</v>
      </c>
      <c r="FN25" s="491">
        <v>1</v>
      </c>
      <c r="FO25" s="491">
        <v>1</v>
      </c>
      <c r="FP25" s="491">
        <v>1</v>
      </c>
      <c r="FQ25" s="491">
        <v>0</v>
      </c>
      <c r="FR25" s="538">
        <v>1</v>
      </c>
      <c r="FS25" s="538">
        <v>0</v>
      </c>
      <c r="FT25" s="538">
        <v>1</v>
      </c>
      <c r="FU25" s="538">
        <v>1</v>
      </c>
      <c r="FV25" s="538">
        <v>0</v>
      </c>
      <c r="FW25" s="538">
        <v>0</v>
      </c>
      <c r="FX25" s="538">
        <v>1</v>
      </c>
      <c r="FY25" s="538">
        <v>1</v>
      </c>
      <c r="FZ25" s="538">
        <v>0</v>
      </c>
      <c r="GA25" s="538">
        <v>0</v>
      </c>
      <c r="GB25" s="538">
        <v>0</v>
      </c>
      <c r="GC25" s="538">
        <v>1</v>
      </c>
      <c r="GD25" s="538">
        <v>1</v>
      </c>
      <c r="GE25" s="538">
        <v>1</v>
      </c>
      <c r="GF25" s="66">
        <v>1</v>
      </c>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row>
    <row r="26" spans="1:2273" s="5" customFormat="1" ht="26.25" thickBot="1" x14ac:dyDescent="0.3">
      <c r="A26" s="599"/>
      <c r="B26" s="591"/>
      <c r="C26" s="586"/>
      <c r="D26" s="19">
        <v>1</v>
      </c>
      <c r="E26" s="173" t="s">
        <v>21</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204">
        <v>0</v>
      </c>
      <c r="AK26" s="204">
        <v>0</v>
      </c>
      <c r="AL26" s="12">
        <v>1</v>
      </c>
      <c r="AM26" s="12">
        <v>1</v>
      </c>
      <c r="AN26" s="204">
        <v>0</v>
      </c>
      <c r="AO26" s="12">
        <v>0</v>
      </c>
      <c r="AP26" s="12">
        <v>1</v>
      </c>
      <c r="AQ26" s="204">
        <v>1</v>
      </c>
      <c r="AR26" s="12">
        <v>1</v>
      </c>
      <c r="AS26" s="204">
        <v>0</v>
      </c>
      <c r="AT26" s="12">
        <v>0</v>
      </c>
      <c r="AU26" s="84">
        <v>0</v>
      </c>
      <c r="AV26" s="84">
        <v>0</v>
      </c>
      <c r="AW26" s="12">
        <v>0</v>
      </c>
      <c r="AX26" s="204">
        <v>1</v>
      </c>
      <c r="AY26" s="204">
        <v>0</v>
      </c>
      <c r="AZ26" s="204">
        <v>0</v>
      </c>
      <c r="BA26" s="205">
        <v>0</v>
      </c>
      <c r="BB26" s="12">
        <v>0</v>
      </c>
      <c r="BC26" s="13">
        <v>0</v>
      </c>
      <c r="BD26" s="13">
        <v>0</v>
      </c>
      <c r="BE26" s="205">
        <v>1</v>
      </c>
      <c r="BF26" s="245">
        <v>0</v>
      </c>
      <c r="BG26" s="245">
        <v>0</v>
      </c>
      <c r="BH26" s="245">
        <v>0</v>
      </c>
      <c r="BI26" s="246">
        <v>0</v>
      </c>
      <c r="BJ26" s="246">
        <v>0</v>
      </c>
      <c r="BK26" s="246">
        <v>0</v>
      </c>
      <c r="BL26" s="246">
        <v>0</v>
      </c>
      <c r="BM26" s="246">
        <v>0</v>
      </c>
      <c r="BN26" s="205">
        <v>0</v>
      </c>
      <c r="BO26" s="245">
        <v>0</v>
      </c>
      <c r="BP26" s="245">
        <v>0</v>
      </c>
      <c r="BQ26" s="245">
        <v>0</v>
      </c>
      <c r="BR26" s="246">
        <v>0</v>
      </c>
      <c r="BS26" s="13">
        <v>1</v>
      </c>
      <c r="BT26" s="13">
        <v>1</v>
      </c>
      <c r="BU26" s="285">
        <v>0</v>
      </c>
      <c r="BV26" s="290">
        <v>0</v>
      </c>
      <c r="BW26" s="287">
        <v>0</v>
      </c>
      <c r="BX26" s="288">
        <v>0</v>
      </c>
      <c r="BY26" s="289">
        <v>0</v>
      </c>
      <c r="BZ26" s="13">
        <v>0</v>
      </c>
      <c r="CA26" s="204">
        <v>0</v>
      </c>
      <c r="CB26" s="19">
        <v>0</v>
      </c>
      <c r="CC26" s="19">
        <v>0</v>
      </c>
      <c r="CD26" s="13">
        <v>0</v>
      </c>
      <c r="CE26" s="13">
        <v>0</v>
      </c>
      <c r="CF26" s="12">
        <v>0</v>
      </c>
      <c r="CG26" s="13">
        <v>0</v>
      </c>
      <c r="CH26" s="39">
        <v>0</v>
      </c>
      <c r="CI26" s="39">
        <v>0</v>
      </c>
      <c r="CJ26" s="39">
        <v>0</v>
      </c>
      <c r="CK26" s="39">
        <v>0</v>
      </c>
      <c r="CL26" s="39">
        <v>0</v>
      </c>
      <c r="CM26" s="312">
        <v>0</v>
      </c>
      <c r="CN26" s="313">
        <v>0</v>
      </c>
      <c r="CO26" s="314">
        <v>0</v>
      </c>
      <c r="CP26" s="314">
        <v>0</v>
      </c>
      <c r="CQ26" s="314">
        <v>0</v>
      </c>
      <c r="CR26" s="314">
        <v>0</v>
      </c>
      <c r="CS26" s="313">
        <v>0</v>
      </c>
      <c r="CT26" s="312">
        <v>0</v>
      </c>
      <c r="CU26" s="346">
        <v>0</v>
      </c>
      <c r="CV26" s="346">
        <v>0</v>
      </c>
      <c r="CW26" s="346">
        <v>0</v>
      </c>
      <c r="CX26" s="346">
        <v>0</v>
      </c>
      <c r="CY26" s="346">
        <v>0</v>
      </c>
      <c r="CZ26" s="346">
        <v>0</v>
      </c>
      <c r="DA26" s="346">
        <v>0</v>
      </c>
      <c r="DB26" s="346">
        <v>0</v>
      </c>
      <c r="DC26" s="346">
        <v>0</v>
      </c>
      <c r="DD26" s="346">
        <v>0</v>
      </c>
      <c r="DE26" s="346">
        <v>0</v>
      </c>
      <c r="DF26" s="346">
        <v>0</v>
      </c>
      <c r="DG26" s="346">
        <v>0</v>
      </c>
      <c r="DH26" s="346">
        <v>0</v>
      </c>
      <c r="DI26" s="346">
        <v>0</v>
      </c>
      <c r="DJ26" s="346">
        <v>0</v>
      </c>
      <c r="DK26" s="312">
        <v>1</v>
      </c>
      <c r="DL26" s="312">
        <v>0</v>
      </c>
      <c r="DM26" s="312">
        <v>0</v>
      </c>
      <c r="DN26" s="312">
        <v>0</v>
      </c>
      <c r="DO26" s="312">
        <v>0</v>
      </c>
      <c r="DP26" s="337">
        <v>0</v>
      </c>
      <c r="DQ26" s="346">
        <v>0</v>
      </c>
      <c r="DR26" s="386">
        <v>1</v>
      </c>
      <c r="DS26" s="497">
        <v>0</v>
      </c>
      <c r="DT26" s="66">
        <v>0</v>
      </c>
      <c r="DU26" s="387">
        <v>0</v>
      </c>
      <c r="DV26" s="386">
        <v>0</v>
      </c>
      <c r="DW26" s="313">
        <v>0</v>
      </c>
      <c r="DX26" s="66">
        <v>0</v>
      </c>
      <c r="DY26" s="337">
        <v>1</v>
      </c>
      <c r="DZ26" s="388">
        <v>0</v>
      </c>
      <c r="EA26" s="313">
        <v>0</v>
      </c>
      <c r="EB26" s="66">
        <v>0</v>
      </c>
      <c r="EC26" s="386">
        <v>0</v>
      </c>
      <c r="ED26" s="202">
        <v>1</v>
      </c>
      <c r="EE26" s="386">
        <v>0</v>
      </c>
      <c r="EF26" s="386">
        <v>0</v>
      </c>
      <c r="EG26" s="66">
        <v>1</v>
      </c>
      <c r="EH26" s="386">
        <v>1</v>
      </c>
      <c r="EI26" s="386">
        <v>1</v>
      </c>
      <c r="EJ26" s="313">
        <v>1</v>
      </c>
      <c r="EK26" s="66">
        <v>0</v>
      </c>
      <c r="EL26" s="313">
        <v>1</v>
      </c>
      <c r="EM26" s="386">
        <v>1</v>
      </c>
      <c r="EN26" s="313">
        <v>0</v>
      </c>
      <c r="EO26" s="386">
        <v>0</v>
      </c>
      <c r="EP26" s="313">
        <v>1</v>
      </c>
      <c r="EQ26" s="72">
        <v>1</v>
      </c>
      <c r="ER26" s="386">
        <v>1</v>
      </c>
      <c r="ES26" s="313">
        <v>0</v>
      </c>
      <c r="ET26" s="66">
        <v>0</v>
      </c>
      <c r="EU26" s="313">
        <v>0</v>
      </c>
      <c r="EV26" s="313">
        <v>0</v>
      </c>
      <c r="EW26" s="386">
        <v>1</v>
      </c>
      <c r="EX26" s="476">
        <v>0</v>
      </c>
      <c r="EY26" s="443">
        <v>0</v>
      </c>
      <c r="EZ26" s="491">
        <v>0</v>
      </c>
      <c r="FA26" s="497">
        <v>1</v>
      </c>
      <c r="FB26" s="516">
        <v>1</v>
      </c>
      <c r="FC26" s="512">
        <v>1</v>
      </c>
      <c r="FD26" s="512">
        <v>0</v>
      </c>
      <c r="FE26" s="548">
        <v>0</v>
      </c>
      <c r="FF26" s="497">
        <v>0</v>
      </c>
      <c r="FG26" s="529">
        <v>0</v>
      </c>
      <c r="FH26" s="530">
        <v>0</v>
      </c>
      <c r="FI26" s="529">
        <v>0</v>
      </c>
      <c r="FJ26" s="533">
        <v>0</v>
      </c>
      <c r="FK26" s="533">
        <v>1</v>
      </c>
      <c r="FL26" s="533">
        <v>0</v>
      </c>
      <c r="FM26" s="531">
        <v>0</v>
      </c>
      <c r="FN26" s="533">
        <v>1</v>
      </c>
      <c r="FO26" s="533">
        <v>1</v>
      </c>
      <c r="FP26" s="533">
        <v>1</v>
      </c>
      <c r="FQ26" s="533">
        <v>0</v>
      </c>
      <c r="FR26" s="534">
        <v>1</v>
      </c>
      <c r="FS26" s="534">
        <v>0</v>
      </c>
      <c r="FT26" s="534">
        <v>1</v>
      </c>
      <c r="FU26" s="534">
        <v>1</v>
      </c>
      <c r="FV26" s="534">
        <v>0</v>
      </c>
      <c r="FW26" s="534">
        <v>0</v>
      </c>
      <c r="FX26" s="534">
        <v>1</v>
      </c>
      <c r="FY26" s="534">
        <v>1</v>
      </c>
      <c r="FZ26" s="534">
        <v>0</v>
      </c>
      <c r="GA26" s="534">
        <v>0</v>
      </c>
      <c r="GB26" s="534">
        <v>0</v>
      </c>
      <c r="GC26" s="534">
        <v>1</v>
      </c>
      <c r="GD26" s="534">
        <v>1</v>
      </c>
      <c r="GE26" s="534">
        <v>1</v>
      </c>
      <c r="GF26" s="66">
        <v>1</v>
      </c>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row>
    <row r="27" spans="1:2273" s="5" customFormat="1" ht="16.5" thickBot="1" x14ac:dyDescent="0.3">
      <c r="A27" s="599"/>
      <c r="B27" s="591"/>
      <c r="C27" s="586"/>
      <c r="D27" s="19">
        <v>1</v>
      </c>
      <c r="E27" s="173" t="s">
        <v>22</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204">
        <v>0</v>
      </c>
      <c r="AK27" s="204">
        <v>0</v>
      </c>
      <c r="AL27" s="12">
        <v>1</v>
      </c>
      <c r="AM27" s="12">
        <v>1</v>
      </c>
      <c r="AN27" s="204">
        <v>0</v>
      </c>
      <c r="AO27" s="12">
        <v>1</v>
      </c>
      <c r="AP27" s="12">
        <v>1</v>
      </c>
      <c r="AQ27" s="204">
        <v>1</v>
      </c>
      <c r="AR27" s="12">
        <v>1</v>
      </c>
      <c r="AS27" s="204">
        <v>0</v>
      </c>
      <c r="AT27" s="12">
        <v>0</v>
      </c>
      <c r="AU27" s="84">
        <v>0</v>
      </c>
      <c r="AV27" s="84">
        <v>1</v>
      </c>
      <c r="AW27" s="12">
        <v>0</v>
      </c>
      <c r="AX27" s="204">
        <v>1</v>
      </c>
      <c r="AY27" s="204">
        <v>0</v>
      </c>
      <c r="AZ27" s="204">
        <v>0</v>
      </c>
      <c r="BA27" s="205">
        <v>1</v>
      </c>
      <c r="BB27" s="12">
        <v>0</v>
      </c>
      <c r="BC27" s="13">
        <v>0</v>
      </c>
      <c r="BD27" s="13">
        <v>1</v>
      </c>
      <c r="BE27" s="205">
        <v>1</v>
      </c>
      <c r="BF27" s="245">
        <v>0</v>
      </c>
      <c r="BG27" s="245">
        <v>0</v>
      </c>
      <c r="BH27" s="245">
        <v>0</v>
      </c>
      <c r="BI27" s="246">
        <v>0</v>
      </c>
      <c r="BJ27" s="246">
        <v>0</v>
      </c>
      <c r="BK27" s="246">
        <v>0</v>
      </c>
      <c r="BL27" s="246">
        <v>0</v>
      </c>
      <c r="BM27" s="246">
        <v>0</v>
      </c>
      <c r="BN27" s="205">
        <v>0</v>
      </c>
      <c r="BO27" s="245">
        <v>0</v>
      </c>
      <c r="BP27" s="245">
        <v>0</v>
      </c>
      <c r="BQ27" s="245">
        <v>0</v>
      </c>
      <c r="BR27" s="246">
        <v>0</v>
      </c>
      <c r="BS27" s="13">
        <v>1</v>
      </c>
      <c r="BT27" s="13">
        <v>1</v>
      </c>
      <c r="BU27" s="285">
        <v>0</v>
      </c>
      <c r="BV27" s="290">
        <v>0</v>
      </c>
      <c r="BW27" s="287">
        <v>0</v>
      </c>
      <c r="BX27" s="288">
        <v>0</v>
      </c>
      <c r="BY27" s="289">
        <v>0</v>
      </c>
      <c r="BZ27" s="13">
        <v>1</v>
      </c>
      <c r="CA27" s="204">
        <v>0</v>
      </c>
      <c r="CB27" s="19">
        <v>0</v>
      </c>
      <c r="CC27" s="19">
        <v>0</v>
      </c>
      <c r="CD27" s="13">
        <v>0</v>
      </c>
      <c r="CE27" s="13">
        <v>0</v>
      </c>
      <c r="CF27" s="12">
        <v>0</v>
      </c>
      <c r="CG27" s="13">
        <v>0</v>
      </c>
      <c r="CH27" s="39">
        <v>0</v>
      </c>
      <c r="CI27" s="39">
        <v>0</v>
      </c>
      <c r="CJ27" s="39">
        <v>0</v>
      </c>
      <c r="CK27" s="39">
        <v>0</v>
      </c>
      <c r="CL27" s="39">
        <v>0</v>
      </c>
      <c r="CM27" s="312">
        <v>0</v>
      </c>
      <c r="CN27" s="313">
        <v>0</v>
      </c>
      <c r="CO27" s="314">
        <v>0</v>
      </c>
      <c r="CP27" s="314">
        <v>0</v>
      </c>
      <c r="CQ27" s="314">
        <v>0</v>
      </c>
      <c r="CR27" s="314">
        <v>0</v>
      </c>
      <c r="CS27" s="313">
        <v>0</v>
      </c>
      <c r="CT27" s="312">
        <v>0</v>
      </c>
      <c r="CU27" s="346">
        <v>0</v>
      </c>
      <c r="CV27" s="346">
        <v>0</v>
      </c>
      <c r="CW27" s="346">
        <v>0</v>
      </c>
      <c r="CX27" s="346">
        <v>0</v>
      </c>
      <c r="CY27" s="346">
        <v>0</v>
      </c>
      <c r="CZ27" s="346">
        <v>0</v>
      </c>
      <c r="DA27" s="346">
        <v>0</v>
      </c>
      <c r="DB27" s="346">
        <v>0</v>
      </c>
      <c r="DC27" s="346">
        <v>0</v>
      </c>
      <c r="DD27" s="346">
        <v>0</v>
      </c>
      <c r="DE27" s="346">
        <v>0</v>
      </c>
      <c r="DF27" s="346">
        <v>0</v>
      </c>
      <c r="DG27" s="346">
        <v>0</v>
      </c>
      <c r="DH27" s="346">
        <v>0</v>
      </c>
      <c r="DI27" s="346">
        <v>0</v>
      </c>
      <c r="DJ27" s="346">
        <v>0</v>
      </c>
      <c r="DK27" s="312">
        <v>1</v>
      </c>
      <c r="DL27" s="312">
        <v>0</v>
      </c>
      <c r="DM27" s="312">
        <v>0</v>
      </c>
      <c r="DN27" s="312">
        <v>0</v>
      </c>
      <c r="DO27" s="312">
        <v>0</v>
      </c>
      <c r="DP27" s="337">
        <v>0</v>
      </c>
      <c r="DQ27" s="346">
        <v>0</v>
      </c>
      <c r="DR27" s="386">
        <v>1</v>
      </c>
      <c r="DS27" s="497">
        <v>0</v>
      </c>
      <c r="DT27" s="66">
        <v>0</v>
      </c>
      <c r="DU27" s="387">
        <v>0</v>
      </c>
      <c r="DV27" s="386">
        <v>0</v>
      </c>
      <c r="DW27" s="313">
        <v>0</v>
      </c>
      <c r="DX27" s="66">
        <v>0</v>
      </c>
      <c r="DY27" s="337">
        <v>1</v>
      </c>
      <c r="DZ27" s="388">
        <v>0</v>
      </c>
      <c r="EA27" s="313">
        <v>0</v>
      </c>
      <c r="EB27" s="66">
        <v>0</v>
      </c>
      <c r="EC27" s="386">
        <v>0</v>
      </c>
      <c r="ED27" s="202">
        <v>1</v>
      </c>
      <c r="EE27" s="386">
        <v>0</v>
      </c>
      <c r="EF27" s="386">
        <v>0</v>
      </c>
      <c r="EG27" s="66">
        <v>1</v>
      </c>
      <c r="EH27" s="386">
        <v>1</v>
      </c>
      <c r="EI27" s="386">
        <v>1</v>
      </c>
      <c r="EJ27" s="313">
        <v>1</v>
      </c>
      <c r="EK27" s="66">
        <v>0</v>
      </c>
      <c r="EL27" s="313">
        <v>1</v>
      </c>
      <c r="EM27" s="386">
        <v>1</v>
      </c>
      <c r="EN27" s="313">
        <v>0</v>
      </c>
      <c r="EO27" s="386">
        <v>0</v>
      </c>
      <c r="EP27" s="313">
        <v>1</v>
      </c>
      <c r="EQ27" s="72">
        <v>1</v>
      </c>
      <c r="ER27" s="386">
        <v>1</v>
      </c>
      <c r="ES27" s="313">
        <v>0</v>
      </c>
      <c r="ET27" s="66">
        <v>0</v>
      </c>
      <c r="EU27" s="313">
        <v>0</v>
      </c>
      <c r="EV27" s="313">
        <v>0</v>
      </c>
      <c r="EW27" s="386">
        <v>1</v>
      </c>
      <c r="EX27" s="476">
        <v>0</v>
      </c>
      <c r="EY27" s="443">
        <v>1</v>
      </c>
      <c r="EZ27" s="491">
        <v>0</v>
      </c>
      <c r="FA27" s="497">
        <v>0</v>
      </c>
      <c r="FB27" s="516">
        <v>1</v>
      </c>
      <c r="FC27" s="512">
        <v>1</v>
      </c>
      <c r="FD27" s="512">
        <v>0</v>
      </c>
      <c r="FE27" s="549">
        <v>0</v>
      </c>
      <c r="FF27" s="497">
        <v>0</v>
      </c>
      <c r="FG27" s="529">
        <v>0</v>
      </c>
      <c r="FH27" s="530">
        <v>0</v>
      </c>
      <c r="FI27" s="529">
        <v>0</v>
      </c>
      <c r="FJ27" s="533">
        <v>0</v>
      </c>
      <c r="FK27" s="533">
        <v>1</v>
      </c>
      <c r="FL27" s="533">
        <v>0</v>
      </c>
      <c r="FM27" s="531">
        <v>0</v>
      </c>
      <c r="FN27" s="533">
        <v>1</v>
      </c>
      <c r="FO27" s="533">
        <v>1</v>
      </c>
      <c r="FP27" s="533">
        <v>1</v>
      </c>
      <c r="FQ27" s="533">
        <v>0</v>
      </c>
      <c r="FR27" s="534">
        <v>1</v>
      </c>
      <c r="FS27" s="534">
        <v>0</v>
      </c>
      <c r="FT27" s="534">
        <v>1</v>
      </c>
      <c r="FU27" s="534">
        <v>1</v>
      </c>
      <c r="FV27" s="534">
        <v>0</v>
      </c>
      <c r="FW27" s="534">
        <v>0</v>
      </c>
      <c r="FX27" s="534">
        <v>1</v>
      </c>
      <c r="FY27" s="534">
        <v>1</v>
      </c>
      <c r="FZ27" s="534">
        <v>0</v>
      </c>
      <c r="GA27" s="534">
        <v>0</v>
      </c>
      <c r="GB27" s="534">
        <v>0</v>
      </c>
      <c r="GC27" s="534">
        <v>1</v>
      </c>
      <c r="GD27" s="534">
        <v>1</v>
      </c>
      <c r="GE27" s="534">
        <v>1</v>
      </c>
      <c r="GF27" s="66">
        <v>1</v>
      </c>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row>
    <row r="28" spans="1:2273" s="5" customFormat="1" ht="16.5" thickBot="1" x14ac:dyDescent="0.3">
      <c r="A28" s="599"/>
      <c r="B28" s="591"/>
      <c r="C28" s="585"/>
      <c r="D28" s="20">
        <v>1</v>
      </c>
      <c r="E28" s="174" t="s">
        <v>23</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206">
        <v>0</v>
      </c>
      <c r="AK28" s="206">
        <v>0</v>
      </c>
      <c r="AL28" s="14">
        <v>0</v>
      </c>
      <c r="AM28" s="209">
        <v>1</v>
      </c>
      <c r="AN28" s="206">
        <v>0</v>
      </c>
      <c r="AO28" s="14">
        <v>0</v>
      </c>
      <c r="AP28" s="14">
        <v>1</v>
      </c>
      <c r="AQ28" s="206">
        <v>1</v>
      </c>
      <c r="AR28" s="14">
        <v>1</v>
      </c>
      <c r="AS28" s="206">
        <v>0</v>
      </c>
      <c r="AT28" s="14">
        <v>0</v>
      </c>
      <c r="AU28" s="85">
        <v>0</v>
      </c>
      <c r="AV28" s="85">
        <v>0</v>
      </c>
      <c r="AW28" s="14">
        <v>0</v>
      </c>
      <c r="AX28" s="206">
        <v>1</v>
      </c>
      <c r="AY28" s="206">
        <v>0</v>
      </c>
      <c r="AZ28" s="206">
        <v>0</v>
      </c>
      <c r="BA28" s="207">
        <v>0</v>
      </c>
      <c r="BB28" s="14">
        <v>0</v>
      </c>
      <c r="BC28" s="15">
        <v>0</v>
      </c>
      <c r="BD28" s="15">
        <v>0</v>
      </c>
      <c r="BE28" s="207">
        <v>0</v>
      </c>
      <c r="BF28" s="247">
        <v>0</v>
      </c>
      <c r="BG28" s="247">
        <v>0</v>
      </c>
      <c r="BH28" s="247">
        <v>0</v>
      </c>
      <c r="BI28" s="248">
        <v>0</v>
      </c>
      <c r="BJ28" s="248">
        <v>0</v>
      </c>
      <c r="BK28" s="248">
        <v>0</v>
      </c>
      <c r="BL28" s="248">
        <v>0</v>
      </c>
      <c r="BM28" s="248">
        <v>0</v>
      </c>
      <c r="BN28" s="207">
        <v>0</v>
      </c>
      <c r="BO28" s="247">
        <v>0</v>
      </c>
      <c r="BP28" s="247">
        <v>0</v>
      </c>
      <c r="BQ28" s="247">
        <v>0</v>
      </c>
      <c r="BR28" s="248">
        <v>0</v>
      </c>
      <c r="BS28" s="15">
        <v>1</v>
      </c>
      <c r="BT28" s="15">
        <v>0</v>
      </c>
      <c r="BU28" s="291">
        <v>0</v>
      </c>
      <c r="BV28" s="292">
        <v>0</v>
      </c>
      <c r="BW28" s="293">
        <v>0</v>
      </c>
      <c r="BX28" s="294">
        <v>0</v>
      </c>
      <c r="BY28" s="295">
        <v>0</v>
      </c>
      <c r="BZ28" s="15">
        <v>0</v>
      </c>
      <c r="CA28" s="206">
        <v>0</v>
      </c>
      <c r="CB28" s="20">
        <v>0</v>
      </c>
      <c r="CC28" s="20">
        <v>0</v>
      </c>
      <c r="CD28" s="15">
        <v>0</v>
      </c>
      <c r="CE28" s="15">
        <v>0</v>
      </c>
      <c r="CF28" s="14">
        <v>0</v>
      </c>
      <c r="CG28" s="15">
        <v>0</v>
      </c>
      <c r="CH28" s="39">
        <v>0</v>
      </c>
      <c r="CI28" s="39">
        <v>0</v>
      </c>
      <c r="CJ28" s="39">
        <v>0</v>
      </c>
      <c r="CK28" s="39">
        <v>0</v>
      </c>
      <c r="CL28" s="39">
        <v>0</v>
      </c>
      <c r="CM28" s="315">
        <v>0</v>
      </c>
      <c r="CN28" s="316">
        <v>0</v>
      </c>
      <c r="CO28" s="317">
        <v>0</v>
      </c>
      <c r="CP28" s="317">
        <v>0</v>
      </c>
      <c r="CQ28" s="317">
        <v>0</v>
      </c>
      <c r="CR28" s="317">
        <v>0</v>
      </c>
      <c r="CS28" s="316">
        <v>0</v>
      </c>
      <c r="CT28" s="315">
        <v>0</v>
      </c>
      <c r="CU28" s="347">
        <v>0</v>
      </c>
      <c r="CV28" s="347">
        <v>0</v>
      </c>
      <c r="CW28" s="347">
        <v>0</v>
      </c>
      <c r="CX28" s="347">
        <v>0</v>
      </c>
      <c r="CY28" s="347">
        <v>0</v>
      </c>
      <c r="CZ28" s="347">
        <v>0</v>
      </c>
      <c r="DA28" s="347">
        <v>0</v>
      </c>
      <c r="DB28" s="347">
        <v>0</v>
      </c>
      <c r="DC28" s="347">
        <v>0</v>
      </c>
      <c r="DD28" s="347">
        <v>0</v>
      </c>
      <c r="DE28" s="347">
        <v>0</v>
      </c>
      <c r="DF28" s="347">
        <v>0</v>
      </c>
      <c r="DG28" s="347">
        <v>0</v>
      </c>
      <c r="DH28" s="347">
        <v>0</v>
      </c>
      <c r="DI28" s="347">
        <v>0</v>
      </c>
      <c r="DJ28" s="347">
        <v>0</v>
      </c>
      <c r="DK28" s="315">
        <v>1</v>
      </c>
      <c r="DL28" s="315">
        <v>0</v>
      </c>
      <c r="DM28" s="315">
        <v>0</v>
      </c>
      <c r="DN28" s="315">
        <v>0</v>
      </c>
      <c r="DO28" s="315">
        <v>0</v>
      </c>
      <c r="DP28" s="338">
        <v>0</v>
      </c>
      <c r="DQ28" s="347">
        <v>0</v>
      </c>
      <c r="DR28" s="389">
        <v>1</v>
      </c>
      <c r="DS28" s="442">
        <v>1</v>
      </c>
      <c r="DT28" s="66">
        <v>0</v>
      </c>
      <c r="DU28" s="390">
        <v>0</v>
      </c>
      <c r="DV28" s="389">
        <v>0</v>
      </c>
      <c r="DW28" s="391">
        <v>0</v>
      </c>
      <c r="DX28" s="66">
        <v>0</v>
      </c>
      <c r="DY28" s="392">
        <v>0</v>
      </c>
      <c r="DZ28" s="393">
        <v>0</v>
      </c>
      <c r="EA28" s="391">
        <v>0</v>
      </c>
      <c r="EB28" s="66">
        <v>0</v>
      </c>
      <c r="EC28" s="389">
        <v>0</v>
      </c>
      <c r="ED28" s="202">
        <v>1</v>
      </c>
      <c r="EE28" s="389">
        <v>0</v>
      </c>
      <c r="EF28" s="389">
        <v>0</v>
      </c>
      <c r="EG28" s="66">
        <v>1</v>
      </c>
      <c r="EH28" s="442">
        <v>0</v>
      </c>
      <c r="EI28" s="389">
        <v>1</v>
      </c>
      <c r="EJ28" s="443">
        <v>1</v>
      </c>
      <c r="EK28" s="66">
        <v>0</v>
      </c>
      <c r="EL28" s="443">
        <v>1</v>
      </c>
      <c r="EM28" s="389">
        <v>1</v>
      </c>
      <c r="EN28" s="391">
        <v>0</v>
      </c>
      <c r="EO28" s="389">
        <v>0</v>
      </c>
      <c r="EP28" s="391">
        <v>0</v>
      </c>
      <c r="EQ28" s="72">
        <v>1</v>
      </c>
      <c r="ER28" s="389">
        <v>0</v>
      </c>
      <c r="ES28" s="391">
        <v>0</v>
      </c>
      <c r="ET28" s="66">
        <v>0</v>
      </c>
      <c r="EU28" s="391">
        <v>0</v>
      </c>
      <c r="EV28" s="443">
        <v>0</v>
      </c>
      <c r="EW28" s="442">
        <v>0</v>
      </c>
      <c r="EX28" s="477">
        <v>0</v>
      </c>
      <c r="EY28" s="443">
        <v>0</v>
      </c>
      <c r="EZ28" s="491">
        <v>0</v>
      </c>
      <c r="FA28" s="442">
        <v>0</v>
      </c>
      <c r="FB28" s="517">
        <v>1</v>
      </c>
      <c r="FC28" s="315">
        <v>0</v>
      </c>
      <c r="FD28" s="315">
        <v>0</v>
      </c>
      <c r="FE28" s="548">
        <v>0</v>
      </c>
      <c r="FF28" s="442">
        <v>0</v>
      </c>
      <c r="FG28" s="535">
        <v>0</v>
      </c>
      <c r="FH28" s="536">
        <v>0</v>
      </c>
      <c r="FI28" s="535">
        <v>0</v>
      </c>
      <c r="FJ28" s="490">
        <v>0</v>
      </c>
      <c r="FK28" s="490">
        <v>1</v>
      </c>
      <c r="FL28" s="490">
        <v>0</v>
      </c>
      <c r="FM28" s="539">
        <v>0</v>
      </c>
      <c r="FN28" s="490">
        <v>0</v>
      </c>
      <c r="FO28" s="490">
        <v>0</v>
      </c>
      <c r="FP28" s="490">
        <v>1</v>
      </c>
      <c r="FQ28" s="490">
        <v>0</v>
      </c>
      <c r="FR28" s="537">
        <v>1</v>
      </c>
      <c r="FS28" s="537">
        <v>0</v>
      </c>
      <c r="FT28" s="537">
        <v>1</v>
      </c>
      <c r="FU28" s="537">
        <v>1</v>
      </c>
      <c r="FV28" s="537">
        <v>0</v>
      </c>
      <c r="FW28" s="537">
        <v>0</v>
      </c>
      <c r="FX28" s="537">
        <v>1</v>
      </c>
      <c r="FY28" s="537">
        <v>1</v>
      </c>
      <c r="FZ28" s="537">
        <v>0</v>
      </c>
      <c r="GA28" s="537">
        <v>0</v>
      </c>
      <c r="GB28" s="537">
        <v>0</v>
      </c>
      <c r="GC28" s="537">
        <v>1</v>
      </c>
      <c r="GD28" s="537">
        <v>1</v>
      </c>
      <c r="GE28" s="537">
        <v>1</v>
      </c>
      <c r="GF28" s="66">
        <v>1</v>
      </c>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row>
    <row r="29" spans="1:2273" s="5" customFormat="1" ht="16.5" thickBot="1" x14ac:dyDescent="0.3">
      <c r="A29" s="599"/>
      <c r="B29" s="591"/>
      <c r="C29" s="584" t="s">
        <v>523</v>
      </c>
      <c r="D29" s="18">
        <v>1</v>
      </c>
      <c r="E29" s="175" t="s">
        <v>24</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208">
        <v>0</v>
      </c>
      <c r="AK29" s="208">
        <v>0</v>
      </c>
      <c r="AL29" s="10">
        <v>1</v>
      </c>
      <c r="AM29" s="210">
        <v>0</v>
      </c>
      <c r="AN29" s="208">
        <v>0</v>
      </c>
      <c r="AO29" s="10">
        <v>1</v>
      </c>
      <c r="AP29" s="10">
        <v>0</v>
      </c>
      <c r="AQ29" s="231">
        <v>0</v>
      </c>
      <c r="AR29" s="210">
        <v>0</v>
      </c>
      <c r="AS29" s="208">
        <v>0</v>
      </c>
      <c r="AT29" s="10">
        <v>1</v>
      </c>
      <c r="AU29" s="86">
        <v>0</v>
      </c>
      <c r="AV29" s="86">
        <v>1</v>
      </c>
      <c r="AW29" s="10">
        <v>0</v>
      </c>
      <c r="AX29" s="211">
        <v>0</v>
      </c>
      <c r="AY29" s="208">
        <v>0</v>
      </c>
      <c r="AZ29" s="208">
        <v>0</v>
      </c>
      <c r="BA29" s="203">
        <v>0</v>
      </c>
      <c r="BB29" s="10">
        <v>0</v>
      </c>
      <c r="BC29" s="11">
        <v>0</v>
      </c>
      <c r="BD29" s="11">
        <v>0</v>
      </c>
      <c r="BE29" s="203">
        <v>0</v>
      </c>
      <c r="BF29" s="243">
        <v>0</v>
      </c>
      <c r="BG29" s="243">
        <v>0</v>
      </c>
      <c r="BH29" s="243">
        <v>0</v>
      </c>
      <c r="BI29" s="244">
        <v>0</v>
      </c>
      <c r="BJ29" s="244">
        <v>0</v>
      </c>
      <c r="BK29" s="244">
        <v>0</v>
      </c>
      <c r="BL29" s="244">
        <v>0</v>
      </c>
      <c r="BM29" s="244">
        <v>0</v>
      </c>
      <c r="BN29" s="203">
        <v>0</v>
      </c>
      <c r="BO29" s="243">
        <v>0</v>
      </c>
      <c r="BP29" s="243">
        <v>0</v>
      </c>
      <c r="BQ29" s="243">
        <v>0</v>
      </c>
      <c r="BR29" s="244">
        <v>0</v>
      </c>
      <c r="BS29" s="11">
        <v>1</v>
      </c>
      <c r="BT29" s="11">
        <v>0</v>
      </c>
      <c r="BU29" s="296">
        <v>0</v>
      </c>
      <c r="BV29" s="297">
        <v>0</v>
      </c>
      <c r="BW29" s="298">
        <v>1</v>
      </c>
      <c r="BX29" s="299">
        <v>0</v>
      </c>
      <c r="BY29" s="300">
        <v>1</v>
      </c>
      <c r="BZ29" s="11">
        <v>1</v>
      </c>
      <c r="CA29" s="208">
        <v>1</v>
      </c>
      <c r="CB29" s="18">
        <v>1</v>
      </c>
      <c r="CC29" s="18">
        <v>1</v>
      </c>
      <c r="CD29" s="11">
        <v>1</v>
      </c>
      <c r="CE29" s="11">
        <v>1</v>
      </c>
      <c r="CF29" s="10">
        <v>0</v>
      </c>
      <c r="CG29" s="11">
        <v>1</v>
      </c>
      <c r="CH29" s="39">
        <v>0</v>
      </c>
      <c r="CI29" s="39">
        <v>0</v>
      </c>
      <c r="CJ29" s="39">
        <v>0</v>
      </c>
      <c r="CK29" s="39">
        <v>0</v>
      </c>
      <c r="CL29" s="39">
        <v>0</v>
      </c>
      <c r="CM29" s="318">
        <v>1</v>
      </c>
      <c r="CN29" s="319">
        <v>0</v>
      </c>
      <c r="CO29" s="320">
        <v>0</v>
      </c>
      <c r="CP29" s="320">
        <v>0</v>
      </c>
      <c r="CQ29" s="320">
        <v>0</v>
      </c>
      <c r="CR29" s="320">
        <v>0</v>
      </c>
      <c r="CS29" s="319">
        <v>0</v>
      </c>
      <c r="CT29" s="348">
        <v>1</v>
      </c>
      <c r="CU29" s="349">
        <v>0</v>
      </c>
      <c r="CV29" s="349">
        <v>0</v>
      </c>
      <c r="CW29" s="349">
        <v>1</v>
      </c>
      <c r="CX29" s="349">
        <v>0</v>
      </c>
      <c r="CY29" s="349">
        <v>0</v>
      </c>
      <c r="CZ29" s="349">
        <v>0</v>
      </c>
      <c r="DA29" s="349">
        <v>0</v>
      </c>
      <c r="DB29" s="349">
        <v>0</v>
      </c>
      <c r="DC29" s="349">
        <v>0</v>
      </c>
      <c r="DD29" s="349">
        <v>0</v>
      </c>
      <c r="DE29" s="349">
        <v>0</v>
      </c>
      <c r="DF29" s="349">
        <v>0</v>
      </c>
      <c r="DG29" s="349">
        <v>0</v>
      </c>
      <c r="DH29" s="349">
        <v>0</v>
      </c>
      <c r="DI29" s="349">
        <v>0</v>
      </c>
      <c r="DJ29" s="349">
        <v>0</v>
      </c>
      <c r="DK29" s="348">
        <v>1</v>
      </c>
      <c r="DL29" s="348">
        <v>0</v>
      </c>
      <c r="DM29" s="348">
        <v>0</v>
      </c>
      <c r="DN29" s="348">
        <v>0</v>
      </c>
      <c r="DO29" s="348">
        <v>0</v>
      </c>
      <c r="DP29" s="350">
        <v>0</v>
      </c>
      <c r="DQ29" s="349">
        <v>0</v>
      </c>
      <c r="DR29" s="394">
        <v>1</v>
      </c>
      <c r="DS29" s="498">
        <v>0</v>
      </c>
      <c r="DT29" s="66">
        <v>0</v>
      </c>
      <c r="DU29" s="395">
        <v>0</v>
      </c>
      <c r="DV29" s="394">
        <v>0</v>
      </c>
      <c r="DW29" s="396">
        <v>0</v>
      </c>
      <c r="DX29" s="66">
        <v>0</v>
      </c>
      <c r="DY29" s="350">
        <v>0</v>
      </c>
      <c r="DZ29" s="397">
        <v>0</v>
      </c>
      <c r="EA29" s="396">
        <v>0</v>
      </c>
      <c r="EB29" s="66">
        <v>0</v>
      </c>
      <c r="EC29" s="394">
        <v>0</v>
      </c>
      <c r="ED29" s="202">
        <v>1</v>
      </c>
      <c r="EE29" s="394">
        <v>0</v>
      </c>
      <c r="EF29" s="394">
        <v>0</v>
      </c>
      <c r="EG29" s="66">
        <v>0</v>
      </c>
      <c r="EH29" s="394">
        <v>0</v>
      </c>
      <c r="EI29" s="394">
        <v>1</v>
      </c>
      <c r="EJ29" s="396">
        <v>1</v>
      </c>
      <c r="EK29" s="66">
        <v>1</v>
      </c>
      <c r="EL29" s="396">
        <v>1</v>
      </c>
      <c r="EM29" s="394">
        <v>1</v>
      </c>
      <c r="EN29" s="396">
        <v>0</v>
      </c>
      <c r="EO29" s="394">
        <v>1</v>
      </c>
      <c r="EP29" s="396">
        <v>0</v>
      </c>
      <c r="EQ29" s="72">
        <v>1</v>
      </c>
      <c r="ER29" s="394">
        <v>1</v>
      </c>
      <c r="ES29" s="396">
        <v>0</v>
      </c>
      <c r="ET29" s="66">
        <v>0</v>
      </c>
      <c r="EU29" s="396">
        <v>0</v>
      </c>
      <c r="EV29" s="396">
        <v>0</v>
      </c>
      <c r="EW29" s="394">
        <v>1</v>
      </c>
      <c r="EX29" s="478">
        <v>1</v>
      </c>
      <c r="EY29" s="443">
        <v>1</v>
      </c>
      <c r="EZ29" s="491">
        <v>1</v>
      </c>
      <c r="FA29" s="498">
        <v>1</v>
      </c>
      <c r="FB29" s="515">
        <v>0</v>
      </c>
      <c r="FC29" s="513">
        <v>1</v>
      </c>
      <c r="FD29" s="513">
        <v>0</v>
      </c>
      <c r="FE29" s="549">
        <v>0</v>
      </c>
      <c r="FF29" s="498">
        <v>0</v>
      </c>
      <c r="FG29" s="529">
        <v>0</v>
      </c>
      <c r="FH29" s="530">
        <v>0</v>
      </c>
      <c r="FI29" s="529">
        <v>0</v>
      </c>
      <c r="FJ29" s="491">
        <v>0</v>
      </c>
      <c r="FK29" s="491">
        <v>1</v>
      </c>
      <c r="FL29" s="491">
        <v>0</v>
      </c>
      <c r="FM29" s="526">
        <v>0</v>
      </c>
      <c r="FN29" s="491">
        <v>0</v>
      </c>
      <c r="FO29" s="491">
        <v>1</v>
      </c>
      <c r="FP29" s="491">
        <v>1</v>
      </c>
      <c r="FQ29" s="491">
        <v>0</v>
      </c>
      <c r="FR29" s="538">
        <v>0</v>
      </c>
      <c r="FS29" s="538">
        <v>0</v>
      </c>
      <c r="FT29" s="538">
        <v>1</v>
      </c>
      <c r="FU29" s="538">
        <v>1</v>
      </c>
      <c r="FV29" s="538">
        <v>0</v>
      </c>
      <c r="FW29" s="538">
        <v>0</v>
      </c>
      <c r="FX29" s="538">
        <v>1</v>
      </c>
      <c r="FY29" s="538">
        <v>1</v>
      </c>
      <c r="FZ29" s="538">
        <v>0</v>
      </c>
      <c r="GA29" s="538">
        <v>0</v>
      </c>
      <c r="GB29" s="538">
        <v>0</v>
      </c>
      <c r="GC29" s="538">
        <v>1</v>
      </c>
      <c r="GD29" s="538">
        <v>1</v>
      </c>
      <c r="GE29" s="538">
        <v>1</v>
      </c>
      <c r="GF29" s="66">
        <v>1</v>
      </c>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row>
    <row r="30" spans="1:2273" s="5" customFormat="1" ht="39" thickBot="1" x14ac:dyDescent="0.3">
      <c r="A30" s="599"/>
      <c r="B30" s="591"/>
      <c r="C30" s="586"/>
      <c r="D30" s="19">
        <v>1</v>
      </c>
      <c r="E30" s="173" t="s">
        <v>25</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204">
        <v>0</v>
      </c>
      <c r="AK30" s="204">
        <v>0</v>
      </c>
      <c r="AL30" s="12">
        <v>1</v>
      </c>
      <c r="AM30" s="212">
        <v>1</v>
      </c>
      <c r="AN30" s="204">
        <v>0</v>
      </c>
      <c r="AO30" s="12">
        <v>1</v>
      </c>
      <c r="AP30" s="12">
        <v>0</v>
      </c>
      <c r="AQ30" s="232">
        <v>0</v>
      </c>
      <c r="AR30" s="12">
        <v>1</v>
      </c>
      <c r="AS30" s="204">
        <v>0</v>
      </c>
      <c r="AT30" s="12">
        <v>0</v>
      </c>
      <c r="AU30" s="84">
        <v>0</v>
      </c>
      <c r="AV30" s="84">
        <v>1</v>
      </c>
      <c r="AW30" s="12">
        <v>0</v>
      </c>
      <c r="AX30" s="204">
        <v>1</v>
      </c>
      <c r="AY30" s="204">
        <v>0</v>
      </c>
      <c r="AZ30" s="204">
        <v>0</v>
      </c>
      <c r="BA30" s="205">
        <v>0</v>
      </c>
      <c r="BB30" s="12">
        <v>1</v>
      </c>
      <c r="BC30" s="13">
        <v>0</v>
      </c>
      <c r="BD30" s="13">
        <v>0</v>
      </c>
      <c r="BE30" s="205">
        <v>0</v>
      </c>
      <c r="BF30" s="245">
        <v>0</v>
      </c>
      <c r="BG30" s="245">
        <v>0</v>
      </c>
      <c r="BH30" s="245">
        <v>0</v>
      </c>
      <c r="BI30" s="246">
        <v>0</v>
      </c>
      <c r="BJ30" s="246">
        <v>0</v>
      </c>
      <c r="BK30" s="246">
        <v>0</v>
      </c>
      <c r="BL30" s="246">
        <v>0</v>
      </c>
      <c r="BM30" s="246">
        <v>0</v>
      </c>
      <c r="BN30" s="205">
        <v>0</v>
      </c>
      <c r="BO30" s="245">
        <v>0</v>
      </c>
      <c r="BP30" s="245">
        <v>0</v>
      </c>
      <c r="BQ30" s="245">
        <v>0</v>
      </c>
      <c r="BR30" s="246">
        <v>0</v>
      </c>
      <c r="BS30" s="13">
        <v>1</v>
      </c>
      <c r="BT30" s="13">
        <v>0</v>
      </c>
      <c r="BU30" s="285">
        <v>1</v>
      </c>
      <c r="BV30" s="290">
        <v>0</v>
      </c>
      <c r="BW30" s="287">
        <v>0</v>
      </c>
      <c r="BX30" s="288">
        <v>0</v>
      </c>
      <c r="BY30" s="289">
        <v>1</v>
      </c>
      <c r="BZ30" s="13">
        <v>1</v>
      </c>
      <c r="CA30" s="204">
        <v>1</v>
      </c>
      <c r="CB30" s="19">
        <v>0</v>
      </c>
      <c r="CC30" s="19">
        <v>0</v>
      </c>
      <c r="CD30" s="13">
        <v>0</v>
      </c>
      <c r="CE30" s="13">
        <v>0</v>
      </c>
      <c r="CF30" s="12">
        <v>1</v>
      </c>
      <c r="CG30" s="13">
        <v>0</v>
      </c>
      <c r="CH30" s="39">
        <v>0</v>
      </c>
      <c r="CI30" s="39">
        <v>0</v>
      </c>
      <c r="CJ30" s="39">
        <v>0</v>
      </c>
      <c r="CK30" s="39">
        <v>0</v>
      </c>
      <c r="CL30" s="39">
        <v>0</v>
      </c>
      <c r="CM30" s="312">
        <v>1</v>
      </c>
      <c r="CN30" s="313">
        <v>1</v>
      </c>
      <c r="CO30" s="314">
        <v>0</v>
      </c>
      <c r="CP30" s="314">
        <v>0</v>
      </c>
      <c r="CQ30" s="314">
        <v>0</v>
      </c>
      <c r="CR30" s="314">
        <v>1</v>
      </c>
      <c r="CS30" s="313">
        <v>0</v>
      </c>
      <c r="CT30" s="312">
        <v>0</v>
      </c>
      <c r="CU30" s="346">
        <v>0</v>
      </c>
      <c r="CV30" s="346">
        <v>0</v>
      </c>
      <c r="CW30" s="346">
        <v>0</v>
      </c>
      <c r="CX30" s="346">
        <v>0</v>
      </c>
      <c r="CY30" s="346">
        <v>0</v>
      </c>
      <c r="CZ30" s="346">
        <v>0</v>
      </c>
      <c r="DA30" s="346">
        <v>0</v>
      </c>
      <c r="DB30" s="346">
        <v>0</v>
      </c>
      <c r="DC30" s="346">
        <v>0</v>
      </c>
      <c r="DD30" s="346">
        <v>0</v>
      </c>
      <c r="DE30" s="346">
        <v>0</v>
      </c>
      <c r="DF30" s="346">
        <v>0</v>
      </c>
      <c r="DG30" s="346">
        <v>0</v>
      </c>
      <c r="DH30" s="346">
        <v>0</v>
      </c>
      <c r="DI30" s="346">
        <v>0</v>
      </c>
      <c r="DJ30" s="346">
        <v>0</v>
      </c>
      <c r="DK30" s="312">
        <v>1</v>
      </c>
      <c r="DL30" s="312">
        <v>0</v>
      </c>
      <c r="DM30" s="312">
        <v>0</v>
      </c>
      <c r="DN30" s="312">
        <v>0</v>
      </c>
      <c r="DO30" s="312">
        <v>0</v>
      </c>
      <c r="DP30" s="337">
        <v>0</v>
      </c>
      <c r="DQ30" s="346">
        <v>0</v>
      </c>
      <c r="DR30" s="386">
        <v>1</v>
      </c>
      <c r="DS30" s="497">
        <v>0</v>
      </c>
      <c r="DT30" s="66">
        <v>0</v>
      </c>
      <c r="DU30" s="387">
        <v>0</v>
      </c>
      <c r="DV30" s="386">
        <v>0</v>
      </c>
      <c r="DW30" s="313">
        <v>0</v>
      </c>
      <c r="DX30" s="66">
        <v>0</v>
      </c>
      <c r="DY30" s="337">
        <v>1</v>
      </c>
      <c r="DZ30" s="388">
        <v>0</v>
      </c>
      <c r="EA30" s="313">
        <v>0</v>
      </c>
      <c r="EB30" s="66">
        <v>0</v>
      </c>
      <c r="EC30" s="386">
        <v>0</v>
      </c>
      <c r="ED30" s="202">
        <v>1</v>
      </c>
      <c r="EE30" s="386">
        <v>0</v>
      </c>
      <c r="EF30" s="386">
        <v>1</v>
      </c>
      <c r="EG30" s="66">
        <v>0</v>
      </c>
      <c r="EH30" s="386">
        <v>1</v>
      </c>
      <c r="EI30" s="386">
        <v>1</v>
      </c>
      <c r="EJ30" s="313">
        <v>1</v>
      </c>
      <c r="EK30" s="66">
        <v>1</v>
      </c>
      <c r="EL30" s="313">
        <v>1</v>
      </c>
      <c r="EM30" s="386">
        <v>1</v>
      </c>
      <c r="EN30" s="313">
        <v>0</v>
      </c>
      <c r="EO30" s="386">
        <v>0</v>
      </c>
      <c r="EP30" s="313">
        <v>0</v>
      </c>
      <c r="EQ30" s="72">
        <v>0</v>
      </c>
      <c r="ER30" s="386">
        <v>1</v>
      </c>
      <c r="ES30" s="313">
        <v>0</v>
      </c>
      <c r="ET30" s="66">
        <v>0</v>
      </c>
      <c r="EU30" s="313">
        <v>0</v>
      </c>
      <c r="EV30" s="313">
        <v>0</v>
      </c>
      <c r="EW30" s="386">
        <v>1</v>
      </c>
      <c r="EX30" s="476">
        <v>1</v>
      </c>
      <c r="EY30" s="443">
        <v>1</v>
      </c>
      <c r="EZ30" s="491">
        <v>1</v>
      </c>
      <c r="FA30" s="497">
        <v>1</v>
      </c>
      <c r="FB30" s="504">
        <v>0</v>
      </c>
      <c r="FC30" s="512">
        <v>1</v>
      </c>
      <c r="FD30" s="512">
        <v>0</v>
      </c>
      <c r="FE30" s="549">
        <v>0</v>
      </c>
      <c r="FF30" s="497">
        <v>0</v>
      </c>
      <c r="FG30" s="529">
        <v>0</v>
      </c>
      <c r="FH30" s="530">
        <v>0</v>
      </c>
      <c r="FI30" s="529">
        <v>0</v>
      </c>
      <c r="FJ30" s="533">
        <v>0</v>
      </c>
      <c r="FK30" s="533">
        <v>1</v>
      </c>
      <c r="FL30" s="533">
        <v>1</v>
      </c>
      <c r="FM30" s="531">
        <v>0</v>
      </c>
      <c r="FN30" s="533">
        <v>1</v>
      </c>
      <c r="FO30" s="533">
        <v>1</v>
      </c>
      <c r="FP30" s="533">
        <v>1</v>
      </c>
      <c r="FQ30" s="533">
        <v>1</v>
      </c>
      <c r="FR30" s="534">
        <v>0</v>
      </c>
      <c r="FS30" s="534">
        <v>0</v>
      </c>
      <c r="FT30" s="534">
        <v>1</v>
      </c>
      <c r="FU30" s="534">
        <v>1</v>
      </c>
      <c r="FV30" s="534">
        <v>0</v>
      </c>
      <c r="FW30" s="534">
        <v>0</v>
      </c>
      <c r="FX30" s="534">
        <v>1</v>
      </c>
      <c r="FY30" s="534">
        <v>1</v>
      </c>
      <c r="FZ30" s="534">
        <v>0</v>
      </c>
      <c r="GA30" s="534">
        <v>0</v>
      </c>
      <c r="GB30" s="534">
        <v>0</v>
      </c>
      <c r="GC30" s="534">
        <v>0</v>
      </c>
      <c r="GD30" s="534">
        <v>1</v>
      </c>
      <c r="GE30" s="534">
        <v>1</v>
      </c>
      <c r="GF30" s="66">
        <v>1</v>
      </c>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row>
    <row r="31" spans="1:2273" s="5" customFormat="1" ht="26.25" thickBot="1" x14ac:dyDescent="0.3">
      <c r="A31" s="599"/>
      <c r="B31" s="591"/>
      <c r="C31" s="586"/>
      <c r="D31" s="19">
        <v>1</v>
      </c>
      <c r="E31" s="173" t="s">
        <v>26</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204">
        <v>0</v>
      </c>
      <c r="AK31" s="204">
        <v>0</v>
      </c>
      <c r="AL31" s="12">
        <v>1</v>
      </c>
      <c r="AM31" s="12">
        <v>1</v>
      </c>
      <c r="AN31" s="204">
        <v>0</v>
      </c>
      <c r="AO31" s="12">
        <v>0</v>
      </c>
      <c r="AP31" s="12">
        <v>0</v>
      </c>
      <c r="AQ31" s="232">
        <v>0</v>
      </c>
      <c r="AR31" s="12">
        <v>1</v>
      </c>
      <c r="AS31" s="204">
        <v>0</v>
      </c>
      <c r="AT31" s="12">
        <v>0</v>
      </c>
      <c r="AU31" s="84">
        <v>0</v>
      </c>
      <c r="AV31" s="84">
        <v>1</v>
      </c>
      <c r="AW31" s="12">
        <v>0</v>
      </c>
      <c r="AX31" s="213">
        <v>0</v>
      </c>
      <c r="AY31" s="204">
        <v>0</v>
      </c>
      <c r="AZ31" s="204">
        <v>0</v>
      </c>
      <c r="BA31" s="205">
        <v>0</v>
      </c>
      <c r="BB31" s="12">
        <v>0</v>
      </c>
      <c r="BC31" s="13">
        <v>0</v>
      </c>
      <c r="BD31" s="13">
        <v>0</v>
      </c>
      <c r="BE31" s="205">
        <v>0</v>
      </c>
      <c r="BF31" s="245">
        <v>0</v>
      </c>
      <c r="BG31" s="245">
        <v>0</v>
      </c>
      <c r="BH31" s="245">
        <v>1</v>
      </c>
      <c r="BI31" s="246">
        <v>0</v>
      </c>
      <c r="BJ31" s="246">
        <v>0</v>
      </c>
      <c r="BK31" s="246">
        <v>0</v>
      </c>
      <c r="BL31" s="246">
        <v>0</v>
      </c>
      <c r="BM31" s="246">
        <v>0</v>
      </c>
      <c r="BN31" s="205">
        <v>0</v>
      </c>
      <c r="BO31" s="245">
        <v>0</v>
      </c>
      <c r="BP31" s="245">
        <v>0</v>
      </c>
      <c r="BQ31" s="245">
        <v>0</v>
      </c>
      <c r="BR31" s="246">
        <v>0</v>
      </c>
      <c r="BS31" s="13">
        <v>0</v>
      </c>
      <c r="BT31" s="13">
        <v>0</v>
      </c>
      <c r="BU31" s="285">
        <v>0</v>
      </c>
      <c r="BV31" s="290">
        <v>0</v>
      </c>
      <c r="BW31" s="287">
        <v>0</v>
      </c>
      <c r="BX31" s="288">
        <v>0</v>
      </c>
      <c r="BY31" s="289">
        <v>0</v>
      </c>
      <c r="BZ31" s="13">
        <v>0</v>
      </c>
      <c r="CA31" s="204">
        <v>0</v>
      </c>
      <c r="CB31" s="19">
        <v>0</v>
      </c>
      <c r="CC31" s="19">
        <v>0</v>
      </c>
      <c r="CD31" s="13">
        <v>0</v>
      </c>
      <c r="CE31" s="13">
        <v>0</v>
      </c>
      <c r="CF31" s="12">
        <v>0</v>
      </c>
      <c r="CG31" s="13">
        <v>1</v>
      </c>
      <c r="CH31" s="39">
        <v>0</v>
      </c>
      <c r="CI31" s="39">
        <v>0</v>
      </c>
      <c r="CJ31" s="39">
        <v>0</v>
      </c>
      <c r="CK31" s="39">
        <v>0</v>
      </c>
      <c r="CL31" s="39">
        <v>0</v>
      </c>
      <c r="CM31" s="312">
        <v>1</v>
      </c>
      <c r="CN31" s="313">
        <v>0</v>
      </c>
      <c r="CO31" s="314">
        <v>0</v>
      </c>
      <c r="CP31" s="314">
        <v>0</v>
      </c>
      <c r="CQ31" s="314">
        <v>0</v>
      </c>
      <c r="CR31" s="314">
        <v>0</v>
      </c>
      <c r="CS31" s="313">
        <v>0</v>
      </c>
      <c r="CT31" s="312">
        <v>0</v>
      </c>
      <c r="CU31" s="346">
        <v>0</v>
      </c>
      <c r="CV31" s="346">
        <v>0</v>
      </c>
      <c r="CW31" s="346">
        <v>0</v>
      </c>
      <c r="CX31" s="346">
        <v>0</v>
      </c>
      <c r="CY31" s="346">
        <v>0</v>
      </c>
      <c r="CZ31" s="346">
        <v>0</v>
      </c>
      <c r="DA31" s="346">
        <v>0</v>
      </c>
      <c r="DB31" s="346">
        <v>0</v>
      </c>
      <c r="DC31" s="346">
        <v>0</v>
      </c>
      <c r="DD31" s="346">
        <v>0</v>
      </c>
      <c r="DE31" s="346">
        <v>0</v>
      </c>
      <c r="DF31" s="346">
        <v>0</v>
      </c>
      <c r="DG31" s="346">
        <v>0</v>
      </c>
      <c r="DH31" s="346">
        <v>0</v>
      </c>
      <c r="DI31" s="346">
        <v>0</v>
      </c>
      <c r="DJ31" s="346">
        <v>0</v>
      </c>
      <c r="DK31" s="312">
        <v>1</v>
      </c>
      <c r="DL31" s="312">
        <v>0</v>
      </c>
      <c r="DM31" s="312">
        <v>0</v>
      </c>
      <c r="DN31" s="312">
        <v>0</v>
      </c>
      <c r="DO31" s="312">
        <v>0</v>
      </c>
      <c r="DP31" s="337">
        <v>0</v>
      </c>
      <c r="DQ31" s="346">
        <v>0</v>
      </c>
      <c r="DR31" s="386">
        <v>1</v>
      </c>
      <c r="DS31" s="497">
        <v>0</v>
      </c>
      <c r="DT31" s="66">
        <v>0</v>
      </c>
      <c r="DU31" s="387">
        <v>0</v>
      </c>
      <c r="DV31" s="386">
        <v>0</v>
      </c>
      <c r="DW31" s="313">
        <v>0</v>
      </c>
      <c r="DX31" s="66">
        <v>0</v>
      </c>
      <c r="DY31" s="337">
        <v>0</v>
      </c>
      <c r="DZ31" s="388">
        <v>0</v>
      </c>
      <c r="EA31" s="313">
        <v>0</v>
      </c>
      <c r="EB31" s="66">
        <v>0</v>
      </c>
      <c r="EC31" s="386">
        <v>0</v>
      </c>
      <c r="ED31" s="202">
        <v>1</v>
      </c>
      <c r="EE31" s="386">
        <v>0</v>
      </c>
      <c r="EF31" s="386">
        <v>0</v>
      </c>
      <c r="EG31" s="66">
        <v>0</v>
      </c>
      <c r="EH31" s="386">
        <v>1</v>
      </c>
      <c r="EI31" s="386">
        <v>1</v>
      </c>
      <c r="EJ31" s="313">
        <v>1</v>
      </c>
      <c r="EK31" s="66">
        <v>1</v>
      </c>
      <c r="EL31" s="313">
        <v>1</v>
      </c>
      <c r="EM31" s="386">
        <v>1</v>
      </c>
      <c r="EN31" s="313">
        <v>0</v>
      </c>
      <c r="EO31" s="386">
        <v>0</v>
      </c>
      <c r="EP31" s="313">
        <v>0</v>
      </c>
      <c r="EQ31" s="72">
        <v>1</v>
      </c>
      <c r="ER31" s="386">
        <v>0</v>
      </c>
      <c r="ES31" s="313">
        <v>0</v>
      </c>
      <c r="ET31" s="66">
        <v>0</v>
      </c>
      <c r="EU31" s="313">
        <v>0</v>
      </c>
      <c r="EV31" s="313">
        <v>0</v>
      </c>
      <c r="EW31" s="386">
        <v>0</v>
      </c>
      <c r="EX31" s="476">
        <v>1</v>
      </c>
      <c r="EY31" s="313">
        <v>1</v>
      </c>
      <c r="EZ31" s="491">
        <v>0</v>
      </c>
      <c r="FA31" s="497">
        <v>0</v>
      </c>
      <c r="FB31" s="504">
        <v>1</v>
      </c>
      <c r="FC31" s="512">
        <v>0</v>
      </c>
      <c r="FD31" s="512">
        <v>0</v>
      </c>
      <c r="FE31" s="548">
        <v>0</v>
      </c>
      <c r="FF31" s="497">
        <v>0</v>
      </c>
      <c r="FG31" s="529">
        <v>0</v>
      </c>
      <c r="FH31" s="530">
        <v>0</v>
      </c>
      <c r="FI31" s="529">
        <v>0</v>
      </c>
      <c r="FJ31" s="533">
        <v>0</v>
      </c>
      <c r="FK31" s="533">
        <v>1</v>
      </c>
      <c r="FL31" s="533">
        <v>1</v>
      </c>
      <c r="FM31" s="531">
        <v>0</v>
      </c>
      <c r="FN31" s="533">
        <v>1</v>
      </c>
      <c r="FO31" s="533">
        <v>1</v>
      </c>
      <c r="FP31" s="533">
        <v>1</v>
      </c>
      <c r="FQ31" s="533">
        <v>0</v>
      </c>
      <c r="FR31" s="534">
        <v>0</v>
      </c>
      <c r="FS31" s="534">
        <v>0</v>
      </c>
      <c r="FT31" s="534">
        <v>1</v>
      </c>
      <c r="FU31" s="534">
        <v>1</v>
      </c>
      <c r="FV31" s="534">
        <v>0</v>
      </c>
      <c r="FW31" s="534">
        <v>0</v>
      </c>
      <c r="FX31" s="534">
        <v>1</v>
      </c>
      <c r="FY31" s="534">
        <v>0</v>
      </c>
      <c r="FZ31" s="534">
        <v>0</v>
      </c>
      <c r="GA31" s="534">
        <v>1</v>
      </c>
      <c r="GB31" s="534">
        <v>0</v>
      </c>
      <c r="GC31" s="534">
        <v>0</v>
      </c>
      <c r="GD31" s="534">
        <v>1</v>
      </c>
      <c r="GE31" s="534">
        <v>1</v>
      </c>
      <c r="GF31" s="66">
        <v>1</v>
      </c>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row>
    <row r="32" spans="1:2273" s="5" customFormat="1" ht="39" thickBot="1" x14ac:dyDescent="0.3">
      <c r="A32" s="599"/>
      <c r="B32" s="591"/>
      <c r="C32" s="585"/>
      <c r="D32" s="20">
        <v>1</v>
      </c>
      <c r="E32" s="174" t="s">
        <v>635</v>
      </c>
      <c r="F32" s="269">
        <v>0</v>
      </c>
      <c r="G32" s="270">
        <v>0</v>
      </c>
      <c r="H32" s="270">
        <v>0</v>
      </c>
      <c r="I32" s="270">
        <v>0</v>
      </c>
      <c r="J32" s="270">
        <v>0</v>
      </c>
      <c r="K32" s="270">
        <v>0</v>
      </c>
      <c r="L32" s="270">
        <v>0</v>
      </c>
      <c r="M32" s="270">
        <v>0</v>
      </c>
      <c r="N32" s="270">
        <v>0</v>
      </c>
      <c r="O32" s="270">
        <v>0</v>
      </c>
      <c r="P32" s="270">
        <v>0</v>
      </c>
      <c r="Q32" s="270">
        <v>0</v>
      </c>
      <c r="R32" s="270">
        <v>0</v>
      </c>
      <c r="S32" s="270">
        <v>0</v>
      </c>
      <c r="T32" s="270">
        <v>0</v>
      </c>
      <c r="U32" s="270">
        <v>0</v>
      </c>
      <c r="V32" s="270">
        <v>0</v>
      </c>
      <c r="W32" s="270">
        <v>0</v>
      </c>
      <c r="X32" s="270">
        <v>0</v>
      </c>
      <c r="Y32" s="270">
        <v>0</v>
      </c>
      <c r="Z32" s="270">
        <v>0</v>
      </c>
      <c r="AA32" s="271">
        <v>0</v>
      </c>
      <c r="AB32" s="271">
        <v>0</v>
      </c>
      <c r="AC32" s="270">
        <v>0</v>
      </c>
      <c r="AD32" s="270">
        <v>0</v>
      </c>
      <c r="AE32" s="271">
        <v>0</v>
      </c>
      <c r="AF32" s="271">
        <v>0</v>
      </c>
      <c r="AG32" s="270">
        <v>0</v>
      </c>
      <c r="AH32" s="270">
        <v>0</v>
      </c>
      <c r="AI32" s="272">
        <v>0</v>
      </c>
      <c r="AJ32" s="273">
        <v>0</v>
      </c>
      <c r="AK32" s="273">
        <v>0</v>
      </c>
      <c r="AL32" s="271">
        <v>1</v>
      </c>
      <c r="AM32" s="271">
        <v>1</v>
      </c>
      <c r="AN32" s="273">
        <v>0</v>
      </c>
      <c r="AO32" s="271">
        <v>0</v>
      </c>
      <c r="AP32" s="271">
        <v>0</v>
      </c>
      <c r="AQ32" s="274">
        <v>0</v>
      </c>
      <c r="AR32" s="271">
        <v>1</v>
      </c>
      <c r="AS32" s="273">
        <v>0</v>
      </c>
      <c r="AT32" s="271">
        <v>0</v>
      </c>
      <c r="AU32" s="269">
        <v>0</v>
      </c>
      <c r="AV32" s="269">
        <v>0</v>
      </c>
      <c r="AW32" s="271">
        <v>0</v>
      </c>
      <c r="AX32" s="273">
        <v>0</v>
      </c>
      <c r="AY32" s="273">
        <v>0</v>
      </c>
      <c r="AZ32" s="273">
        <v>0</v>
      </c>
      <c r="BA32" s="274">
        <v>0</v>
      </c>
      <c r="BB32" s="271">
        <v>0</v>
      </c>
      <c r="BC32" s="270">
        <v>0</v>
      </c>
      <c r="BD32" s="270">
        <v>0</v>
      </c>
      <c r="BE32" s="274">
        <v>0</v>
      </c>
      <c r="BF32" s="271">
        <v>0</v>
      </c>
      <c r="BG32" s="271">
        <v>0</v>
      </c>
      <c r="BH32" s="271">
        <v>0</v>
      </c>
      <c r="BI32" s="270">
        <v>0</v>
      </c>
      <c r="BJ32" s="270">
        <v>0</v>
      </c>
      <c r="BK32" s="270">
        <v>0</v>
      </c>
      <c r="BL32" s="270">
        <v>0</v>
      </c>
      <c r="BM32" s="270">
        <v>0</v>
      </c>
      <c r="BN32" s="274">
        <v>0</v>
      </c>
      <c r="BO32" s="271">
        <v>0</v>
      </c>
      <c r="BP32" s="271">
        <v>0</v>
      </c>
      <c r="BQ32" s="271">
        <v>0</v>
      </c>
      <c r="BR32" s="270">
        <v>0</v>
      </c>
      <c r="BS32" s="270">
        <v>1</v>
      </c>
      <c r="BT32" s="270">
        <v>0</v>
      </c>
      <c r="BU32" s="291">
        <v>0</v>
      </c>
      <c r="BV32" s="292">
        <v>0</v>
      </c>
      <c r="BW32" s="293">
        <v>0</v>
      </c>
      <c r="BX32" s="294">
        <v>0</v>
      </c>
      <c r="BY32" s="295">
        <v>0</v>
      </c>
      <c r="BZ32" s="15">
        <v>1</v>
      </c>
      <c r="CA32" s="206">
        <v>1</v>
      </c>
      <c r="CB32" s="20">
        <v>1</v>
      </c>
      <c r="CC32" s="20">
        <v>1</v>
      </c>
      <c r="CD32" s="15">
        <v>0</v>
      </c>
      <c r="CE32" s="15">
        <v>0</v>
      </c>
      <c r="CF32" s="14">
        <v>0</v>
      </c>
      <c r="CG32" s="15">
        <v>0</v>
      </c>
      <c r="CH32" s="39">
        <v>0</v>
      </c>
      <c r="CI32" s="39">
        <v>0</v>
      </c>
      <c r="CJ32" s="39">
        <v>0</v>
      </c>
      <c r="CK32" s="39">
        <v>0</v>
      </c>
      <c r="CL32" s="39">
        <v>0</v>
      </c>
      <c r="CM32" s="315">
        <v>0</v>
      </c>
      <c r="CN32" s="316">
        <v>0</v>
      </c>
      <c r="CO32" s="317">
        <v>0</v>
      </c>
      <c r="CP32" s="317">
        <v>0</v>
      </c>
      <c r="CQ32" s="317">
        <v>0</v>
      </c>
      <c r="CR32" s="317">
        <v>0</v>
      </c>
      <c r="CS32" s="316">
        <v>0</v>
      </c>
      <c r="CT32" s="315">
        <v>0</v>
      </c>
      <c r="CU32" s="347">
        <v>0</v>
      </c>
      <c r="CV32" s="347">
        <v>0</v>
      </c>
      <c r="CW32" s="347">
        <v>1</v>
      </c>
      <c r="CX32" s="347">
        <v>0</v>
      </c>
      <c r="CY32" s="347">
        <v>0</v>
      </c>
      <c r="CZ32" s="347">
        <v>0</v>
      </c>
      <c r="DA32" s="347">
        <v>0</v>
      </c>
      <c r="DB32" s="347">
        <v>0</v>
      </c>
      <c r="DC32" s="347">
        <v>0</v>
      </c>
      <c r="DD32" s="347">
        <v>0</v>
      </c>
      <c r="DE32" s="347">
        <v>0</v>
      </c>
      <c r="DF32" s="347">
        <v>0</v>
      </c>
      <c r="DG32" s="347">
        <v>0</v>
      </c>
      <c r="DH32" s="347">
        <v>0</v>
      </c>
      <c r="DI32" s="347">
        <v>0</v>
      </c>
      <c r="DJ32" s="347">
        <v>0</v>
      </c>
      <c r="DK32" s="315">
        <v>1</v>
      </c>
      <c r="DL32" s="315">
        <v>0</v>
      </c>
      <c r="DM32" s="315">
        <v>0</v>
      </c>
      <c r="DN32" s="315">
        <v>0</v>
      </c>
      <c r="DO32" s="315">
        <v>0</v>
      </c>
      <c r="DP32" s="338">
        <v>0</v>
      </c>
      <c r="DQ32" s="347">
        <v>0</v>
      </c>
      <c r="DR32" s="389">
        <v>1</v>
      </c>
      <c r="DS32" s="442">
        <v>1</v>
      </c>
      <c r="DT32" s="66">
        <v>0</v>
      </c>
      <c r="DU32" s="390">
        <v>0</v>
      </c>
      <c r="DV32" s="389">
        <v>1</v>
      </c>
      <c r="DW32" s="391">
        <v>0</v>
      </c>
      <c r="DX32" s="66">
        <v>0</v>
      </c>
      <c r="DY32" s="392">
        <v>0</v>
      </c>
      <c r="DZ32" s="393">
        <v>0</v>
      </c>
      <c r="EA32" s="391">
        <v>0</v>
      </c>
      <c r="EB32" s="66">
        <v>0</v>
      </c>
      <c r="EC32" s="389">
        <v>0</v>
      </c>
      <c r="ED32" s="202">
        <v>1</v>
      </c>
      <c r="EE32" s="389">
        <v>0</v>
      </c>
      <c r="EF32" s="389">
        <v>0</v>
      </c>
      <c r="EG32" s="66">
        <v>0</v>
      </c>
      <c r="EH32" s="442">
        <v>1</v>
      </c>
      <c r="EI32" s="389">
        <v>1</v>
      </c>
      <c r="EJ32" s="443">
        <v>1</v>
      </c>
      <c r="EK32" s="66">
        <v>1</v>
      </c>
      <c r="EL32" s="443">
        <v>1</v>
      </c>
      <c r="EM32" s="389">
        <v>1</v>
      </c>
      <c r="EN32" s="391">
        <v>0</v>
      </c>
      <c r="EO32" s="389">
        <v>0</v>
      </c>
      <c r="EP32" s="391">
        <v>0</v>
      </c>
      <c r="EQ32" s="72">
        <v>1</v>
      </c>
      <c r="ER32" s="389">
        <v>1</v>
      </c>
      <c r="ES32" s="391">
        <v>0</v>
      </c>
      <c r="ET32" s="66"/>
      <c r="EU32" s="391">
        <v>0</v>
      </c>
      <c r="EV32" s="443">
        <v>0</v>
      </c>
      <c r="EW32" s="442">
        <v>0</v>
      </c>
      <c r="EX32" s="477">
        <v>1</v>
      </c>
      <c r="EY32" s="443">
        <v>1</v>
      </c>
      <c r="EZ32" s="491">
        <v>1</v>
      </c>
      <c r="FA32" s="442">
        <v>1</v>
      </c>
      <c r="FB32" s="505">
        <v>1</v>
      </c>
      <c r="FC32" s="315">
        <v>1</v>
      </c>
      <c r="FD32" s="315">
        <v>1</v>
      </c>
      <c r="FE32" s="549">
        <v>0</v>
      </c>
      <c r="FF32" s="442">
        <v>0</v>
      </c>
      <c r="FG32" s="535">
        <v>0</v>
      </c>
      <c r="FH32" s="536">
        <v>0</v>
      </c>
      <c r="FI32" s="535">
        <v>0</v>
      </c>
      <c r="FJ32" s="490">
        <v>0</v>
      </c>
      <c r="FK32" s="490">
        <v>1</v>
      </c>
      <c r="FL32" s="490">
        <v>1</v>
      </c>
      <c r="FM32" s="539">
        <v>0</v>
      </c>
      <c r="FN32" s="490">
        <v>1</v>
      </c>
      <c r="FO32" s="490">
        <v>1</v>
      </c>
      <c r="FP32" s="490">
        <v>1</v>
      </c>
      <c r="FQ32" s="490">
        <v>0</v>
      </c>
      <c r="FR32" s="537">
        <v>0</v>
      </c>
      <c r="FS32" s="537">
        <v>0</v>
      </c>
      <c r="FT32" s="537">
        <v>1</v>
      </c>
      <c r="FU32" s="537">
        <v>1</v>
      </c>
      <c r="FV32" s="537">
        <v>0</v>
      </c>
      <c r="FW32" s="537">
        <v>0</v>
      </c>
      <c r="FX32" s="537">
        <v>1</v>
      </c>
      <c r="FY32" s="537">
        <v>1</v>
      </c>
      <c r="FZ32" s="537">
        <v>0</v>
      </c>
      <c r="GA32" s="537">
        <v>0</v>
      </c>
      <c r="GB32" s="537">
        <v>0</v>
      </c>
      <c r="GC32" s="537">
        <v>1</v>
      </c>
      <c r="GD32" s="537">
        <v>1</v>
      </c>
      <c r="GE32" s="537">
        <v>1</v>
      </c>
      <c r="GF32" s="66">
        <v>1</v>
      </c>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row>
    <row r="33" spans="1:2273" s="5" customFormat="1" ht="15" customHeight="1" thickBot="1" x14ac:dyDescent="0.3">
      <c r="A33" s="599"/>
      <c r="B33" s="591"/>
      <c r="C33" s="584" t="s">
        <v>524</v>
      </c>
      <c r="D33" s="18">
        <v>1</v>
      </c>
      <c r="E33" s="175" t="s">
        <v>27</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208">
        <v>1</v>
      </c>
      <c r="AK33" s="208">
        <v>0</v>
      </c>
      <c r="AL33" s="10">
        <v>1</v>
      </c>
      <c r="AM33" s="10">
        <v>1</v>
      </c>
      <c r="AN33" s="208">
        <v>0</v>
      </c>
      <c r="AO33" s="10">
        <v>1</v>
      </c>
      <c r="AP33" s="10">
        <v>0</v>
      </c>
      <c r="AQ33" s="208">
        <v>1</v>
      </c>
      <c r="AR33" s="10">
        <v>1</v>
      </c>
      <c r="AS33" s="208">
        <v>0</v>
      </c>
      <c r="AT33" s="10">
        <v>0</v>
      </c>
      <c r="AU33" s="86">
        <v>0</v>
      </c>
      <c r="AV33" s="86">
        <v>0</v>
      </c>
      <c r="AW33" s="10">
        <v>0</v>
      </c>
      <c r="AX33" s="208">
        <v>1</v>
      </c>
      <c r="AY33" s="208">
        <v>0</v>
      </c>
      <c r="AZ33" s="208">
        <v>0</v>
      </c>
      <c r="BA33" s="203">
        <v>1</v>
      </c>
      <c r="BB33" s="10">
        <v>0</v>
      </c>
      <c r="BC33" s="11">
        <v>0</v>
      </c>
      <c r="BD33" s="11">
        <v>1</v>
      </c>
      <c r="BE33" s="203">
        <v>1</v>
      </c>
      <c r="BF33" s="243">
        <v>0</v>
      </c>
      <c r="BG33" s="243">
        <v>0</v>
      </c>
      <c r="BH33" s="243">
        <v>1</v>
      </c>
      <c r="BI33" s="244">
        <v>0</v>
      </c>
      <c r="BJ33" s="244">
        <v>0</v>
      </c>
      <c r="BK33" s="244">
        <v>1</v>
      </c>
      <c r="BL33" s="244">
        <v>0</v>
      </c>
      <c r="BM33" s="244">
        <v>0</v>
      </c>
      <c r="BN33" s="203">
        <v>0</v>
      </c>
      <c r="BO33" s="243">
        <v>0</v>
      </c>
      <c r="BP33" s="243">
        <v>0</v>
      </c>
      <c r="BQ33" s="243">
        <v>0</v>
      </c>
      <c r="BR33" s="244">
        <v>0</v>
      </c>
      <c r="BS33" s="11">
        <v>1</v>
      </c>
      <c r="BT33" s="11">
        <v>1</v>
      </c>
      <c r="BU33" s="296">
        <v>0</v>
      </c>
      <c r="BV33" s="297">
        <v>0</v>
      </c>
      <c r="BW33" s="298">
        <v>0</v>
      </c>
      <c r="BX33" s="299">
        <v>0</v>
      </c>
      <c r="BY33" s="300">
        <v>0</v>
      </c>
      <c r="BZ33" s="11">
        <v>0</v>
      </c>
      <c r="CA33" s="208">
        <v>0</v>
      </c>
      <c r="CB33" s="18">
        <v>0</v>
      </c>
      <c r="CC33" s="18">
        <v>0</v>
      </c>
      <c r="CD33" s="11">
        <v>1</v>
      </c>
      <c r="CE33" s="11">
        <v>0</v>
      </c>
      <c r="CF33" s="10">
        <v>0</v>
      </c>
      <c r="CG33" s="11">
        <v>1</v>
      </c>
      <c r="CH33" s="39">
        <v>0</v>
      </c>
      <c r="CI33" s="39">
        <v>0</v>
      </c>
      <c r="CJ33" s="39">
        <v>0</v>
      </c>
      <c r="CK33" s="39">
        <v>0</v>
      </c>
      <c r="CL33" s="39">
        <v>0</v>
      </c>
      <c r="CM33" s="318">
        <v>0</v>
      </c>
      <c r="CN33" s="319">
        <v>0</v>
      </c>
      <c r="CO33" s="320">
        <v>0</v>
      </c>
      <c r="CP33" s="320">
        <v>0</v>
      </c>
      <c r="CQ33" s="320">
        <v>0</v>
      </c>
      <c r="CR33" s="320">
        <v>0</v>
      </c>
      <c r="CS33" s="319">
        <v>0</v>
      </c>
      <c r="CT33" s="348">
        <v>0</v>
      </c>
      <c r="CU33" s="349">
        <v>0</v>
      </c>
      <c r="CV33" s="349">
        <v>0</v>
      </c>
      <c r="CW33" s="349">
        <v>0</v>
      </c>
      <c r="CX33" s="349">
        <v>0</v>
      </c>
      <c r="CY33" s="349">
        <v>0</v>
      </c>
      <c r="CZ33" s="349">
        <v>0</v>
      </c>
      <c r="DA33" s="349">
        <v>0</v>
      </c>
      <c r="DB33" s="349">
        <v>0</v>
      </c>
      <c r="DC33" s="349">
        <v>0</v>
      </c>
      <c r="DD33" s="349">
        <v>0</v>
      </c>
      <c r="DE33" s="349">
        <v>0</v>
      </c>
      <c r="DF33" s="349">
        <v>0</v>
      </c>
      <c r="DG33" s="349">
        <v>0</v>
      </c>
      <c r="DH33" s="349">
        <v>0</v>
      </c>
      <c r="DI33" s="349">
        <v>0</v>
      </c>
      <c r="DJ33" s="349">
        <v>1</v>
      </c>
      <c r="DK33" s="348">
        <v>1</v>
      </c>
      <c r="DL33" s="348">
        <v>0</v>
      </c>
      <c r="DM33" s="348">
        <v>0</v>
      </c>
      <c r="DN33" s="348">
        <v>0</v>
      </c>
      <c r="DO33" s="348">
        <v>0</v>
      </c>
      <c r="DP33" s="350">
        <v>0</v>
      </c>
      <c r="DQ33" s="349">
        <v>0</v>
      </c>
      <c r="DR33" s="394">
        <v>1</v>
      </c>
      <c r="DS33" s="498">
        <v>0</v>
      </c>
      <c r="DT33" s="66">
        <v>0</v>
      </c>
      <c r="DU33" s="395">
        <v>0</v>
      </c>
      <c r="DV33" s="394">
        <v>0</v>
      </c>
      <c r="DW33" s="396">
        <v>0</v>
      </c>
      <c r="DX33" s="66">
        <v>0</v>
      </c>
      <c r="DY33" s="350">
        <v>1</v>
      </c>
      <c r="DZ33" s="397">
        <v>0</v>
      </c>
      <c r="EA33" s="396">
        <v>0</v>
      </c>
      <c r="EB33" s="66">
        <v>0</v>
      </c>
      <c r="EC33" s="394">
        <v>0</v>
      </c>
      <c r="ED33" s="202">
        <v>1</v>
      </c>
      <c r="EE33" s="394">
        <v>0</v>
      </c>
      <c r="EF33" s="394">
        <v>0</v>
      </c>
      <c r="EG33" s="66">
        <v>1</v>
      </c>
      <c r="EH33" s="394">
        <v>1</v>
      </c>
      <c r="EI33" s="394">
        <v>1</v>
      </c>
      <c r="EJ33" s="396">
        <v>1</v>
      </c>
      <c r="EK33" s="66">
        <v>1</v>
      </c>
      <c r="EL33" s="396">
        <v>1</v>
      </c>
      <c r="EM33" s="394">
        <v>1</v>
      </c>
      <c r="EN33" s="396">
        <v>0</v>
      </c>
      <c r="EO33" s="394">
        <v>1</v>
      </c>
      <c r="EP33" s="396">
        <v>0</v>
      </c>
      <c r="EQ33" s="72">
        <v>0</v>
      </c>
      <c r="ER33" s="394">
        <v>1</v>
      </c>
      <c r="ES33" s="396">
        <v>1</v>
      </c>
      <c r="ET33" s="66">
        <v>0</v>
      </c>
      <c r="EU33" s="396">
        <v>0</v>
      </c>
      <c r="EV33" s="396">
        <v>0</v>
      </c>
      <c r="EW33" s="394">
        <v>1</v>
      </c>
      <c r="EX33" s="478">
        <v>1</v>
      </c>
      <c r="EY33" s="443">
        <v>0</v>
      </c>
      <c r="EZ33" s="491">
        <v>0</v>
      </c>
      <c r="FA33" s="498">
        <v>1</v>
      </c>
      <c r="FB33" s="506">
        <v>0</v>
      </c>
      <c r="FC33" s="513">
        <v>1</v>
      </c>
      <c r="FD33" s="513">
        <v>0</v>
      </c>
      <c r="FE33" s="549">
        <v>0</v>
      </c>
      <c r="FF33" s="498">
        <v>0</v>
      </c>
      <c r="FG33" s="529">
        <v>0</v>
      </c>
      <c r="FH33" s="530">
        <v>0</v>
      </c>
      <c r="FI33" s="529">
        <v>0</v>
      </c>
      <c r="FJ33" s="491">
        <v>0</v>
      </c>
      <c r="FK33" s="491">
        <v>1</v>
      </c>
      <c r="FL33" s="491">
        <v>1</v>
      </c>
      <c r="FM33" s="540">
        <v>1</v>
      </c>
      <c r="FN33" s="491">
        <v>1</v>
      </c>
      <c r="FO33" s="491">
        <v>1</v>
      </c>
      <c r="FP33" s="491">
        <v>1</v>
      </c>
      <c r="FQ33" s="491">
        <v>0</v>
      </c>
      <c r="FR33" s="538">
        <v>0</v>
      </c>
      <c r="FS33" s="538">
        <v>0</v>
      </c>
      <c r="FT33" s="538">
        <v>1</v>
      </c>
      <c r="FU33" s="538">
        <v>1</v>
      </c>
      <c r="FV33" s="538">
        <v>0</v>
      </c>
      <c r="FW33" s="538">
        <v>0</v>
      </c>
      <c r="FX33" s="538">
        <v>1</v>
      </c>
      <c r="FY33" s="538">
        <v>1</v>
      </c>
      <c r="FZ33" s="538">
        <v>0</v>
      </c>
      <c r="GA33" s="538">
        <v>0</v>
      </c>
      <c r="GB33" s="538">
        <v>0</v>
      </c>
      <c r="GC33" s="538">
        <v>1</v>
      </c>
      <c r="GD33" s="538">
        <v>1</v>
      </c>
      <c r="GE33" s="538">
        <v>1</v>
      </c>
      <c r="GF33" s="66">
        <v>1</v>
      </c>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row>
    <row r="34" spans="1:2273" s="5" customFormat="1" ht="26.1" customHeight="1" thickBot="1" x14ac:dyDescent="0.3">
      <c r="A34" s="599"/>
      <c r="B34" s="591"/>
      <c r="C34" s="586"/>
      <c r="D34" s="19">
        <v>1</v>
      </c>
      <c r="E34" s="173" t="s">
        <v>28</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204">
        <v>0</v>
      </c>
      <c r="AK34" s="204">
        <v>0</v>
      </c>
      <c r="AL34" s="12">
        <v>1</v>
      </c>
      <c r="AM34" s="12">
        <v>1</v>
      </c>
      <c r="AN34" s="204">
        <v>0</v>
      </c>
      <c r="AO34" s="12">
        <v>0</v>
      </c>
      <c r="AP34" s="12">
        <v>0</v>
      </c>
      <c r="AQ34" s="204">
        <v>0</v>
      </c>
      <c r="AR34" s="12">
        <v>1</v>
      </c>
      <c r="AS34" s="204">
        <v>0</v>
      </c>
      <c r="AT34" s="12">
        <v>1</v>
      </c>
      <c r="AU34" s="84">
        <v>0</v>
      </c>
      <c r="AV34" s="84">
        <v>0</v>
      </c>
      <c r="AW34" s="12">
        <v>0</v>
      </c>
      <c r="AX34" s="204">
        <v>1</v>
      </c>
      <c r="AY34" s="204">
        <v>0</v>
      </c>
      <c r="AZ34" s="204">
        <v>0</v>
      </c>
      <c r="BA34" s="205">
        <v>0</v>
      </c>
      <c r="BB34" s="12">
        <v>0</v>
      </c>
      <c r="BC34" s="13">
        <v>0</v>
      </c>
      <c r="BD34" s="13">
        <v>0</v>
      </c>
      <c r="BE34" s="205">
        <v>0</v>
      </c>
      <c r="BF34" s="245">
        <v>0</v>
      </c>
      <c r="BG34" s="245">
        <v>0</v>
      </c>
      <c r="BH34" s="245">
        <v>0</v>
      </c>
      <c r="BI34" s="246">
        <v>0</v>
      </c>
      <c r="BJ34" s="246">
        <v>0</v>
      </c>
      <c r="BK34" s="246">
        <v>0</v>
      </c>
      <c r="BL34" s="246">
        <v>0</v>
      </c>
      <c r="BM34" s="246">
        <v>0</v>
      </c>
      <c r="BN34" s="205">
        <v>0</v>
      </c>
      <c r="BO34" s="245">
        <v>0</v>
      </c>
      <c r="BP34" s="245">
        <v>0</v>
      </c>
      <c r="BQ34" s="245">
        <v>0</v>
      </c>
      <c r="BR34" s="246">
        <v>0</v>
      </c>
      <c r="BS34" s="13">
        <v>0</v>
      </c>
      <c r="BT34" s="13">
        <v>1</v>
      </c>
      <c r="BU34" s="285">
        <v>0</v>
      </c>
      <c r="BV34" s="290">
        <v>0</v>
      </c>
      <c r="BW34" s="287">
        <v>0</v>
      </c>
      <c r="BX34" s="288">
        <v>0</v>
      </c>
      <c r="BY34" s="289">
        <v>0</v>
      </c>
      <c r="BZ34" s="13">
        <v>1</v>
      </c>
      <c r="CA34" s="204">
        <v>0</v>
      </c>
      <c r="CB34" s="19">
        <v>0</v>
      </c>
      <c r="CC34" s="19">
        <v>0</v>
      </c>
      <c r="CD34" s="13">
        <v>0</v>
      </c>
      <c r="CE34" s="13">
        <v>0</v>
      </c>
      <c r="CF34" s="12">
        <v>0</v>
      </c>
      <c r="CG34" s="13">
        <v>0</v>
      </c>
      <c r="CH34" s="39">
        <v>0</v>
      </c>
      <c r="CI34" s="39">
        <v>0</v>
      </c>
      <c r="CJ34" s="39">
        <v>0</v>
      </c>
      <c r="CK34" s="39">
        <v>0</v>
      </c>
      <c r="CL34" s="39">
        <v>0</v>
      </c>
      <c r="CM34" s="312">
        <v>0</v>
      </c>
      <c r="CN34" s="313">
        <v>0</v>
      </c>
      <c r="CO34" s="314">
        <v>0</v>
      </c>
      <c r="CP34" s="314">
        <v>0</v>
      </c>
      <c r="CQ34" s="314">
        <v>0</v>
      </c>
      <c r="CR34" s="314">
        <v>0</v>
      </c>
      <c r="CS34" s="313">
        <v>0</v>
      </c>
      <c r="CT34" s="312">
        <v>0</v>
      </c>
      <c r="CU34" s="346">
        <v>0</v>
      </c>
      <c r="CV34" s="346">
        <v>0</v>
      </c>
      <c r="CW34" s="346">
        <v>0</v>
      </c>
      <c r="CX34" s="346">
        <v>0</v>
      </c>
      <c r="CY34" s="346">
        <v>0</v>
      </c>
      <c r="CZ34" s="346">
        <v>0</v>
      </c>
      <c r="DA34" s="346">
        <v>0</v>
      </c>
      <c r="DB34" s="346">
        <v>0</v>
      </c>
      <c r="DC34" s="346">
        <v>0</v>
      </c>
      <c r="DD34" s="346">
        <v>0</v>
      </c>
      <c r="DE34" s="346">
        <v>0</v>
      </c>
      <c r="DF34" s="346">
        <v>0</v>
      </c>
      <c r="DG34" s="346">
        <v>0</v>
      </c>
      <c r="DH34" s="346">
        <v>0</v>
      </c>
      <c r="DI34" s="346">
        <v>0</v>
      </c>
      <c r="DJ34" s="346">
        <v>0</v>
      </c>
      <c r="DK34" s="312">
        <v>1</v>
      </c>
      <c r="DL34" s="312">
        <v>0</v>
      </c>
      <c r="DM34" s="312">
        <v>0</v>
      </c>
      <c r="DN34" s="312">
        <v>0</v>
      </c>
      <c r="DO34" s="312">
        <v>0</v>
      </c>
      <c r="DP34" s="337">
        <v>0</v>
      </c>
      <c r="DQ34" s="346">
        <v>0</v>
      </c>
      <c r="DR34" s="386">
        <v>1</v>
      </c>
      <c r="DS34" s="497">
        <v>0</v>
      </c>
      <c r="DT34" s="66">
        <v>0</v>
      </c>
      <c r="DU34" s="387">
        <v>0</v>
      </c>
      <c r="DV34" s="386">
        <v>0</v>
      </c>
      <c r="DW34" s="313">
        <v>0</v>
      </c>
      <c r="DX34" s="66">
        <v>0</v>
      </c>
      <c r="DY34" s="337">
        <v>1</v>
      </c>
      <c r="DZ34" s="388">
        <v>0</v>
      </c>
      <c r="EA34" s="313">
        <v>0</v>
      </c>
      <c r="EB34" s="66">
        <v>0</v>
      </c>
      <c r="EC34" s="386">
        <v>0</v>
      </c>
      <c r="ED34" s="202">
        <v>1</v>
      </c>
      <c r="EE34" s="386">
        <v>0</v>
      </c>
      <c r="EF34" s="386">
        <v>0</v>
      </c>
      <c r="EG34" s="66">
        <v>1</v>
      </c>
      <c r="EH34" s="386">
        <v>1</v>
      </c>
      <c r="EI34" s="386">
        <v>1</v>
      </c>
      <c r="EJ34" s="313">
        <v>1</v>
      </c>
      <c r="EK34" s="66">
        <v>1</v>
      </c>
      <c r="EL34" s="313">
        <v>1</v>
      </c>
      <c r="EM34" s="386">
        <v>1</v>
      </c>
      <c r="EN34" s="313">
        <v>0</v>
      </c>
      <c r="EO34" s="386">
        <v>1</v>
      </c>
      <c r="EP34" s="313">
        <v>0</v>
      </c>
      <c r="EQ34" s="72">
        <v>0</v>
      </c>
      <c r="ER34" s="386">
        <v>1</v>
      </c>
      <c r="ES34" s="313">
        <v>0</v>
      </c>
      <c r="ET34" s="66">
        <v>0</v>
      </c>
      <c r="EU34" s="313">
        <v>0</v>
      </c>
      <c r="EV34" s="313">
        <v>0</v>
      </c>
      <c r="EW34" s="386">
        <v>1</v>
      </c>
      <c r="EX34" s="476">
        <v>1</v>
      </c>
      <c r="EY34" s="443">
        <v>0</v>
      </c>
      <c r="EZ34" s="491">
        <v>0</v>
      </c>
      <c r="FA34" s="497">
        <v>0</v>
      </c>
      <c r="FB34" s="504">
        <v>0</v>
      </c>
      <c r="FC34" s="512">
        <v>1</v>
      </c>
      <c r="FD34" s="512">
        <v>0</v>
      </c>
      <c r="FE34" s="548">
        <v>0</v>
      </c>
      <c r="FF34" s="497">
        <v>0</v>
      </c>
      <c r="FG34" s="529">
        <v>0</v>
      </c>
      <c r="FH34" s="530">
        <v>0</v>
      </c>
      <c r="FI34" s="529">
        <v>0</v>
      </c>
      <c r="FJ34" s="533">
        <v>0</v>
      </c>
      <c r="FK34" s="533">
        <v>1</v>
      </c>
      <c r="FL34" s="533">
        <v>0</v>
      </c>
      <c r="FM34" s="540">
        <v>0</v>
      </c>
      <c r="FN34" s="533">
        <v>1</v>
      </c>
      <c r="FO34" s="533">
        <v>1</v>
      </c>
      <c r="FP34" s="533">
        <v>1</v>
      </c>
      <c r="FQ34" s="533">
        <v>0</v>
      </c>
      <c r="FR34" s="534">
        <v>0</v>
      </c>
      <c r="FS34" s="534">
        <v>0</v>
      </c>
      <c r="FT34" s="534">
        <v>1</v>
      </c>
      <c r="FU34" s="534">
        <v>1</v>
      </c>
      <c r="FV34" s="534">
        <v>0</v>
      </c>
      <c r="FW34" s="534">
        <v>0</v>
      </c>
      <c r="FX34" s="534">
        <v>1</v>
      </c>
      <c r="FY34" s="534">
        <v>1</v>
      </c>
      <c r="FZ34" s="534">
        <v>0</v>
      </c>
      <c r="GA34" s="534">
        <v>0</v>
      </c>
      <c r="GB34" s="534">
        <v>0</v>
      </c>
      <c r="GC34" s="534">
        <v>0</v>
      </c>
      <c r="GD34" s="534">
        <v>1</v>
      </c>
      <c r="GE34" s="534">
        <v>1</v>
      </c>
      <c r="GF34" s="66">
        <v>1</v>
      </c>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row>
    <row r="35" spans="1:2273" s="5" customFormat="1" ht="15.95" customHeight="1" thickBot="1" x14ac:dyDescent="0.3">
      <c r="A35" s="599"/>
      <c r="B35" s="591"/>
      <c r="C35" s="585"/>
      <c r="D35" s="20">
        <v>1</v>
      </c>
      <c r="E35" s="174" t="s">
        <v>29</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206">
        <v>1</v>
      </c>
      <c r="AK35" s="206">
        <v>0</v>
      </c>
      <c r="AL35" s="14">
        <v>1</v>
      </c>
      <c r="AM35" s="14">
        <v>1</v>
      </c>
      <c r="AN35" s="206">
        <v>0</v>
      </c>
      <c r="AO35" s="14">
        <v>1</v>
      </c>
      <c r="AP35" s="14">
        <v>0</v>
      </c>
      <c r="AQ35" s="206">
        <v>1</v>
      </c>
      <c r="AR35" s="14">
        <v>1</v>
      </c>
      <c r="AS35" s="206">
        <v>0</v>
      </c>
      <c r="AT35" s="14">
        <v>1</v>
      </c>
      <c r="AU35" s="85">
        <v>0</v>
      </c>
      <c r="AV35" s="85">
        <v>1</v>
      </c>
      <c r="AW35" s="14">
        <v>0</v>
      </c>
      <c r="AX35" s="214">
        <v>0</v>
      </c>
      <c r="AY35" s="206">
        <v>0</v>
      </c>
      <c r="AZ35" s="206">
        <v>0</v>
      </c>
      <c r="BA35" s="207">
        <v>1</v>
      </c>
      <c r="BB35" s="14">
        <v>0</v>
      </c>
      <c r="BC35" s="15">
        <v>0</v>
      </c>
      <c r="BD35" s="15">
        <v>1</v>
      </c>
      <c r="BE35" s="207">
        <v>1</v>
      </c>
      <c r="BF35" s="247">
        <v>1</v>
      </c>
      <c r="BG35" s="247">
        <v>0</v>
      </c>
      <c r="BH35" s="247">
        <v>1</v>
      </c>
      <c r="BI35" s="248">
        <v>0</v>
      </c>
      <c r="BJ35" s="248">
        <v>0</v>
      </c>
      <c r="BK35" s="248">
        <v>1</v>
      </c>
      <c r="BL35" s="248">
        <v>0</v>
      </c>
      <c r="BM35" s="248">
        <v>0</v>
      </c>
      <c r="BN35" s="207">
        <v>0</v>
      </c>
      <c r="BO35" s="247">
        <v>0</v>
      </c>
      <c r="BP35" s="247">
        <v>0</v>
      </c>
      <c r="BQ35" s="247">
        <v>0</v>
      </c>
      <c r="BR35" s="248">
        <v>0</v>
      </c>
      <c r="BS35" s="15">
        <v>1</v>
      </c>
      <c r="BT35" s="15">
        <v>1</v>
      </c>
      <c r="BU35" s="291">
        <v>0</v>
      </c>
      <c r="BV35" s="292">
        <v>0</v>
      </c>
      <c r="BW35" s="293">
        <v>0</v>
      </c>
      <c r="BX35" s="294">
        <v>0</v>
      </c>
      <c r="BY35" s="295">
        <v>0</v>
      </c>
      <c r="BZ35" s="15">
        <v>1</v>
      </c>
      <c r="CA35" s="206">
        <v>1</v>
      </c>
      <c r="CB35" s="20">
        <v>1</v>
      </c>
      <c r="CC35" s="20">
        <v>0</v>
      </c>
      <c r="CD35" s="15">
        <v>0</v>
      </c>
      <c r="CE35" s="15">
        <v>0</v>
      </c>
      <c r="CF35" s="14">
        <v>0</v>
      </c>
      <c r="CG35" s="15">
        <v>1</v>
      </c>
      <c r="CH35" s="39">
        <v>0</v>
      </c>
      <c r="CI35" s="39">
        <v>0</v>
      </c>
      <c r="CJ35" s="39">
        <v>0</v>
      </c>
      <c r="CK35" s="39">
        <v>0</v>
      </c>
      <c r="CL35" s="39">
        <v>0</v>
      </c>
      <c r="CM35" s="315">
        <v>1</v>
      </c>
      <c r="CN35" s="316">
        <v>0</v>
      </c>
      <c r="CO35" s="317">
        <v>0</v>
      </c>
      <c r="CP35" s="317">
        <v>0</v>
      </c>
      <c r="CQ35" s="317">
        <v>0</v>
      </c>
      <c r="CR35" s="317">
        <v>0</v>
      </c>
      <c r="CS35" s="316">
        <v>0</v>
      </c>
      <c r="CT35" s="315">
        <v>0</v>
      </c>
      <c r="CU35" s="347">
        <v>0</v>
      </c>
      <c r="CV35" s="347">
        <v>0</v>
      </c>
      <c r="CW35" s="347">
        <v>0</v>
      </c>
      <c r="CX35" s="347">
        <v>0</v>
      </c>
      <c r="CY35" s="347">
        <v>0</v>
      </c>
      <c r="CZ35" s="347">
        <v>0</v>
      </c>
      <c r="DA35" s="347">
        <v>0</v>
      </c>
      <c r="DB35" s="347">
        <v>0</v>
      </c>
      <c r="DC35" s="347">
        <v>0</v>
      </c>
      <c r="DD35" s="347">
        <v>0</v>
      </c>
      <c r="DE35" s="347">
        <v>0</v>
      </c>
      <c r="DF35" s="347">
        <v>0</v>
      </c>
      <c r="DG35" s="347">
        <v>0</v>
      </c>
      <c r="DH35" s="347">
        <v>0</v>
      </c>
      <c r="DI35" s="347">
        <v>0</v>
      </c>
      <c r="DJ35" s="347">
        <v>0</v>
      </c>
      <c r="DK35" s="315">
        <v>1</v>
      </c>
      <c r="DL35" s="315">
        <v>0</v>
      </c>
      <c r="DM35" s="315">
        <v>0</v>
      </c>
      <c r="DN35" s="315">
        <v>0</v>
      </c>
      <c r="DO35" s="315">
        <v>0</v>
      </c>
      <c r="DP35" s="338">
        <v>0</v>
      </c>
      <c r="DQ35" s="347">
        <v>0</v>
      </c>
      <c r="DR35" s="389">
        <v>1</v>
      </c>
      <c r="DS35" s="442">
        <v>0</v>
      </c>
      <c r="DT35" s="66">
        <v>0</v>
      </c>
      <c r="DU35" s="390">
        <v>0</v>
      </c>
      <c r="DV35" s="389">
        <v>1</v>
      </c>
      <c r="DW35" s="391">
        <v>0</v>
      </c>
      <c r="DX35" s="66">
        <v>0</v>
      </c>
      <c r="DY35" s="392">
        <v>1</v>
      </c>
      <c r="DZ35" s="393">
        <v>0</v>
      </c>
      <c r="EA35" s="391">
        <v>0</v>
      </c>
      <c r="EB35" s="66">
        <v>0</v>
      </c>
      <c r="EC35" s="389">
        <v>0</v>
      </c>
      <c r="ED35" s="202">
        <v>1</v>
      </c>
      <c r="EE35" s="389">
        <v>0</v>
      </c>
      <c r="EF35" s="389">
        <v>0</v>
      </c>
      <c r="EG35" s="66">
        <v>1</v>
      </c>
      <c r="EH35" s="442">
        <v>1</v>
      </c>
      <c r="EI35" s="389">
        <v>1</v>
      </c>
      <c r="EJ35" s="443">
        <v>1</v>
      </c>
      <c r="EK35" s="66">
        <v>1</v>
      </c>
      <c r="EL35" s="443">
        <v>1</v>
      </c>
      <c r="EM35" s="389">
        <v>1</v>
      </c>
      <c r="EN35" s="391">
        <v>0</v>
      </c>
      <c r="EO35" s="389">
        <v>1</v>
      </c>
      <c r="EP35" s="391">
        <v>0</v>
      </c>
      <c r="EQ35" s="72">
        <v>0</v>
      </c>
      <c r="ER35" s="389">
        <v>1</v>
      </c>
      <c r="ES35" s="391">
        <v>1</v>
      </c>
      <c r="ET35" s="66">
        <v>0</v>
      </c>
      <c r="EU35" s="391">
        <v>0</v>
      </c>
      <c r="EV35" s="443">
        <v>0</v>
      </c>
      <c r="EW35" s="442">
        <v>1</v>
      </c>
      <c r="EX35" s="477">
        <v>1</v>
      </c>
      <c r="EY35" s="443">
        <v>0</v>
      </c>
      <c r="EZ35" s="491">
        <v>0</v>
      </c>
      <c r="FA35" s="442">
        <v>1</v>
      </c>
      <c r="FB35" s="505">
        <v>0</v>
      </c>
      <c r="FC35" s="315">
        <v>1</v>
      </c>
      <c r="FD35" s="315">
        <v>0</v>
      </c>
      <c r="FE35" s="549">
        <v>0</v>
      </c>
      <c r="FF35" s="442">
        <v>0</v>
      </c>
      <c r="FG35" s="535">
        <v>0</v>
      </c>
      <c r="FH35" s="536">
        <v>0</v>
      </c>
      <c r="FI35" s="535">
        <v>0</v>
      </c>
      <c r="FJ35" s="490">
        <v>1</v>
      </c>
      <c r="FK35" s="490">
        <v>1</v>
      </c>
      <c r="FL35" s="490">
        <v>1</v>
      </c>
      <c r="FM35" s="539">
        <v>0</v>
      </c>
      <c r="FN35" s="490">
        <v>1</v>
      </c>
      <c r="FO35" s="490">
        <v>1</v>
      </c>
      <c r="FP35" s="490">
        <v>1</v>
      </c>
      <c r="FQ35" s="490">
        <v>0</v>
      </c>
      <c r="FR35" s="537">
        <v>0</v>
      </c>
      <c r="FS35" s="537">
        <v>0</v>
      </c>
      <c r="FT35" s="537">
        <v>1</v>
      </c>
      <c r="FU35" s="537">
        <v>1</v>
      </c>
      <c r="FV35" s="537">
        <v>0</v>
      </c>
      <c r="FW35" s="537">
        <v>0</v>
      </c>
      <c r="FX35" s="537">
        <v>1</v>
      </c>
      <c r="FY35" s="537">
        <v>1</v>
      </c>
      <c r="FZ35" s="537">
        <v>0</v>
      </c>
      <c r="GA35" s="537">
        <v>0</v>
      </c>
      <c r="GB35" s="537">
        <v>0</v>
      </c>
      <c r="GC35" s="537">
        <v>0</v>
      </c>
      <c r="GD35" s="537">
        <v>1</v>
      </c>
      <c r="GE35" s="537">
        <v>1</v>
      </c>
      <c r="GF35" s="66">
        <v>1</v>
      </c>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row>
    <row r="36" spans="1:2273" s="5" customFormat="1" ht="15.95" customHeight="1" thickBot="1" x14ac:dyDescent="0.3">
      <c r="A36" s="599"/>
      <c r="B36" s="592"/>
      <c r="C36" s="28"/>
      <c r="D36" s="29">
        <f>SUM(D11:D35)</f>
        <v>25</v>
      </c>
      <c r="E36" s="176"/>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GG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550">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v>
      </c>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row>
    <row r="37" spans="1:2273" s="5" customFormat="1" ht="26.25" thickBot="1" x14ac:dyDescent="0.3">
      <c r="A37" s="599"/>
      <c r="B37" s="598" t="s">
        <v>177</v>
      </c>
      <c r="C37" s="584" t="s">
        <v>142</v>
      </c>
      <c r="D37" s="18">
        <v>1</v>
      </c>
      <c r="E37" s="175" t="s">
        <v>30</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208">
        <v>0</v>
      </c>
      <c r="AK37" s="208">
        <v>0</v>
      </c>
      <c r="AL37" s="10">
        <v>1</v>
      </c>
      <c r="AM37" s="10">
        <v>1</v>
      </c>
      <c r="AN37" s="208">
        <v>0</v>
      </c>
      <c r="AO37" s="10">
        <v>0</v>
      </c>
      <c r="AP37" s="10">
        <v>0</v>
      </c>
      <c r="AQ37" s="208">
        <v>1</v>
      </c>
      <c r="AR37" s="10">
        <v>1</v>
      </c>
      <c r="AS37" s="208">
        <v>0</v>
      </c>
      <c r="AT37" s="10">
        <v>0</v>
      </c>
      <c r="AU37" s="86">
        <v>0</v>
      </c>
      <c r="AV37" s="86">
        <v>0</v>
      </c>
      <c r="AW37" s="10">
        <v>1</v>
      </c>
      <c r="AX37" s="208">
        <v>1</v>
      </c>
      <c r="AY37" s="208">
        <v>0</v>
      </c>
      <c r="AZ37" s="208">
        <v>0</v>
      </c>
      <c r="BA37" s="203">
        <v>0</v>
      </c>
      <c r="BB37" s="10">
        <v>0</v>
      </c>
      <c r="BC37" s="11">
        <v>0</v>
      </c>
      <c r="BD37" s="11">
        <v>1</v>
      </c>
      <c r="BE37" s="203">
        <v>1</v>
      </c>
      <c r="BF37" s="243">
        <v>0</v>
      </c>
      <c r="BG37" s="243">
        <v>0</v>
      </c>
      <c r="BH37" s="243">
        <v>0</v>
      </c>
      <c r="BI37" s="244">
        <v>0</v>
      </c>
      <c r="BJ37" s="244">
        <v>0</v>
      </c>
      <c r="BK37" s="244">
        <v>0</v>
      </c>
      <c r="BL37" s="244">
        <v>0</v>
      </c>
      <c r="BM37" s="244">
        <v>0</v>
      </c>
      <c r="BN37" s="203">
        <v>0</v>
      </c>
      <c r="BO37" s="243">
        <v>0</v>
      </c>
      <c r="BP37" s="243">
        <v>1</v>
      </c>
      <c r="BQ37" s="243">
        <v>0</v>
      </c>
      <c r="BR37" s="244">
        <v>0</v>
      </c>
      <c r="BS37" s="11">
        <v>1</v>
      </c>
      <c r="BT37" s="11">
        <v>1</v>
      </c>
      <c r="BU37" s="296">
        <v>0</v>
      </c>
      <c r="BV37" s="297">
        <v>0</v>
      </c>
      <c r="BW37" s="298">
        <v>1</v>
      </c>
      <c r="BX37" s="299">
        <v>1</v>
      </c>
      <c r="BY37" s="300">
        <v>1</v>
      </c>
      <c r="BZ37" s="11">
        <v>1</v>
      </c>
      <c r="CA37" s="208">
        <v>0</v>
      </c>
      <c r="CB37" s="18">
        <v>1</v>
      </c>
      <c r="CC37" s="18">
        <v>0</v>
      </c>
      <c r="CD37" s="11">
        <v>0</v>
      </c>
      <c r="CE37" s="11">
        <v>0</v>
      </c>
      <c r="CF37" s="10">
        <v>1</v>
      </c>
      <c r="CG37" s="11">
        <v>1</v>
      </c>
      <c r="CH37" s="39">
        <v>0</v>
      </c>
      <c r="CI37" s="39">
        <v>0</v>
      </c>
      <c r="CJ37" s="39">
        <v>0</v>
      </c>
      <c r="CK37" s="39">
        <v>0</v>
      </c>
      <c r="CL37" s="39">
        <v>0</v>
      </c>
      <c r="CM37" s="318">
        <v>1</v>
      </c>
      <c r="CN37" s="319">
        <v>0</v>
      </c>
      <c r="CO37" s="320">
        <v>0</v>
      </c>
      <c r="CP37" s="320">
        <v>1</v>
      </c>
      <c r="CQ37" s="320">
        <v>1</v>
      </c>
      <c r="CR37" s="320">
        <v>0</v>
      </c>
      <c r="CS37" s="319">
        <v>0</v>
      </c>
      <c r="CT37" s="348">
        <v>0</v>
      </c>
      <c r="CU37" s="349">
        <v>0</v>
      </c>
      <c r="CV37" s="349">
        <v>0</v>
      </c>
      <c r="CW37" s="349">
        <v>0</v>
      </c>
      <c r="CX37" s="349">
        <v>0</v>
      </c>
      <c r="CY37" s="349">
        <v>0</v>
      </c>
      <c r="CZ37" s="349">
        <v>0</v>
      </c>
      <c r="DA37" s="349">
        <v>0</v>
      </c>
      <c r="DB37" s="349">
        <v>0</v>
      </c>
      <c r="DC37" s="349">
        <v>0</v>
      </c>
      <c r="DD37" s="349">
        <v>0</v>
      </c>
      <c r="DE37" s="349">
        <v>0</v>
      </c>
      <c r="DF37" s="349">
        <v>0</v>
      </c>
      <c r="DG37" s="349">
        <v>0</v>
      </c>
      <c r="DH37" s="349">
        <v>0</v>
      </c>
      <c r="DI37" s="349">
        <v>0</v>
      </c>
      <c r="DJ37" s="349">
        <v>0</v>
      </c>
      <c r="DK37" s="348">
        <v>1</v>
      </c>
      <c r="DL37" s="348">
        <v>0</v>
      </c>
      <c r="DM37" s="348">
        <v>0</v>
      </c>
      <c r="DN37" s="348">
        <v>0</v>
      </c>
      <c r="DO37" s="348">
        <v>0</v>
      </c>
      <c r="DP37" s="350">
        <v>0</v>
      </c>
      <c r="DQ37" s="349">
        <v>0</v>
      </c>
      <c r="DR37" s="394">
        <v>1</v>
      </c>
      <c r="DS37" s="498">
        <v>1</v>
      </c>
      <c r="DT37" s="66">
        <v>0</v>
      </c>
      <c r="DU37" s="395">
        <v>0</v>
      </c>
      <c r="DV37" s="394">
        <v>0</v>
      </c>
      <c r="DW37" s="396">
        <v>0</v>
      </c>
      <c r="DX37" s="66">
        <v>0</v>
      </c>
      <c r="DY37" s="350">
        <v>1</v>
      </c>
      <c r="DZ37" s="397">
        <v>0</v>
      </c>
      <c r="EA37" s="396">
        <v>0</v>
      </c>
      <c r="EB37" s="66">
        <v>0</v>
      </c>
      <c r="EC37" s="394">
        <v>0</v>
      </c>
      <c r="ED37" s="394">
        <v>1</v>
      </c>
      <c r="EE37" s="394">
        <v>0</v>
      </c>
      <c r="EF37" s="394">
        <v>0</v>
      </c>
      <c r="EG37" s="66">
        <v>1</v>
      </c>
      <c r="EH37" s="394">
        <v>0</v>
      </c>
      <c r="EI37" s="394">
        <v>1</v>
      </c>
      <c r="EJ37" s="396">
        <v>1</v>
      </c>
      <c r="EK37" s="66">
        <v>1</v>
      </c>
      <c r="EL37" s="396">
        <v>1</v>
      </c>
      <c r="EM37" s="394">
        <v>1</v>
      </c>
      <c r="EN37" s="396">
        <v>1</v>
      </c>
      <c r="EO37" s="394">
        <v>0</v>
      </c>
      <c r="EP37" s="396">
        <v>0</v>
      </c>
      <c r="EQ37" s="72">
        <v>0</v>
      </c>
      <c r="ER37" s="394">
        <v>1</v>
      </c>
      <c r="ES37" s="396">
        <v>0</v>
      </c>
      <c r="ET37" s="66">
        <v>0</v>
      </c>
      <c r="EU37" s="396">
        <v>0</v>
      </c>
      <c r="EV37" s="396">
        <v>0</v>
      </c>
      <c r="EW37" s="394">
        <v>1</v>
      </c>
      <c r="EX37" s="478">
        <v>1</v>
      </c>
      <c r="EY37" s="396">
        <v>1</v>
      </c>
      <c r="EZ37" s="491">
        <v>1</v>
      </c>
      <c r="FA37" s="498">
        <v>1</v>
      </c>
      <c r="FB37" s="515">
        <v>1</v>
      </c>
      <c r="FC37" s="513">
        <v>1</v>
      </c>
      <c r="FD37" s="513">
        <v>0</v>
      </c>
      <c r="FE37" s="548">
        <v>0</v>
      </c>
      <c r="FF37" s="498">
        <v>0</v>
      </c>
      <c r="FG37" s="529">
        <v>1</v>
      </c>
      <c r="FH37" s="530">
        <v>0</v>
      </c>
      <c r="FI37" s="529">
        <v>0</v>
      </c>
      <c r="FJ37" s="491">
        <v>0</v>
      </c>
      <c r="FK37" s="491">
        <v>1</v>
      </c>
      <c r="FL37" s="491">
        <v>1</v>
      </c>
      <c r="FM37" s="540">
        <v>0</v>
      </c>
      <c r="FN37" s="491">
        <v>1</v>
      </c>
      <c r="FO37" s="491">
        <v>1</v>
      </c>
      <c r="FP37" s="491">
        <v>1</v>
      </c>
      <c r="FQ37" s="491">
        <v>0</v>
      </c>
      <c r="FR37" s="538">
        <v>0</v>
      </c>
      <c r="FS37" s="538">
        <v>0</v>
      </c>
      <c r="FT37" s="538">
        <v>1</v>
      </c>
      <c r="FU37" s="538">
        <v>1</v>
      </c>
      <c r="FV37" s="538">
        <v>0</v>
      </c>
      <c r="FW37" s="538">
        <v>0</v>
      </c>
      <c r="FX37" s="538">
        <v>1</v>
      </c>
      <c r="FY37" s="538">
        <v>1</v>
      </c>
      <c r="FZ37" s="538">
        <v>0</v>
      </c>
      <c r="GA37" s="538">
        <v>1</v>
      </c>
      <c r="GB37" s="538">
        <v>0</v>
      </c>
      <c r="GC37" s="538">
        <v>0</v>
      </c>
      <c r="GD37" s="538">
        <v>1</v>
      </c>
      <c r="GE37" s="538">
        <v>1</v>
      </c>
      <c r="GF37" s="66">
        <v>1</v>
      </c>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c r="JF37" s="66"/>
      <c r="JG37" s="66"/>
      <c r="JH37" s="66"/>
      <c r="JI37" s="66"/>
      <c r="JJ37" s="66"/>
      <c r="JK37" s="66"/>
      <c r="JL37" s="66"/>
      <c r="JM37" s="66"/>
      <c r="JN37" s="66"/>
      <c r="JO37" s="66"/>
      <c r="JP37" s="66"/>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row>
    <row r="38" spans="1:2273" s="5" customFormat="1" ht="26.1" customHeight="1" thickBot="1" x14ac:dyDescent="0.3">
      <c r="A38" s="599"/>
      <c r="B38" s="591"/>
      <c r="C38" s="586"/>
      <c r="D38" s="19">
        <v>1</v>
      </c>
      <c r="E38" s="173" t="s">
        <v>31</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204">
        <v>0</v>
      </c>
      <c r="AK38" s="204">
        <v>0</v>
      </c>
      <c r="AL38" s="12">
        <v>1</v>
      </c>
      <c r="AM38" s="12">
        <v>1</v>
      </c>
      <c r="AN38" s="204">
        <v>0</v>
      </c>
      <c r="AO38" s="12">
        <v>1</v>
      </c>
      <c r="AP38" s="12">
        <v>0</v>
      </c>
      <c r="AQ38" s="204">
        <v>1</v>
      </c>
      <c r="AR38" s="12">
        <v>1</v>
      </c>
      <c r="AS38" s="204">
        <v>0</v>
      </c>
      <c r="AT38" s="12">
        <v>0</v>
      </c>
      <c r="AU38" s="84">
        <v>0</v>
      </c>
      <c r="AV38" s="84">
        <v>1</v>
      </c>
      <c r="AW38" s="12">
        <v>1</v>
      </c>
      <c r="AX38" s="204">
        <v>1</v>
      </c>
      <c r="AY38" s="204">
        <v>0</v>
      </c>
      <c r="AZ38" s="204">
        <v>0</v>
      </c>
      <c r="BA38" s="205">
        <v>1</v>
      </c>
      <c r="BB38" s="12">
        <v>0</v>
      </c>
      <c r="BC38" s="13">
        <v>0</v>
      </c>
      <c r="BD38" s="13">
        <v>1</v>
      </c>
      <c r="BE38" s="205">
        <v>1</v>
      </c>
      <c r="BF38" s="245">
        <v>0</v>
      </c>
      <c r="BG38" s="245">
        <v>0</v>
      </c>
      <c r="BH38" s="245">
        <v>0</v>
      </c>
      <c r="BI38" s="246">
        <v>0</v>
      </c>
      <c r="BJ38" s="246">
        <v>0</v>
      </c>
      <c r="BK38" s="246">
        <v>0</v>
      </c>
      <c r="BL38" s="246">
        <v>0</v>
      </c>
      <c r="BM38" s="246">
        <v>0</v>
      </c>
      <c r="BN38" s="205">
        <v>0</v>
      </c>
      <c r="BO38" s="245">
        <v>0</v>
      </c>
      <c r="BP38" s="245">
        <v>1</v>
      </c>
      <c r="BQ38" s="245">
        <v>0</v>
      </c>
      <c r="BR38" s="246">
        <v>0</v>
      </c>
      <c r="BS38" s="13">
        <v>1</v>
      </c>
      <c r="BT38" s="13">
        <v>1</v>
      </c>
      <c r="BU38" s="285">
        <v>0</v>
      </c>
      <c r="BV38" s="290">
        <v>0</v>
      </c>
      <c r="BW38" s="287">
        <v>1</v>
      </c>
      <c r="BX38" s="288">
        <v>0</v>
      </c>
      <c r="BY38" s="289">
        <v>1</v>
      </c>
      <c r="BZ38" s="13">
        <v>1</v>
      </c>
      <c r="CA38" s="204">
        <v>0</v>
      </c>
      <c r="CB38" s="19">
        <v>1</v>
      </c>
      <c r="CC38" s="19">
        <v>0</v>
      </c>
      <c r="CD38" s="13">
        <v>0</v>
      </c>
      <c r="CE38" s="13">
        <v>1</v>
      </c>
      <c r="CF38" s="12">
        <v>1</v>
      </c>
      <c r="CG38" s="13">
        <v>0</v>
      </c>
      <c r="CH38" s="39">
        <v>0</v>
      </c>
      <c r="CI38" s="39">
        <v>0</v>
      </c>
      <c r="CJ38" s="39">
        <v>0</v>
      </c>
      <c r="CK38" s="39">
        <v>0</v>
      </c>
      <c r="CL38" s="39">
        <v>0</v>
      </c>
      <c r="CM38" s="312">
        <v>1</v>
      </c>
      <c r="CN38" s="313">
        <v>0</v>
      </c>
      <c r="CO38" s="314">
        <v>0</v>
      </c>
      <c r="CP38" s="314">
        <v>1</v>
      </c>
      <c r="CQ38" s="314">
        <v>1</v>
      </c>
      <c r="CR38" s="314">
        <v>0</v>
      </c>
      <c r="CS38" s="313">
        <v>0</v>
      </c>
      <c r="CT38" s="312">
        <v>0</v>
      </c>
      <c r="CU38" s="346">
        <v>0</v>
      </c>
      <c r="CV38" s="346">
        <v>0</v>
      </c>
      <c r="CW38" s="346">
        <v>0</v>
      </c>
      <c r="CX38" s="346">
        <v>0</v>
      </c>
      <c r="CY38" s="346">
        <v>0</v>
      </c>
      <c r="CZ38" s="346">
        <v>0</v>
      </c>
      <c r="DA38" s="346">
        <v>0</v>
      </c>
      <c r="DB38" s="346">
        <v>0</v>
      </c>
      <c r="DC38" s="346">
        <v>0</v>
      </c>
      <c r="DD38" s="346">
        <v>0</v>
      </c>
      <c r="DE38" s="346">
        <v>0</v>
      </c>
      <c r="DF38" s="346">
        <v>0</v>
      </c>
      <c r="DG38" s="346">
        <v>0</v>
      </c>
      <c r="DH38" s="346">
        <v>0</v>
      </c>
      <c r="DI38" s="346">
        <v>0</v>
      </c>
      <c r="DJ38" s="346">
        <v>0</v>
      </c>
      <c r="DK38" s="312">
        <v>1</v>
      </c>
      <c r="DL38" s="312">
        <v>0</v>
      </c>
      <c r="DM38" s="312">
        <v>0</v>
      </c>
      <c r="DN38" s="312">
        <v>0</v>
      </c>
      <c r="DO38" s="312">
        <v>0</v>
      </c>
      <c r="DP38" s="337">
        <v>1</v>
      </c>
      <c r="DQ38" s="346">
        <v>0</v>
      </c>
      <c r="DR38" s="386">
        <v>1</v>
      </c>
      <c r="DS38" s="497">
        <v>0</v>
      </c>
      <c r="DT38" s="66">
        <v>0</v>
      </c>
      <c r="DU38" s="387">
        <v>0</v>
      </c>
      <c r="DV38" s="386">
        <v>0</v>
      </c>
      <c r="DW38" s="313">
        <v>0</v>
      </c>
      <c r="DX38" s="66">
        <v>0</v>
      </c>
      <c r="DY38" s="337">
        <v>1</v>
      </c>
      <c r="DZ38" s="388">
        <v>0</v>
      </c>
      <c r="EA38" s="313">
        <v>0</v>
      </c>
      <c r="EB38" s="66">
        <v>0</v>
      </c>
      <c r="EC38" s="386">
        <v>0</v>
      </c>
      <c r="ED38" s="386">
        <v>1</v>
      </c>
      <c r="EE38" s="386">
        <v>0</v>
      </c>
      <c r="EF38" s="386">
        <v>0</v>
      </c>
      <c r="EG38" s="66">
        <v>1</v>
      </c>
      <c r="EH38" s="386">
        <v>1</v>
      </c>
      <c r="EI38" s="386">
        <v>1</v>
      </c>
      <c r="EJ38" s="313">
        <v>1</v>
      </c>
      <c r="EK38" s="66">
        <v>1</v>
      </c>
      <c r="EL38" s="313">
        <v>1</v>
      </c>
      <c r="EM38" s="386">
        <v>1</v>
      </c>
      <c r="EN38" s="313">
        <v>1</v>
      </c>
      <c r="EO38" s="386">
        <v>0</v>
      </c>
      <c r="EP38" s="313">
        <v>0</v>
      </c>
      <c r="EQ38" s="72">
        <v>0</v>
      </c>
      <c r="ER38" s="386">
        <v>1</v>
      </c>
      <c r="ES38" s="313">
        <v>0</v>
      </c>
      <c r="ET38" s="66">
        <v>0</v>
      </c>
      <c r="EU38" s="313">
        <v>0</v>
      </c>
      <c r="EV38" s="313">
        <v>0</v>
      </c>
      <c r="EW38" s="386">
        <v>1</v>
      </c>
      <c r="EX38" s="476">
        <v>1</v>
      </c>
      <c r="EY38" s="396">
        <v>1</v>
      </c>
      <c r="EZ38" s="491">
        <v>1</v>
      </c>
      <c r="FA38" s="497">
        <v>1</v>
      </c>
      <c r="FB38" s="516">
        <v>1</v>
      </c>
      <c r="FC38" s="512">
        <v>1</v>
      </c>
      <c r="FD38" s="512">
        <v>0</v>
      </c>
      <c r="FE38" s="549">
        <v>0</v>
      </c>
      <c r="FF38" s="497">
        <v>0</v>
      </c>
      <c r="FG38" s="529">
        <v>1</v>
      </c>
      <c r="FH38" s="530">
        <v>0</v>
      </c>
      <c r="FI38" s="529">
        <v>0</v>
      </c>
      <c r="FJ38" s="533">
        <v>0</v>
      </c>
      <c r="FK38" s="533">
        <v>1</v>
      </c>
      <c r="FL38" s="533">
        <v>1</v>
      </c>
      <c r="FM38" s="540">
        <v>0</v>
      </c>
      <c r="FN38" s="533">
        <v>1</v>
      </c>
      <c r="FO38" s="533">
        <v>1</v>
      </c>
      <c r="FP38" s="533">
        <v>1</v>
      </c>
      <c r="FQ38" s="533">
        <v>0</v>
      </c>
      <c r="FR38" s="534">
        <v>0</v>
      </c>
      <c r="FS38" s="534">
        <v>0</v>
      </c>
      <c r="FT38" s="534">
        <v>1</v>
      </c>
      <c r="FU38" s="534">
        <v>1</v>
      </c>
      <c r="FV38" s="534">
        <v>0</v>
      </c>
      <c r="FW38" s="534">
        <v>0</v>
      </c>
      <c r="FX38" s="534">
        <v>1</v>
      </c>
      <c r="FY38" s="534">
        <v>1</v>
      </c>
      <c r="FZ38" s="534">
        <v>0</v>
      </c>
      <c r="GA38" s="534">
        <v>1</v>
      </c>
      <c r="GB38" s="534">
        <v>0</v>
      </c>
      <c r="GC38" s="534">
        <v>0</v>
      </c>
      <c r="GD38" s="534">
        <v>1</v>
      </c>
      <c r="GE38" s="534">
        <v>1</v>
      </c>
      <c r="GF38" s="66">
        <v>1</v>
      </c>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row>
    <row r="39" spans="1:2273" s="5" customFormat="1" ht="26.25" thickBot="1" x14ac:dyDescent="0.3">
      <c r="A39" s="599"/>
      <c r="B39" s="591"/>
      <c r="C39" s="586"/>
      <c r="D39" s="19">
        <v>1</v>
      </c>
      <c r="E39" s="173" t="s">
        <v>32</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204">
        <v>0</v>
      </c>
      <c r="AK39" s="204">
        <v>0</v>
      </c>
      <c r="AL39" s="12">
        <v>1</v>
      </c>
      <c r="AM39" s="12">
        <v>1</v>
      </c>
      <c r="AN39" s="204">
        <v>0</v>
      </c>
      <c r="AO39" s="12">
        <v>0</v>
      </c>
      <c r="AP39" s="12">
        <v>0</v>
      </c>
      <c r="AQ39" s="204">
        <v>1</v>
      </c>
      <c r="AR39" s="12">
        <v>1</v>
      </c>
      <c r="AS39" s="204">
        <v>0</v>
      </c>
      <c r="AT39" s="12">
        <v>0</v>
      </c>
      <c r="AU39" s="84">
        <v>0</v>
      </c>
      <c r="AV39" s="84">
        <v>1</v>
      </c>
      <c r="AW39" s="12">
        <v>1</v>
      </c>
      <c r="AX39" s="204">
        <v>1</v>
      </c>
      <c r="AY39" s="204">
        <v>0</v>
      </c>
      <c r="AZ39" s="204">
        <v>0</v>
      </c>
      <c r="BA39" s="205">
        <v>0</v>
      </c>
      <c r="BB39" s="12">
        <v>0</v>
      </c>
      <c r="BC39" s="13">
        <v>0</v>
      </c>
      <c r="BD39" s="13">
        <v>1</v>
      </c>
      <c r="BE39" s="205">
        <v>0</v>
      </c>
      <c r="BF39" s="245">
        <v>0</v>
      </c>
      <c r="BG39" s="245">
        <v>0</v>
      </c>
      <c r="BH39" s="245">
        <v>0</v>
      </c>
      <c r="BI39" s="246">
        <v>0</v>
      </c>
      <c r="BJ39" s="246">
        <v>0</v>
      </c>
      <c r="BK39" s="246">
        <v>0</v>
      </c>
      <c r="BL39" s="246">
        <v>0</v>
      </c>
      <c r="BM39" s="246">
        <v>0</v>
      </c>
      <c r="BN39" s="205">
        <v>0</v>
      </c>
      <c r="BO39" s="245">
        <v>0</v>
      </c>
      <c r="BP39" s="245">
        <v>0</v>
      </c>
      <c r="BQ39" s="245">
        <v>0</v>
      </c>
      <c r="BR39" s="246">
        <v>0</v>
      </c>
      <c r="BS39" s="13">
        <v>1</v>
      </c>
      <c r="BT39" s="13">
        <v>0</v>
      </c>
      <c r="BU39" s="285">
        <v>0</v>
      </c>
      <c r="BV39" s="290">
        <v>0</v>
      </c>
      <c r="BW39" s="287">
        <v>0</v>
      </c>
      <c r="BX39" s="288">
        <v>0</v>
      </c>
      <c r="BY39" s="289">
        <v>1</v>
      </c>
      <c r="BZ39" s="13">
        <v>0</v>
      </c>
      <c r="CA39" s="204">
        <v>1</v>
      </c>
      <c r="CB39" s="19">
        <v>0</v>
      </c>
      <c r="CC39" s="19">
        <v>0</v>
      </c>
      <c r="CD39" s="13">
        <v>0</v>
      </c>
      <c r="CE39" s="13">
        <v>0</v>
      </c>
      <c r="CF39" s="12">
        <v>1</v>
      </c>
      <c r="CG39" s="13">
        <v>1</v>
      </c>
      <c r="CH39" s="39">
        <v>0</v>
      </c>
      <c r="CI39" s="39">
        <v>0</v>
      </c>
      <c r="CJ39" s="39">
        <v>0</v>
      </c>
      <c r="CK39" s="39">
        <v>0</v>
      </c>
      <c r="CL39" s="39">
        <v>0</v>
      </c>
      <c r="CM39" s="312">
        <v>1</v>
      </c>
      <c r="CN39" s="313">
        <v>0</v>
      </c>
      <c r="CO39" s="314">
        <v>0</v>
      </c>
      <c r="CP39" s="314">
        <v>1</v>
      </c>
      <c r="CQ39" s="314">
        <v>1</v>
      </c>
      <c r="CR39" s="314">
        <v>0</v>
      </c>
      <c r="CS39" s="313">
        <v>0</v>
      </c>
      <c r="CT39" s="312">
        <v>0</v>
      </c>
      <c r="CU39" s="346">
        <v>0</v>
      </c>
      <c r="CV39" s="346">
        <v>0</v>
      </c>
      <c r="CW39" s="346">
        <v>0</v>
      </c>
      <c r="CX39" s="346">
        <v>0</v>
      </c>
      <c r="CY39" s="346">
        <v>0</v>
      </c>
      <c r="CZ39" s="346">
        <v>0</v>
      </c>
      <c r="DA39" s="346">
        <v>0</v>
      </c>
      <c r="DB39" s="346">
        <v>0</v>
      </c>
      <c r="DC39" s="346">
        <v>0</v>
      </c>
      <c r="DD39" s="346">
        <v>0</v>
      </c>
      <c r="DE39" s="346">
        <v>0</v>
      </c>
      <c r="DF39" s="346">
        <v>0</v>
      </c>
      <c r="DG39" s="346">
        <v>0</v>
      </c>
      <c r="DH39" s="346">
        <v>0</v>
      </c>
      <c r="DI39" s="346">
        <v>0</v>
      </c>
      <c r="DJ39" s="346">
        <v>0</v>
      </c>
      <c r="DK39" s="312">
        <v>1</v>
      </c>
      <c r="DL39" s="312">
        <v>0</v>
      </c>
      <c r="DM39" s="312">
        <v>0</v>
      </c>
      <c r="DN39" s="312">
        <v>0</v>
      </c>
      <c r="DO39" s="312">
        <v>0</v>
      </c>
      <c r="DP39" s="337">
        <v>0</v>
      </c>
      <c r="DQ39" s="346">
        <v>0</v>
      </c>
      <c r="DR39" s="386">
        <v>1</v>
      </c>
      <c r="DS39" s="497">
        <v>0</v>
      </c>
      <c r="DT39" s="66">
        <v>0</v>
      </c>
      <c r="DU39" s="387">
        <v>0</v>
      </c>
      <c r="DV39" s="386">
        <v>0</v>
      </c>
      <c r="DW39" s="313">
        <v>0</v>
      </c>
      <c r="DX39" s="66">
        <v>0</v>
      </c>
      <c r="DY39" s="337">
        <v>1</v>
      </c>
      <c r="DZ39" s="388">
        <v>0</v>
      </c>
      <c r="EA39" s="313">
        <v>0</v>
      </c>
      <c r="EB39" s="66">
        <v>0</v>
      </c>
      <c r="EC39" s="386">
        <v>0</v>
      </c>
      <c r="ED39" s="394">
        <v>1</v>
      </c>
      <c r="EE39" s="386">
        <v>0</v>
      </c>
      <c r="EF39" s="386">
        <v>0</v>
      </c>
      <c r="EG39" s="66">
        <v>0</v>
      </c>
      <c r="EH39" s="386">
        <v>1</v>
      </c>
      <c r="EI39" s="386">
        <v>1</v>
      </c>
      <c r="EJ39" s="313">
        <v>1</v>
      </c>
      <c r="EK39" s="66">
        <v>1</v>
      </c>
      <c r="EL39" s="313">
        <v>1</v>
      </c>
      <c r="EM39" s="386">
        <v>1</v>
      </c>
      <c r="EN39" s="313">
        <v>0</v>
      </c>
      <c r="EO39" s="386">
        <v>0</v>
      </c>
      <c r="EP39" s="313">
        <v>0</v>
      </c>
      <c r="EQ39" s="72">
        <v>0</v>
      </c>
      <c r="ER39" s="386">
        <v>1</v>
      </c>
      <c r="ES39" s="313">
        <v>0</v>
      </c>
      <c r="ET39" s="66">
        <v>0</v>
      </c>
      <c r="EU39" s="313">
        <v>0</v>
      </c>
      <c r="EV39" s="313">
        <v>0</v>
      </c>
      <c r="EW39" s="386">
        <v>1</v>
      </c>
      <c r="EX39" s="476">
        <v>1</v>
      </c>
      <c r="EY39" s="396">
        <v>1</v>
      </c>
      <c r="EZ39" s="491">
        <v>1</v>
      </c>
      <c r="FA39" s="497">
        <v>1</v>
      </c>
      <c r="FB39" s="516">
        <v>1</v>
      </c>
      <c r="FC39" s="512">
        <v>1</v>
      </c>
      <c r="FD39" s="512">
        <v>0</v>
      </c>
      <c r="FE39" s="549">
        <v>0</v>
      </c>
      <c r="FF39" s="497">
        <v>0</v>
      </c>
      <c r="FG39" s="529">
        <v>0</v>
      </c>
      <c r="FH39" s="530">
        <v>0</v>
      </c>
      <c r="FI39" s="529">
        <v>0</v>
      </c>
      <c r="FJ39" s="533">
        <v>0</v>
      </c>
      <c r="FK39" s="533">
        <v>1</v>
      </c>
      <c r="FL39" s="533">
        <v>0</v>
      </c>
      <c r="FM39" s="540">
        <v>0</v>
      </c>
      <c r="FN39" s="533">
        <v>1</v>
      </c>
      <c r="FO39" s="533">
        <v>1</v>
      </c>
      <c r="FP39" s="533">
        <v>1</v>
      </c>
      <c r="FQ39" s="533">
        <v>0</v>
      </c>
      <c r="FR39" s="534">
        <v>0</v>
      </c>
      <c r="FS39" s="534">
        <v>0</v>
      </c>
      <c r="FT39" s="534">
        <v>1</v>
      </c>
      <c r="FU39" s="534">
        <v>1</v>
      </c>
      <c r="FV39" s="534">
        <v>0</v>
      </c>
      <c r="FW39" s="534">
        <v>0</v>
      </c>
      <c r="FX39" s="534">
        <v>1</v>
      </c>
      <c r="FY39" s="534">
        <v>1</v>
      </c>
      <c r="FZ39" s="534">
        <v>0</v>
      </c>
      <c r="GA39" s="534">
        <v>1</v>
      </c>
      <c r="GB39" s="534">
        <v>0</v>
      </c>
      <c r="GC39" s="534">
        <v>1</v>
      </c>
      <c r="GD39" s="534">
        <v>1</v>
      </c>
      <c r="GE39" s="534">
        <v>1</v>
      </c>
      <c r="GF39" s="66">
        <v>1</v>
      </c>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c r="JF39" s="66"/>
      <c r="JG39" s="66"/>
      <c r="JH39" s="66"/>
      <c r="JI39" s="66"/>
      <c r="JJ39" s="66"/>
      <c r="JK39" s="66"/>
      <c r="JL39" s="66"/>
      <c r="JM39" s="66"/>
      <c r="JN39" s="66"/>
      <c r="JO39" s="66"/>
      <c r="JP39" s="66"/>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row>
    <row r="40" spans="1:2273" s="5" customFormat="1" ht="26.25" thickBot="1" x14ac:dyDescent="0.3">
      <c r="A40" s="599"/>
      <c r="B40" s="591"/>
      <c r="C40" s="585"/>
      <c r="D40" s="20">
        <v>1</v>
      </c>
      <c r="E40" s="174" t="s">
        <v>33</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206">
        <v>0</v>
      </c>
      <c r="AK40" s="206">
        <v>0</v>
      </c>
      <c r="AL40" s="14">
        <v>1</v>
      </c>
      <c r="AM40" s="14">
        <v>1</v>
      </c>
      <c r="AN40" s="206">
        <v>0</v>
      </c>
      <c r="AO40" s="14">
        <v>0</v>
      </c>
      <c r="AP40" s="14">
        <v>0</v>
      </c>
      <c r="AQ40" s="206">
        <v>1</v>
      </c>
      <c r="AR40" s="14">
        <v>1</v>
      </c>
      <c r="AS40" s="206">
        <v>0</v>
      </c>
      <c r="AT40" s="14">
        <v>0</v>
      </c>
      <c r="AU40" s="85">
        <v>0</v>
      </c>
      <c r="AV40" s="85">
        <v>0</v>
      </c>
      <c r="AW40" s="14">
        <v>1</v>
      </c>
      <c r="AX40" s="206">
        <v>1</v>
      </c>
      <c r="AY40" s="206">
        <v>0</v>
      </c>
      <c r="AZ40" s="206">
        <v>0</v>
      </c>
      <c r="BA40" s="207">
        <v>0</v>
      </c>
      <c r="BB40" s="14">
        <v>0</v>
      </c>
      <c r="BC40" s="15">
        <v>0</v>
      </c>
      <c r="BD40" s="15">
        <v>1</v>
      </c>
      <c r="BE40" s="207">
        <v>0</v>
      </c>
      <c r="BF40" s="247">
        <v>0</v>
      </c>
      <c r="BG40" s="247">
        <v>0</v>
      </c>
      <c r="BH40" s="247">
        <v>0</v>
      </c>
      <c r="BI40" s="248">
        <v>0</v>
      </c>
      <c r="BJ40" s="248">
        <v>0</v>
      </c>
      <c r="BK40" s="248">
        <v>0</v>
      </c>
      <c r="BL40" s="248">
        <v>0</v>
      </c>
      <c r="BM40" s="248">
        <v>0</v>
      </c>
      <c r="BN40" s="207">
        <v>0</v>
      </c>
      <c r="BO40" s="247">
        <v>0</v>
      </c>
      <c r="BP40" s="247">
        <v>1</v>
      </c>
      <c r="BQ40" s="247">
        <v>0</v>
      </c>
      <c r="BR40" s="248">
        <v>0</v>
      </c>
      <c r="BS40" s="15">
        <v>1</v>
      </c>
      <c r="BT40" s="15">
        <v>1</v>
      </c>
      <c r="BU40" s="291">
        <v>0</v>
      </c>
      <c r="BV40" s="292">
        <v>0</v>
      </c>
      <c r="BW40" s="293">
        <v>1</v>
      </c>
      <c r="BX40" s="294">
        <v>0</v>
      </c>
      <c r="BY40" s="295">
        <v>1</v>
      </c>
      <c r="BZ40" s="15">
        <v>0</v>
      </c>
      <c r="CA40" s="206">
        <v>1</v>
      </c>
      <c r="CB40" s="20">
        <v>0</v>
      </c>
      <c r="CC40" s="20">
        <v>0</v>
      </c>
      <c r="CD40" s="15">
        <v>0</v>
      </c>
      <c r="CE40" s="15">
        <v>0</v>
      </c>
      <c r="CF40" s="14">
        <v>1</v>
      </c>
      <c r="CG40" s="15">
        <v>0</v>
      </c>
      <c r="CH40" s="39">
        <v>0</v>
      </c>
      <c r="CI40" s="39">
        <v>0</v>
      </c>
      <c r="CJ40" s="39">
        <v>0</v>
      </c>
      <c r="CK40" s="39">
        <v>0</v>
      </c>
      <c r="CL40" s="39">
        <v>0</v>
      </c>
      <c r="CM40" s="315">
        <v>1</v>
      </c>
      <c r="CN40" s="316">
        <v>0</v>
      </c>
      <c r="CO40" s="317">
        <v>0</v>
      </c>
      <c r="CP40" s="317">
        <v>1</v>
      </c>
      <c r="CQ40" s="317">
        <v>0</v>
      </c>
      <c r="CR40" s="317">
        <v>0</v>
      </c>
      <c r="CS40" s="316">
        <v>0</v>
      </c>
      <c r="CT40" s="315">
        <v>0</v>
      </c>
      <c r="CU40" s="347">
        <v>0</v>
      </c>
      <c r="CV40" s="347">
        <v>0</v>
      </c>
      <c r="CW40" s="347">
        <v>0</v>
      </c>
      <c r="CX40" s="347">
        <v>0</v>
      </c>
      <c r="CY40" s="347">
        <v>0</v>
      </c>
      <c r="CZ40" s="347">
        <v>0</v>
      </c>
      <c r="DA40" s="347">
        <v>0</v>
      </c>
      <c r="DB40" s="347">
        <v>0</v>
      </c>
      <c r="DC40" s="347">
        <v>0</v>
      </c>
      <c r="DD40" s="347">
        <v>0</v>
      </c>
      <c r="DE40" s="347">
        <v>0</v>
      </c>
      <c r="DF40" s="347">
        <v>0</v>
      </c>
      <c r="DG40" s="347">
        <v>0</v>
      </c>
      <c r="DH40" s="347">
        <v>0</v>
      </c>
      <c r="DI40" s="347">
        <v>0</v>
      </c>
      <c r="DJ40" s="347">
        <v>0</v>
      </c>
      <c r="DK40" s="315">
        <v>1</v>
      </c>
      <c r="DL40" s="315">
        <v>0</v>
      </c>
      <c r="DM40" s="315">
        <v>0</v>
      </c>
      <c r="DN40" s="315">
        <v>0</v>
      </c>
      <c r="DO40" s="315">
        <v>0</v>
      </c>
      <c r="DP40" s="338">
        <v>1</v>
      </c>
      <c r="DQ40" s="347">
        <v>0</v>
      </c>
      <c r="DR40" s="389">
        <v>1</v>
      </c>
      <c r="DS40" s="442">
        <v>0</v>
      </c>
      <c r="DT40" s="66">
        <v>0</v>
      </c>
      <c r="DU40" s="390">
        <v>0</v>
      </c>
      <c r="DV40" s="389">
        <v>0</v>
      </c>
      <c r="DW40" s="391">
        <v>0</v>
      </c>
      <c r="DX40" s="66">
        <v>0</v>
      </c>
      <c r="DY40" s="392">
        <v>1</v>
      </c>
      <c r="DZ40" s="393">
        <v>0</v>
      </c>
      <c r="EA40" s="391">
        <v>0</v>
      </c>
      <c r="EB40" s="66">
        <v>0</v>
      </c>
      <c r="EC40" s="389">
        <v>0</v>
      </c>
      <c r="ED40" s="386">
        <v>1</v>
      </c>
      <c r="EE40" s="389">
        <v>0</v>
      </c>
      <c r="EF40" s="389">
        <v>0</v>
      </c>
      <c r="EG40" s="66">
        <v>0</v>
      </c>
      <c r="EH40" s="442">
        <v>1</v>
      </c>
      <c r="EI40" s="389">
        <v>1</v>
      </c>
      <c r="EJ40" s="443">
        <v>1</v>
      </c>
      <c r="EK40" s="66">
        <v>1</v>
      </c>
      <c r="EL40" s="443">
        <v>1</v>
      </c>
      <c r="EM40" s="389">
        <v>1</v>
      </c>
      <c r="EN40" s="391">
        <v>1</v>
      </c>
      <c r="EO40" s="389">
        <v>0</v>
      </c>
      <c r="EP40" s="391">
        <v>0</v>
      </c>
      <c r="EQ40" s="72">
        <v>0</v>
      </c>
      <c r="ER40" s="389">
        <v>1</v>
      </c>
      <c r="ES40" s="391">
        <v>0</v>
      </c>
      <c r="ET40" s="66">
        <v>0</v>
      </c>
      <c r="EU40" s="391">
        <v>0</v>
      </c>
      <c r="EV40" s="443">
        <v>0</v>
      </c>
      <c r="EW40" s="442">
        <v>1</v>
      </c>
      <c r="EX40" s="477">
        <v>1</v>
      </c>
      <c r="EY40" s="396">
        <v>1</v>
      </c>
      <c r="EZ40" s="491">
        <v>1</v>
      </c>
      <c r="FA40" s="442">
        <v>1</v>
      </c>
      <c r="FB40" s="517">
        <v>1</v>
      </c>
      <c r="FC40" s="315">
        <v>1</v>
      </c>
      <c r="FD40" s="315">
        <v>0</v>
      </c>
      <c r="FE40" s="548">
        <v>0</v>
      </c>
      <c r="FF40" s="442">
        <v>0</v>
      </c>
      <c r="FG40" s="535">
        <v>1</v>
      </c>
      <c r="FH40" s="536">
        <v>0</v>
      </c>
      <c r="FI40" s="535">
        <v>0</v>
      </c>
      <c r="FJ40" s="490">
        <v>0</v>
      </c>
      <c r="FK40" s="490">
        <v>1</v>
      </c>
      <c r="FL40" s="490">
        <v>0</v>
      </c>
      <c r="FM40" s="539">
        <v>0</v>
      </c>
      <c r="FN40" s="490">
        <v>1</v>
      </c>
      <c r="FO40" s="490">
        <v>1</v>
      </c>
      <c r="FP40" s="490">
        <v>1</v>
      </c>
      <c r="FQ40" s="490">
        <v>0</v>
      </c>
      <c r="FR40" s="537">
        <v>0</v>
      </c>
      <c r="FS40" s="537">
        <v>0</v>
      </c>
      <c r="FT40" s="537">
        <v>1</v>
      </c>
      <c r="FU40" s="537">
        <v>1</v>
      </c>
      <c r="FV40" s="537">
        <v>0</v>
      </c>
      <c r="FW40" s="537">
        <v>0</v>
      </c>
      <c r="FX40" s="537">
        <v>1</v>
      </c>
      <c r="FY40" s="537">
        <v>1</v>
      </c>
      <c r="FZ40" s="537">
        <v>0</v>
      </c>
      <c r="GA40" s="537">
        <v>1</v>
      </c>
      <c r="GB40" s="537">
        <v>0</v>
      </c>
      <c r="GC40" s="537">
        <v>1</v>
      </c>
      <c r="GD40" s="537">
        <v>1</v>
      </c>
      <c r="GE40" s="537">
        <v>1</v>
      </c>
      <c r="GF40" s="66">
        <v>1</v>
      </c>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c r="IW40" s="66"/>
      <c r="IX40" s="66"/>
      <c r="IY40" s="66"/>
      <c r="IZ40" s="66"/>
      <c r="JA40" s="66"/>
      <c r="JB40" s="66"/>
      <c r="JC40" s="66"/>
      <c r="JD40" s="66"/>
      <c r="JE40" s="66"/>
      <c r="JF40" s="66"/>
      <c r="JG40" s="66"/>
      <c r="JH40" s="66"/>
      <c r="JI40" s="66"/>
      <c r="JJ40" s="66"/>
      <c r="JK40" s="66"/>
      <c r="JL40" s="66"/>
      <c r="JM40" s="66"/>
      <c r="JN40" s="66"/>
      <c r="JO40" s="66"/>
      <c r="JP40" s="66"/>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c r="KR40" s="66"/>
      <c r="KS40" s="66"/>
      <c r="KT40" s="66"/>
      <c r="KU40" s="66"/>
      <c r="KV40" s="66"/>
      <c r="KW40" s="66"/>
      <c r="KX40" s="66"/>
      <c r="KY40" s="66"/>
      <c r="KZ40" s="66"/>
      <c r="LA40" s="66"/>
      <c r="LB40" s="66"/>
      <c r="LC40" s="66"/>
      <c r="LD40" s="66"/>
      <c r="LE40" s="66"/>
      <c r="LF40" s="66"/>
      <c r="LG40" s="66"/>
      <c r="LH40" s="66"/>
      <c r="LI40" s="66"/>
      <c r="LJ40" s="66"/>
      <c r="LK40" s="66"/>
      <c r="LL40" s="66"/>
      <c r="LM40" s="66"/>
      <c r="LN40" s="66"/>
      <c r="LO40" s="66"/>
      <c r="LP40" s="66"/>
      <c r="LQ40" s="66"/>
      <c r="LR40" s="66"/>
      <c r="LS40" s="66"/>
      <c r="LT40" s="66"/>
      <c r="LU40" s="66"/>
      <c r="LV40" s="66"/>
      <c r="LW40" s="66"/>
      <c r="LX40" s="66"/>
      <c r="LY40" s="66"/>
      <c r="LZ40" s="66"/>
      <c r="MA40" s="66"/>
      <c r="MB40" s="66"/>
      <c r="MC40" s="66"/>
      <c r="MD40" s="66"/>
      <c r="ME40" s="66"/>
      <c r="MF40" s="66"/>
      <c r="MG40" s="66"/>
      <c r="MH40" s="66"/>
      <c r="MI40" s="66"/>
      <c r="MJ40" s="66"/>
      <c r="MK40" s="66"/>
      <c r="ML40" s="66"/>
      <c r="MM40" s="66"/>
      <c r="MN40" s="66"/>
      <c r="MO40" s="66"/>
      <c r="MP40" s="66"/>
      <c r="MQ40" s="66"/>
      <c r="MR40" s="66"/>
      <c r="MS40" s="66"/>
      <c r="MT40" s="66"/>
      <c r="MU40" s="66"/>
      <c r="MV40" s="66"/>
      <c r="MW40" s="66"/>
      <c r="MX40" s="66"/>
      <c r="MY40" s="66"/>
      <c r="MZ40" s="66"/>
      <c r="NA40" s="66"/>
      <c r="NB40" s="66"/>
      <c r="NC40" s="66"/>
      <c r="ND40" s="66"/>
      <c r="NE40" s="66"/>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row>
    <row r="41" spans="1:2273" s="5" customFormat="1" ht="26.25" thickBot="1" x14ac:dyDescent="0.3">
      <c r="A41" s="599"/>
      <c r="B41" s="591"/>
      <c r="C41" s="584" t="s">
        <v>143</v>
      </c>
      <c r="D41" s="18">
        <v>1</v>
      </c>
      <c r="E41" s="175" t="s">
        <v>34</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208">
        <v>0</v>
      </c>
      <c r="AK41" s="208">
        <v>0</v>
      </c>
      <c r="AL41" s="10">
        <v>1</v>
      </c>
      <c r="AM41" s="10">
        <v>1</v>
      </c>
      <c r="AN41" s="208">
        <v>0</v>
      </c>
      <c r="AO41" s="10">
        <v>0</v>
      </c>
      <c r="AP41" s="10">
        <v>1</v>
      </c>
      <c r="AQ41" s="208">
        <v>1</v>
      </c>
      <c r="AR41" s="10">
        <v>1</v>
      </c>
      <c r="AS41" s="208">
        <v>0</v>
      </c>
      <c r="AT41" s="10">
        <v>0</v>
      </c>
      <c r="AU41" s="86">
        <v>0</v>
      </c>
      <c r="AV41" s="86">
        <v>1</v>
      </c>
      <c r="AW41" s="10">
        <v>1</v>
      </c>
      <c r="AX41" s="208">
        <v>1</v>
      </c>
      <c r="AY41" s="208">
        <v>0</v>
      </c>
      <c r="AZ41" s="208">
        <v>0</v>
      </c>
      <c r="BA41" s="203">
        <v>0</v>
      </c>
      <c r="BB41" s="10">
        <v>0</v>
      </c>
      <c r="BC41" s="11">
        <v>0</v>
      </c>
      <c r="BD41" s="11">
        <v>1</v>
      </c>
      <c r="BE41" s="203">
        <v>1</v>
      </c>
      <c r="BF41" s="243">
        <v>0</v>
      </c>
      <c r="BG41" s="243">
        <v>0</v>
      </c>
      <c r="BH41" s="243">
        <v>0</v>
      </c>
      <c r="BI41" s="244">
        <v>0</v>
      </c>
      <c r="BJ41" s="244">
        <v>0</v>
      </c>
      <c r="BK41" s="244">
        <v>0</v>
      </c>
      <c r="BL41" s="244">
        <v>0</v>
      </c>
      <c r="BM41" s="244">
        <v>0</v>
      </c>
      <c r="BN41" s="203">
        <v>0</v>
      </c>
      <c r="BO41" s="243">
        <v>0</v>
      </c>
      <c r="BP41" s="243">
        <v>1</v>
      </c>
      <c r="BQ41" s="243">
        <v>0</v>
      </c>
      <c r="BR41" s="244">
        <v>0</v>
      </c>
      <c r="BS41" s="10">
        <v>1</v>
      </c>
      <c r="BT41" s="11">
        <v>1</v>
      </c>
      <c r="BU41" s="296">
        <v>1</v>
      </c>
      <c r="BV41" s="297">
        <v>0</v>
      </c>
      <c r="BW41" s="298">
        <v>1</v>
      </c>
      <c r="BX41" s="299">
        <v>1</v>
      </c>
      <c r="BY41" s="300">
        <v>1</v>
      </c>
      <c r="BZ41" s="11">
        <v>1</v>
      </c>
      <c r="CA41" s="208">
        <v>0</v>
      </c>
      <c r="CB41" s="18">
        <v>1</v>
      </c>
      <c r="CC41" s="18">
        <v>0</v>
      </c>
      <c r="CD41" s="11">
        <v>0</v>
      </c>
      <c r="CE41" s="11">
        <v>0</v>
      </c>
      <c r="CF41" s="10">
        <v>1</v>
      </c>
      <c r="CG41" s="11">
        <v>1</v>
      </c>
      <c r="CH41" s="39">
        <v>0</v>
      </c>
      <c r="CI41" s="39">
        <v>0</v>
      </c>
      <c r="CJ41" s="39">
        <v>0</v>
      </c>
      <c r="CK41" s="39">
        <v>0</v>
      </c>
      <c r="CL41" s="39">
        <v>0</v>
      </c>
      <c r="CM41" s="318">
        <v>1</v>
      </c>
      <c r="CN41" s="319">
        <v>0</v>
      </c>
      <c r="CO41" s="320">
        <v>0</v>
      </c>
      <c r="CP41" s="320">
        <v>1</v>
      </c>
      <c r="CQ41" s="320">
        <v>1</v>
      </c>
      <c r="CR41" s="320">
        <v>0</v>
      </c>
      <c r="CS41" s="319">
        <v>0</v>
      </c>
      <c r="CT41" s="348">
        <v>0</v>
      </c>
      <c r="CU41" s="349">
        <v>0</v>
      </c>
      <c r="CV41" s="349">
        <v>0</v>
      </c>
      <c r="CW41" s="349">
        <v>0</v>
      </c>
      <c r="CX41" s="349">
        <v>0</v>
      </c>
      <c r="CY41" s="349">
        <v>0</v>
      </c>
      <c r="CZ41" s="349">
        <v>0</v>
      </c>
      <c r="DA41" s="349">
        <v>0</v>
      </c>
      <c r="DB41" s="349">
        <v>0</v>
      </c>
      <c r="DC41" s="349">
        <v>0</v>
      </c>
      <c r="DD41" s="349">
        <v>0</v>
      </c>
      <c r="DE41" s="349">
        <v>0</v>
      </c>
      <c r="DF41" s="349">
        <v>0</v>
      </c>
      <c r="DG41" s="349">
        <v>0</v>
      </c>
      <c r="DH41" s="349">
        <v>0</v>
      </c>
      <c r="DI41" s="349">
        <v>0</v>
      </c>
      <c r="DJ41" s="349">
        <v>0</v>
      </c>
      <c r="DK41" s="348">
        <v>1</v>
      </c>
      <c r="DL41" s="348">
        <v>0</v>
      </c>
      <c r="DM41" s="348">
        <v>0</v>
      </c>
      <c r="DN41" s="348">
        <v>0</v>
      </c>
      <c r="DO41" s="348">
        <v>0</v>
      </c>
      <c r="DP41" s="350">
        <v>0</v>
      </c>
      <c r="DQ41" s="349">
        <v>0</v>
      </c>
      <c r="DR41" s="394">
        <v>1</v>
      </c>
      <c r="DS41" s="498">
        <v>1</v>
      </c>
      <c r="DT41" s="66">
        <v>0</v>
      </c>
      <c r="DU41" s="395">
        <v>0</v>
      </c>
      <c r="DV41" s="394">
        <v>1</v>
      </c>
      <c r="DW41" s="396">
        <v>0</v>
      </c>
      <c r="DX41" s="66">
        <v>0</v>
      </c>
      <c r="DY41" s="350">
        <v>0</v>
      </c>
      <c r="DZ41" s="397">
        <v>0</v>
      </c>
      <c r="EA41" s="396">
        <v>0</v>
      </c>
      <c r="EB41" s="66">
        <v>0</v>
      </c>
      <c r="EC41" s="394">
        <v>0</v>
      </c>
      <c r="ED41" s="394">
        <v>1</v>
      </c>
      <c r="EE41" s="394">
        <v>0</v>
      </c>
      <c r="EF41" s="394">
        <v>0</v>
      </c>
      <c r="EG41" s="66">
        <v>1</v>
      </c>
      <c r="EH41" s="394">
        <v>0</v>
      </c>
      <c r="EI41" s="394">
        <v>1</v>
      </c>
      <c r="EJ41" s="396">
        <v>1</v>
      </c>
      <c r="EK41" s="66">
        <v>1</v>
      </c>
      <c r="EL41" s="396">
        <v>1</v>
      </c>
      <c r="EM41" s="394">
        <v>1</v>
      </c>
      <c r="EN41" s="396">
        <v>0</v>
      </c>
      <c r="EO41" s="394">
        <v>0</v>
      </c>
      <c r="EP41" s="396">
        <v>0</v>
      </c>
      <c r="EQ41" s="72">
        <v>0</v>
      </c>
      <c r="ER41" s="394">
        <v>1</v>
      </c>
      <c r="ES41" s="396">
        <v>0</v>
      </c>
      <c r="ET41" s="66">
        <v>0</v>
      </c>
      <c r="EU41" s="396">
        <v>1</v>
      </c>
      <c r="EV41" s="396">
        <v>0</v>
      </c>
      <c r="EW41" s="394">
        <v>1</v>
      </c>
      <c r="EX41" s="478">
        <v>1</v>
      </c>
      <c r="EY41" s="396">
        <v>1</v>
      </c>
      <c r="EZ41" s="491">
        <v>0</v>
      </c>
      <c r="FA41" s="498">
        <v>1</v>
      </c>
      <c r="FB41" s="506">
        <v>1</v>
      </c>
      <c r="FC41" s="513">
        <v>1</v>
      </c>
      <c r="FD41" s="513">
        <v>0</v>
      </c>
      <c r="FE41" s="549">
        <v>0</v>
      </c>
      <c r="FF41" s="498">
        <v>0</v>
      </c>
      <c r="FG41" s="529">
        <v>1</v>
      </c>
      <c r="FH41" s="530">
        <v>0</v>
      </c>
      <c r="FI41" s="529">
        <v>0</v>
      </c>
      <c r="FJ41" s="491">
        <v>1</v>
      </c>
      <c r="FK41" s="491">
        <v>1</v>
      </c>
      <c r="FL41" s="491">
        <v>0</v>
      </c>
      <c r="FM41" s="540">
        <v>0</v>
      </c>
      <c r="FN41" s="491">
        <v>1</v>
      </c>
      <c r="FO41" s="491">
        <v>1</v>
      </c>
      <c r="FP41" s="491">
        <v>1</v>
      </c>
      <c r="FQ41" s="491">
        <v>0</v>
      </c>
      <c r="FR41" s="538">
        <v>0</v>
      </c>
      <c r="FS41" s="538">
        <v>0</v>
      </c>
      <c r="FT41" s="538">
        <v>1</v>
      </c>
      <c r="FU41" s="538">
        <v>1</v>
      </c>
      <c r="FV41" s="538">
        <v>0</v>
      </c>
      <c r="FW41" s="538">
        <v>0</v>
      </c>
      <c r="FX41" s="538">
        <v>1</v>
      </c>
      <c r="FY41" s="538">
        <v>1</v>
      </c>
      <c r="FZ41" s="538">
        <v>0</v>
      </c>
      <c r="GA41" s="538">
        <v>1</v>
      </c>
      <c r="GB41" s="538">
        <v>0</v>
      </c>
      <c r="GC41" s="538">
        <v>0</v>
      </c>
      <c r="GD41" s="538">
        <v>1</v>
      </c>
      <c r="GE41" s="538">
        <v>1</v>
      </c>
      <c r="GF41" s="66">
        <v>1</v>
      </c>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c r="IW41" s="66"/>
      <c r="IX41" s="66"/>
      <c r="IY41" s="66"/>
      <c r="IZ41" s="66"/>
      <c r="JA41" s="66"/>
      <c r="JB41" s="66"/>
      <c r="JC41" s="66"/>
      <c r="JD41" s="66"/>
      <c r="JE41" s="66"/>
      <c r="JF41" s="66"/>
      <c r="JG41" s="66"/>
      <c r="JH41" s="66"/>
      <c r="JI41" s="66"/>
      <c r="JJ41" s="66"/>
      <c r="JK41" s="66"/>
      <c r="JL41" s="66"/>
      <c r="JM41" s="66"/>
      <c r="JN41" s="66"/>
      <c r="JO41" s="66"/>
      <c r="JP41" s="66"/>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row>
    <row r="42" spans="1:2273" s="5" customFormat="1" ht="27" customHeight="1" thickBot="1" x14ac:dyDescent="0.3">
      <c r="A42" s="599"/>
      <c r="B42" s="591"/>
      <c r="C42" s="586"/>
      <c r="D42" s="19">
        <v>1</v>
      </c>
      <c r="E42" s="173" t="s">
        <v>35</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204">
        <v>0</v>
      </c>
      <c r="AK42" s="204">
        <v>0</v>
      </c>
      <c r="AL42" s="12">
        <v>1</v>
      </c>
      <c r="AM42" s="12">
        <v>1</v>
      </c>
      <c r="AN42" s="204">
        <v>0</v>
      </c>
      <c r="AO42" s="12">
        <v>1</v>
      </c>
      <c r="AP42" s="12">
        <v>1</v>
      </c>
      <c r="AQ42" s="204">
        <v>1</v>
      </c>
      <c r="AR42" s="12">
        <v>1</v>
      </c>
      <c r="AS42" s="204">
        <v>0</v>
      </c>
      <c r="AT42" s="12">
        <v>0</v>
      </c>
      <c r="AU42" s="84">
        <v>0</v>
      </c>
      <c r="AV42" s="84">
        <v>1</v>
      </c>
      <c r="AW42" s="12">
        <v>1</v>
      </c>
      <c r="AX42" s="204">
        <v>1</v>
      </c>
      <c r="AY42" s="204">
        <v>0</v>
      </c>
      <c r="AZ42" s="204">
        <v>0</v>
      </c>
      <c r="BA42" s="205">
        <v>0</v>
      </c>
      <c r="BB42" s="12">
        <v>0</v>
      </c>
      <c r="BC42" s="13">
        <v>0</v>
      </c>
      <c r="BD42" s="13">
        <v>1</v>
      </c>
      <c r="BE42" s="205">
        <v>1</v>
      </c>
      <c r="BF42" s="245">
        <v>0</v>
      </c>
      <c r="BG42" s="245">
        <v>0</v>
      </c>
      <c r="BH42" s="245">
        <v>0</v>
      </c>
      <c r="BI42" s="246">
        <v>0</v>
      </c>
      <c r="BJ42" s="246">
        <v>0</v>
      </c>
      <c r="BK42" s="246">
        <v>0</v>
      </c>
      <c r="BL42" s="246">
        <v>0</v>
      </c>
      <c r="BM42" s="246">
        <v>0</v>
      </c>
      <c r="BN42" s="205">
        <v>0</v>
      </c>
      <c r="BO42" s="245">
        <v>0</v>
      </c>
      <c r="BP42" s="245">
        <v>1</v>
      </c>
      <c r="BQ42" s="245">
        <v>0</v>
      </c>
      <c r="BR42" s="246">
        <v>0</v>
      </c>
      <c r="BS42" s="13">
        <v>1</v>
      </c>
      <c r="BT42" s="13">
        <v>1</v>
      </c>
      <c r="BU42" s="285">
        <v>1</v>
      </c>
      <c r="BV42" s="290">
        <v>0</v>
      </c>
      <c r="BW42" s="287">
        <v>1</v>
      </c>
      <c r="BX42" s="288">
        <v>0</v>
      </c>
      <c r="BY42" s="289">
        <v>1</v>
      </c>
      <c r="BZ42" s="13">
        <v>1</v>
      </c>
      <c r="CA42" s="204">
        <v>0</v>
      </c>
      <c r="CB42" s="19">
        <v>1</v>
      </c>
      <c r="CC42" s="19">
        <v>1</v>
      </c>
      <c r="CD42" s="13">
        <v>0</v>
      </c>
      <c r="CE42" s="13">
        <v>0</v>
      </c>
      <c r="CF42" s="12">
        <v>1</v>
      </c>
      <c r="CG42" s="13">
        <v>0</v>
      </c>
      <c r="CH42" s="39">
        <v>0</v>
      </c>
      <c r="CI42" s="39">
        <v>0</v>
      </c>
      <c r="CJ42" s="39">
        <v>0</v>
      </c>
      <c r="CK42" s="39">
        <v>0</v>
      </c>
      <c r="CL42" s="39">
        <v>0</v>
      </c>
      <c r="CM42" s="312">
        <v>1</v>
      </c>
      <c r="CN42" s="313">
        <v>0</v>
      </c>
      <c r="CO42" s="314">
        <v>0</v>
      </c>
      <c r="CP42" s="314">
        <v>1</v>
      </c>
      <c r="CQ42" s="314">
        <v>1</v>
      </c>
      <c r="CR42" s="314">
        <v>0</v>
      </c>
      <c r="CS42" s="313">
        <v>0</v>
      </c>
      <c r="CT42" s="312">
        <v>0</v>
      </c>
      <c r="CU42" s="346">
        <v>0</v>
      </c>
      <c r="CV42" s="346">
        <v>0</v>
      </c>
      <c r="CW42" s="346">
        <v>0</v>
      </c>
      <c r="CX42" s="346">
        <v>0</v>
      </c>
      <c r="CY42" s="346">
        <v>0</v>
      </c>
      <c r="CZ42" s="346">
        <v>0</v>
      </c>
      <c r="DA42" s="346">
        <v>0</v>
      </c>
      <c r="DB42" s="346">
        <v>0</v>
      </c>
      <c r="DC42" s="346">
        <v>0</v>
      </c>
      <c r="DD42" s="346">
        <v>0</v>
      </c>
      <c r="DE42" s="346">
        <v>0</v>
      </c>
      <c r="DF42" s="346">
        <v>0</v>
      </c>
      <c r="DG42" s="346">
        <v>0</v>
      </c>
      <c r="DH42" s="346">
        <v>0</v>
      </c>
      <c r="DI42" s="346">
        <v>0</v>
      </c>
      <c r="DJ42" s="346">
        <v>0</v>
      </c>
      <c r="DK42" s="312">
        <v>1</v>
      </c>
      <c r="DL42" s="312">
        <v>0</v>
      </c>
      <c r="DM42" s="312">
        <v>0</v>
      </c>
      <c r="DN42" s="312">
        <v>0</v>
      </c>
      <c r="DO42" s="312">
        <v>0</v>
      </c>
      <c r="DP42" s="337">
        <v>0</v>
      </c>
      <c r="DQ42" s="346">
        <v>0</v>
      </c>
      <c r="DR42" s="386">
        <v>1</v>
      </c>
      <c r="DS42" s="497">
        <v>0</v>
      </c>
      <c r="DT42" s="66">
        <v>0</v>
      </c>
      <c r="DU42" s="387">
        <v>0</v>
      </c>
      <c r="DV42" s="386">
        <v>1</v>
      </c>
      <c r="DW42" s="313">
        <v>0</v>
      </c>
      <c r="DX42" s="66">
        <v>0</v>
      </c>
      <c r="DY42" s="337">
        <v>0</v>
      </c>
      <c r="DZ42" s="388">
        <v>0</v>
      </c>
      <c r="EA42" s="313">
        <v>0</v>
      </c>
      <c r="EB42" s="66">
        <v>0</v>
      </c>
      <c r="EC42" s="386">
        <v>0</v>
      </c>
      <c r="ED42" s="386">
        <v>1</v>
      </c>
      <c r="EE42" s="386">
        <v>0</v>
      </c>
      <c r="EF42" s="386">
        <v>0</v>
      </c>
      <c r="EG42" s="66">
        <v>1</v>
      </c>
      <c r="EH42" s="386">
        <v>1</v>
      </c>
      <c r="EI42" s="386">
        <v>1</v>
      </c>
      <c r="EJ42" s="313">
        <v>1</v>
      </c>
      <c r="EK42" s="66">
        <v>1</v>
      </c>
      <c r="EL42" s="313">
        <v>1</v>
      </c>
      <c r="EM42" s="386">
        <v>1</v>
      </c>
      <c r="EN42" s="313">
        <v>0</v>
      </c>
      <c r="EO42" s="386">
        <v>0</v>
      </c>
      <c r="EP42" s="313">
        <v>0</v>
      </c>
      <c r="EQ42" s="72">
        <v>0</v>
      </c>
      <c r="ER42" s="386">
        <v>1</v>
      </c>
      <c r="ES42" s="313">
        <v>0</v>
      </c>
      <c r="ET42" s="66">
        <v>0</v>
      </c>
      <c r="EU42" s="313">
        <v>1</v>
      </c>
      <c r="EV42" s="313">
        <v>0</v>
      </c>
      <c r="EW42" s="386">
        <v>1</v>
      </c>
      <c r="EX42" s="476">
        <v>1</v>
      </c>
      <c r="EY42" s="396">
        <v>1</v>
      </c>
      <c r="EZ42" s="491">
        <v>0</v>
      </c>
      <c r="FA42" s="497">
        <v>1</v>
      </c>
      <c r="FB42" s="504">
        <v>1</v>
      </c>
      <c r="FC42" s="512">
        <v>1</v>
      </c>
      <c r="FD42" s="512">
        <v>0</v>
      </c>
      <c r="FE42" s="549">
        <v>0</v>
      </c>
      <c r="FF42" s="497">
        <v>0</v>
      </c>
      <c r="FG42" s="529">
        <v>1</v>
      </c>
      <c r="FH42" s="530">
        <v>0</v>
      </c>
      <c r="FI42" s="529">
        <v>0</v>
      </c>
      <c r="FJ42" s="533">
        <v>0</v>
      </c>
      <c r="FK42" s="533">
        <v>1</v>
      </c>
      <c r="FL42" s="533">
        <v>0</v>
      </c>
      <c r="FM42" s="540">
        <v>0</v>
      </c>
      <c r="FN42" s="533">
        <v>1</v>
      </c>
      <c r="FO42" s="533">
        <v>1</v>
      </c>
      <c r="FP42" s="533">
        <v>1</v>
      </c>
      <c r="FQ42" s="533">
        <v>0</v>
      </c>
      <c r="FR42" s="534">
        <v>0</v>
      </c>
      <c r="FS42" s="534">
        <v>0</v>
      </c>
      <c r="FT42" s="534">
        <v>1</v>
      </c>
      <c r="FU42" s="534">
        <v>1</v>
      </c>
      <c r="FV42" s="534">
        <v>0</v>
      </c>
      <c r="FW42" s="534">
        <v>0</v>
      </c>
      <c r="FX42" s="534">
        <v>1</v>
      </c>
      <c r="FY42" s="534">
        <v>1</v>
      </c>
      <c r="FZ42" s="534">
        <v>0</v>
      </c>
      <c r="GA42" s="534">
        <v>1</v>
      </c>
      <c r="GB42" s="534">
        <v>0</v>
      </c>
      <c r="GC42" s="534">
        <v>0</v>
      </c>
      <c r="GD42" s="534">
        <v>1</v>
      </c>
      <c r="GE42" s="534">
        <v>1</v>
      </c>
      <c r="GF42" s="66">
        <v>1</v>
      </c>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c r="IW42" s="66"/>
      <c r="IX42" s="66"/>
      <c r="IY42" s="66"/>
      <c r="IZ42" s="66"/>
      <c r="JA42" s="66"/>
      <c r="JB42" s="66"/>
      <c r="JC42" s="66"/>
      <c r="JD42" s="66"/>
      <c r="JE42" s="66"/>
      <c r="JF42" s="66"/>
      <c r="JG42" s="66"/>
      <c r="JH42" s="66"/>
      <c r="JI42" s="66"/>
      <c r="JJ42" s="66"/>
      <c r="JK42" s="66"/>
      <c r="JL42" s="66"/>
      <c r="JM42" s="66"/>
      <c r="JN42" s="66"/>
      <c r="JO42" s="66"/>
      <c r="JP42" s="66"/>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c r="KR42" s="66"/>
      <c r="KS42" s="66"/>
      <c r="KT42" s="66"/>
      <c r="KU42" s="66"/>
      <c r="KV42" s="66"/>
      <c r="KW42" s="66"/>
      <c r="KX42" s="66"/>
      <c r="KY42" s="66"/>
      <c r="KZ42" s="66"/>
      <c r="LA42" s="66"/>
      <c r="LB42" s="66"/>
      <c r="LC42" s="66"/>
      <c r="LD42" s="66"/>
      <c r="LE42" s="66"/>
      <c r="LF42" s="66"/>
      <c r="LG42" s="66"/>
      <c r="LH42" s="66"/>
      <c r="LI42" s="66"/>
      <c r="LJ42" s="66"/>
      <c r="LK42" s="66"/>
      <c r="LL42" s="66"/>
      <c r="LM42" s="66"/>
      <c r="LN42" s="66"/>
      <c r="LO42" s="66"/>
      <c r="LP42" s="66"/>
      <c r="LQ42" s="66"/>
      <c r="LR42" s="66"/>
      <c r="LS42" s="66"/>
      <c r="LT42" s="66"/>
      <c r="LU42" s="66"/>
      <c r="LV42" s="66"/>
      <c r="LW42" s="66"/>
      <c r="LX42" s="66"/>
      <c r="LY42" s="66"/>
      <c r="LZ42" s="66"/>
      <c r="MA42" s="66"/>
      <c r="MB42" s="66"/>
      <c r="MC42" s="66"/>
      <c r="MD42" s="66"/>
      <c r="ME42" s="66"/>
      <c r="MF42" s="66"/>
      <c r="MG42" s="66"/>
      <c r="MH42" s="66"/>
      <c r="MI42" s="66"/>
      <c r="MJ42" s="66"/>
      <c r="MK42" s="66"/>
      <c r="ML42" s="66"/>
      <c r="MM42" s="66"/>
      <c r="MN42" s="66"/>
      <c r="MO42" s="66"/>
      <c r="MP42" s="66"/>
      <c r="MQ42" s="66"/>
      <c r="MR42" s="66"/>
      <c r="MS42" s="66"/>
      <c r="MT42" s="66"/>
      <c r="MU42" s="66"/>
      <c r="MV42" s="66"/>
      <c r="MW42" s="66"/>
      <c r="MX42" s="66"/>
      <c r="MY42" s="66"/>
      <c r="MZ42" s="66"/>
      <c r="NA42" s="66"/>
      <c r="NB42" s="66"/>
      <c r="NC42" s="66"/>
      <c r="ND42" s="66"/>
      <c r="NE42" s="66"/>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row>
    <row r="43" spans="1:2273" s="5" customFormat="1" ht="26.25" thickBot="1" x14ac:dyDescent="0.3">
      <c r="A43" s="599"/>
      <c r="B43" s="591"/>
      <c r="C43" s="586"/>
      <c r="D43" s="19">
        <v>1</v>
      </c>
      <c r="E43" s="173" t="s">
        <v>36</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204">
        <v>0</v>
      </c>
      <c r="AK43" s="204">
        <v>0</v>
      </c>
      <c r="AL43" s="12">
        <v>1</v>
      </c>
      <c r="AM43" s="12">
        <v>1</v>
      </c>
      <c r="AN43" s="204">
        <v>0</v>
      </c>
      <c r="AO43" s="12">
        <v>0</v>
      </c>
      <c r="AP43" s="12">
        <v>1</v>
      </c>
      <c r="AQ43" s="204">
        <v>1</v>
      </c>
      <c r="AR43" s="12">
        <v>1</v>
      </c>
      <c r="AS43" s="204">
        <v>0</v>
      </c>
      <c r="AT43" s="12">
        <v>0</v>
      </c>
      <c r="AU43" s="84">
        <v>0</v>
      </c>
      <c r="AV43" s="84">
        <v>0</v>
      </c>
      <c r="AW43" s="12">
        <v>1</v>
      </c>
      <c r="AX43" s="204">
        <v>1</v>
      </c>
      <c r="AY43" s="204">
        <v>0</v>
      </c>
      <c r="AZ43" s="204">
        <v>0</v>
      </c>
      <c r="BA43" s="205">
        <v>0</v>
      </c>
      <c r="BB43" s="12">
        <v>0</v>
      </c>
      <c r="BC43" s="13">
        <v>0</v>
      </c>
      <c r="BD43" s="13">
        <v>1</v>
      </c>
      <c r="BE43" s="205">
        <v>1</v>
      </c>
      <c r="BF43" s="245">
        <v>0</v>
      </c>
      <c r="BG43" s="245">
        <v>0</v>
      </c>
      <c r="BH43" s="245">
        <v>0</v>
      </c>
      <c r="BI43" s="246">
        <v>0</v>
      </c>
      <c r="BJ43" s="246">
        <v>0</v>
      </c>
      <c r="BK43" s="246">
        <v>0</v>
      </c>
      <c r="BL43" s="246">
        <v>0</v>
      </c>
      <c r="BM43" s="246">
        <v>0</v>
      </c>
      <c r="BN43" s="205">
        <v>0</v>
      </c>
      <c r="BO43" s="245">
        <v>0</v>
      </c>
      <c r="BP43" s="245">
        <v>0</v>
      </c>
      <c r="BQ43" s="245">
        <v>0</v>
      </c>
      <c r="BR43" s="246">
        <v>0</v>
      </c>
      <c r="BS43" s="13">
        <v>1</v>
      </c>
      <c r="BT43" s="13">
        <v>1</v>
      </c>
      <c r="BU43" s="285">
        <v>0</v>
      </c>
      <c r="BV43" s="290">
        <v>0</v>
      </c>
      <c r="BW43" s="287">
        <v>0</v>
      </c>
      <c r="BX43" s="288">
        <v>0</v>
      </c>
      <c r="BY43" s="289">
        <v>1</v>
      </c>
      <c r="BZ43" s="13">
        <v>0</v>
      </c>
      <c r="CA43" s="204">
        <v>0</v>
      </c>
      <c r="CB43" s="19">
        <v>0</v>
      </c>
      <c r="CC43" s="19">
        <v>0</v>
      </c>
      <c r="CD43" s="13">
        <v>0</v>
      </c>
      <c r="CE43" s="13">
        <v>0</v>
      </c>
      <c r="CF43" s="12">
        <v>1</v>
      </c>
      <c r="CG43" s="13">
        <v>0</v>
      </c>
      <c r="CH43" s="39">
        <v>0</v>
      </c>
      <c r="CI43" s="39">
        <v>0</v>
      </c>
      <c r="CJ43" s="39">
        <v>0</v>
      </c>
      <c r="CK43" s="39">
        <v>0</v>
      </c>
      <c r="CL43" s="39">
        <v>0</v>
      </c>
      <c r="CM43" s="312">
        <v>1</v>
      </c>
      <c r="CN43" s="313">
        <v>0</v>
      </c>
      <c r="CO43" s="314">
        <v>0</v>
      </c>
      <c r="CP43" s="314">
        <v>1</v>
      </c>
      <c r="CQ43" s="314">
        <v>0</v>
      </c>
      <c r="CR43" s="314">
        <v>0</v>
      </c>
      <c r="CS43" s="313">
        <v>0</v>
      </c>
      <c r="CT43" s="312">
        <v>0</v>
      </c>
      <c r="CU43" s="346">
        <v>0</v>
      </c>
      <c r="CV43" s="346">
        <v>0</v>
      </c>
      <c r="CW43" s="346">
        <v>0</v>
      </c>
      <c r="CX43" s="346">
        <v>0</v>
      </c>
      <c r="CY43" s="346">
        <v>0</v>
      </c>
      <c r="CZ43" s="346">
        <v>0</v>
      </c>
      <c r="DA43" s="346">
        <v>0</v>
      </c>
      <c r="DB43" s="346">
        <v>0</v>
      </c>
      <c r="DC43" s="346">
        <v>0</v>
      </c>
      <c r="DD43" s="346">
        <v>0</v>
      </c>
      <c r="DE43" s="346">
        <v>0</v>
      </c>
      <c r="DF43" s="346">
        <v>0</v>
      </c>
      <c r="DG43" s="346">
        <v>0</v>
      </c>
      <c r="DH43" s="346">
        <v>0</v>
      </c>
      <c r="DI43" s="346">
        <v>0</v>
      </c>
      <c r="DJ43" s="346">
        <v>0</v>
      </c>
      <c r="DK43" s="312">
        <v>1</v>
      </c>
      <c r="DL43" s="312">
        <v>0</v>
      </c>
      <c r="DM43" s="312">
        <v>0</v>
      </c>
      <c r="DN43" s="312">
        <v>0</v>
      </c>
      <c r="DO43" s="312">
        <v>0</v>
      </c>
      <c r="DP43" s="337">
        <v>0</v>
      </c>
      <c r="DQ43" s="346">
        <v>0</v>
      </c>
      <c r="DR43" s="386">
        <v>1</v>
      </c>
      <c r="DS43" s="497">
        <v>0</v>
      </c>
      <c r="DT43" s="66">
        <v>0</v>
      </c>
      <c r="DU43" s="387">
        <v>0</v>
      </c>
      <c r="DV43" s="386">
        <v>1</v>
      </c>
      <c r="DW43" s="313">
        <v>0</v>
      </c>
      <c r="DX43" s="66">
        <v>0</v>
      </c>
      <c r="DY43" s="337">
        <v>0</v>
      </c>
      <c r="DZ43" s="388">
        <v>0</v>
      </c>
      <c r="EA43" s="313">
        <v>0</v>
      </c>
      <c r="EB43" s="66">
        <v>0</v>
      </c>
      <c r="EC43" s="386">
        <v>0</v>
      </c>
      <c r="ED43" s="394">
        <v>1</v>
      </c>
      <c r="EE43" s="386">
        <v>0</v>
      </c>
      <c r="EF43" s="386">
        <v>0</v>
      </c>
      <c r="EG43" s="66">
        <v>0</v>
      </c>
      <c r="EH43" s="386">
        <v>1</v>
      </c>
      <c r="EI43" s="386">
        <v>1</v>
      </c>
      <c r="EJ43" s="313">
        <v>1</v>
      </c>
      <c r="EK43" s="66">
        <v>1</v>
      </c>
      <c r="EL43" s="313">
        <v>1</v>
      </c>
      <c r="EM43" s="386">
        <v>1</v>
      </c>
      <c r="EN43" s="313">
        <v>0</v>
      </c>
      <c r="EO43" s="386">
        <v>0</v>
      </c>
      <c r="EP43" s="313">
        <v>0</v>
      </c>
      <c r="EQ43" s="72">
        <v>0</v>
      </c>
      <c r="ER43" s="386">
        <v>1</v>
      </c>
      <c r="ES43" s="313">
        <v>0</v>
      </c>
      <c r="ET43" s="66">
        <v>0</v>
      </c>
      <c r="EU43" s="313">
        <v>1</v>
      </c>
      <c r="EV43" s="313">
        <v>0</v>
      </c>
      <c r="EW43" s="386">
        <v>1</v>
      </c>
      <c r="EX43" s="476">
        <v>1</v>
      </c>
      <c r="EY43" s="396">
        <v>1</v>
      </c>
      <c r="EZ43" s="491">
        <v>0</v>
      </c>
      <c r="FA43" s="497">
        <v>1</v>
      </c>
      <c r="FB43" s="504">
        <v>1</v>
      </c>
      <c r="FC43" s="512">
        <v>1</v>
      </c>
      <c r="FD43" s="512">
        <v>0</v>
      </c>
      <c r="FE43" s="548">
        <v>0</v>
      </c>
      <c r="FF43" s="497">
        <v>0</v>
      </c>
      <c r="FG43" s="529">
        <v>0</v>
      </c>
      <c r="FH43" s="530">
        <v>0</v>
      </c>
      <c r="FI43" s="529">
        <v>0</v>
      </c>
      <c r="FJ43" s="533">
        <v>0</v>
      </c>
      <c r="FK43" s="533">
        <v>1</v>
      </c>
      <c r="FL43" s="533">
        <v>0</v>
      </c>
      <c r="FM43" s="540">
        <v>0</v>
      </c>
      <c r="FN43" s="533">
        <v>1</v>
      </c>
      <c r="FO43" s="533">
        <v>1</v>
      </c>
      <c r="FP43" s="533">
        <v>1</v>
      </c>
      <c r="FQ43" s="533">
        <v>0</v>
      </c>
      <c r="FR43" s="534">
        <v>0</v>
      </c>
      <c r="FS43" s="534">
        <v>0</v>
      </c>
      <c r="FT43" s="534">
        <v>1</v>
      </c>
      <c r="FU43" s="534">
        <v>1</v>
      </c>
      <c r="FV43" s="534">
        <v>0</v>
      </c>
      <c r="FW43" s="534">
        <v>0</v>
      </c>
      <c r="FX43" s="534">
        <v>1</v>
      </c>
      <c r="FY43" s="534">
        <v>1</v>
      </c>
      <c r="FZ43" s="534">
        <v>0</v>
      </c>
      <c r="GA43" s="534">
        <v>1</v>
      </c>
      <c r="GB43" s="534">
        <v>0</v>
      </c>
      <c r="GC43" s="534">
        <v>0</v>
      </c>
      <c r="GD43" s="534">
        <v>1</v>
      </c>
      <c r="GE43" s="534">
        <v>1</v>
      </c>
      <c r="GF43" s="66">
        <v>1</v>
      </c>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c r="IW43" s="66"/>
      <c r="IX43" s="66"/>
      <c r="IY43" s="66"/>
      <c r="IZ43" s="66"/>
      <c r="JA43" s="66"/>
      <c r="JB43" s="66"/>
      <c r="JC43" s="66"/>
      <c r="JD43" s="66"/>
      <c r="JE43" s="66"/>
      <c r="JF43" s="66"/>
      <c r="JG43" s="66"/>
      <c r="JH43" s="66"/>
      <c r="JI43" s="66"/>
      <c r="JJ43" s="66"/>
      <c r="JK43" s="66"/>
      <c r="JL43" s="66"/>
      <c r="JM43" s="66"/>
      <c r="JN43" s="66"/>
      <c r="JO43" s="66"/>
      <c r="JP43" s="66"/>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c r="KR43" s="66"/>
      <c r="KS43" s="66"/>
      <c r="KT43" s="66"/>
      <c r="KU43" s="66"/>
      <c r="KV43" s="66"/>
      <c r="KW43" s="66"/>
      <c r="KX43" s="66"/>
      <c r="KY43" s="66"/>
      <c r="KZ43" s="66"/>
      <c r="LA43" s="66"/>
      <c r="LB43" s="66"/>
      <c r="LC43" s="66"/>
      <c r="LD43" s="66"/>
      <c r="LE43" s="66"/>
      <c r="LF43" s="66"/>
      <c r="LG43" s="66"/>
      <c r="LH43" s="66"/>
      <c r="LI43" s="66"/>
      <c r="LJ43" s="66"/>
      <c r="LK43" s="66"/>
      <c r="LL43" s="66"/>
      <c r="LM43" s="66"/>
      <c r="LN43" s="66"/>
      <c r="LO43" s="66"/>
      <c r="LP43" s="66"/>
      <c r="LQ43" s="66"/>
      <c r="LR43" s="66"/>
      <c r="LS43" s="66"/>
      <c r="LT43" s="66"/>
      <c r="LU43" s="66"/>
      <c r="LV43" s="66"/>
      <c r="LW43" s="66"/>
      <c r="LX43" s="66"/>
      <c r="LY43" s="66"/>
      <c r="LZ43" s="66"/>
      <c r="MA43" s="66"/>
      <c r="MB43" s="66"/>
      <c r="MC43" s="66"/>
      <c r="MD43" s="66"/>
      <c r="ME43" s="66"/>
      <c r="MF43" s="66"/>
      <c r="MG43" s="66"/>
      <c r="MH43" s="66"/>
      <c r="MI43" s="66"/>
      <c r="MJ43" s="66"/>
      <c r="MK43" s="66"/>
      <c r="ML43" s="66"/>
      <c r="MM43" s="66"/>
      <c r="MN43" s="66"/>
      <c r="MO43" s="66"/>
      <c r="MP43" s="66"/>
      <c r="MQ43" s="66"/>
      <c r="MR43" s="66"/>
      <c r="MS43" s="66"/>
      <c r="MT43" s="66"/>
      <c r="MU43" s="66"/>
      <c r="MV43" s="66"/>
      <c r="MW43" s="66"/>
      <c r="MX43" s="66"/>
      <c r="MY43" s="66"/>
      <c r="MZ43" s="66"/>
      <c r="NA43" s="66"/>
      <c r="NB43" s="66"/>
      <c r="NC43" s="66"/>
      <c r="ND43" s="66"/>
      <c r="NE43" s="66"/>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row>
    <row r="44" spans="1:2273" s="5" customFormat="1" ht="26.25" thickBot="1" x14ac:dyDescent="0.3">
      <c r="A44" s="599"/>
      <c r="B44" s="591"/>
      <c r="C44" s="585"/>
      <c r="D44" s="20">
        <v>1</v>
      </c>
      <c r="E44" s="174" t="s">
        <v>37</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206">
        <v>0</v>
      </c>
      <c r="AK44" s="206">
        <v>0</v>
      </c>
      <c r="AL44" s="14">
        <v>1</v>
      </c>
      <c r="AM44" s="14">
        <v>1</v>
      </c>
      <c r="AN44" s="206">
        <v>0</v>
      </c>
      <c r="AO44" s="14">
        <v>0</v>
      </c>
      <c r="AP44" s="14">
        <v>1</v>
      </c>
      <c r="AQ44" s="206">
        <v>1</v>
      </c>
      <c r="AR44" s="14">
        <v>1</v>
      </c>
      <c r="AS44" s="206">
        <v>0</v>
      </c>
      <c r="AT44" s="14">
        <v>0</v>
      </c>
      <c r="AU44" s="85">
        <v>0</v>
      </c>
      <c r="AV44" s="85">
        <v>0</v>
      </c>
      <c r="AW44" s="14">
        <v>1</v>
      </c>
      <c r="AX44" s="206">
        <v>1</v>
      </c>
      <c r="AY44" s="206">
        <v>0</v>
      </c>
      <c r="AZ44" s="206">
        <v>0</v>
      </c>
      <c r="BA44" s="207">
        <v>0</v>
      </c>
      <c r="BB44" s="14">
        <v>0</v>
      </c>
      <c r="BC44" s="15">
        <v>0</v>
      </c>
      <c r="BD44" s="15">
        <v>1</v>
      </c>
      <c r="BE44" s="207">
        <v>1</v>
      </c>
      <c r="BF44" s="247">
        <v>0</v>
      </c>
      <c r="BG44" s="247">
        <v>0</v>
      </c>
      <c r="BH44" s="247">
        <v>0</v>
      </c>
      <c r="BI44" s="248">
        <v>0</v>
      </c>
      <c r="BJ44" s="248">
        <v>0</v>
      </c>
      <c r="BK44" s="248">
        <v>0</v>
      </c>
      <c r="BL44" s="248">
        <v>0</v>
      </c>
      <c r="BM44" s="248">
        <v>0</v>
      </c>
      <c r="BN44" s="207">
        <v>0</v>
      </c>
      <c r="BO44" s="247">
        <v>0</v>
      </c>
      <c r="BP44" s="247">
        <v>1</v>
      </c>
      <c r="BQ44" s="247">
        <v>0</v>
      </c>
      <c r="BR44" s="248">
        <v>0</v>
      </c>
      <c r="BS44" s="15">
        <v>1</v>
      </c>
      <c r="BT44" s="15">
        <v>1</v>
      </c>
      <c r="BU44" s="291">
        <v>1</v>
      </c>
      <c r="BV44" s="292">
        <v>0</v>
      </c>
      <c r="BW44" s="293">
        <v>1</v>
      </c>
      <c r="BX44" s="294">
        <v>0</v>
      </c>
      <c r="BY44" s="295">
        <v>1</v>
      </c>
      <c r="BZ44" s="15">
        <v>0</v>
      </c>
      <c r="CA44" s="206">
        <v>0</v>
      </c>
      <c r="CB44" s="20">
        <v>0</v>
      </c>
      <c r="CC44" s="20">
        <v>0</v>
      </c>
      <c r="CD44" s="15">
        <v>0</v>
      </c>
      <c r="CE44" s="15">
        <v>0</v>
      </c>
      <c r="CF44" s="14">
        <v>0</v>
      </c>
      <c r="CG44" s="15">
        <v>0</v>
      </c>
      <c r="CH44" s="39">
        <v>0</v>
      </c>
      <c r="CI44" s="39">
        <v>0</v>
      </c>
      <c r="CJ44" s="39">
        <v>0</v>
      </c>
      <c r="CK44" s="39">
        <v>0</v>
      </c>
      <c r="CL44" s="39">
        <v>0</v>
      </c>
      <c r="CM44" s="315">
        <v>1</v>
      </c>
      <c r="CN44" s="316">
        <v>0</v>
      </c>
      <c r="CO44" s="317">
        <v>0</v>
      </c>
      <c r="CP44" s="317">
        <v>1</v>
      </c>
      <c r="CQ44" s="317">
        <v>1</v>
      </c>
      <c r="CR44" s="317">
        <v>0</v>
      </c>
      <c r="CS44" s="316">
        <v>0</v>
      </c>
      <c r="CT44" s="315">
        <v>0</v>
      </c>
      <c r="CU44" s="347">
        <v>0</v>
      </c>
      <c r="CV44" s="347">
        <v>0</v>
      </c>
      <c r="CW44" s="347">
        <v>0</v>
      </c>
      <c r="CX44" s="347">
        <v>0</v>
      </c>
      <c r="CY44" s="347">
        <v>0</v>
      </c>
      <c r="CZ44" s="347">
        <v>0</v>
      </c>
      <c r="DA44" s="347">
        <v>0</v>
      </c>
      <c r="DB44" s="347">
        <v>0</v>
      </c>
      <c r="DC44" s="347">
        <v>0</v>
      </c>
      <c r="DD44" s="347">
        <v>0</v>
      </c>
      <c r="DE44" s="347">
        <v>0</v>
      </c>
      <c r="DF44" s="347">
        <v>0</v>
      </c>
      <c r="DG44" s="347">
        <v>0</v>
      </c>
      <c r="DH44" s="347">
        <v>0</v>
      </c>
      <c r="DI44" s="347">
        <v>0</v>
      </c>
      <c r="DJ44" s="347">
        <v>0</v>
      </c>
      <c r="DK44" s="315">
        <v>1</v>
      </c>
      <c r="DL44" s="315">
        <v>0</v>
      </c>
      <c r="DM44" s="315">
        <v>0</v>
      </c>
      <c r="DN44" s="315">
        <v>0</v>
      </c>
      <c r="DO44" s="315">
        <v>0</v>
      </c>
      <c r="DP44" s="338">
        <v>1</v>
      </c>
      <c r="DQ44" s="347">
        <v>0</v>
      </c>
      <c r="DR44" s="389">
        <v>1</v>
      </c>
      <c r="DS44" s="442">
        <v>0</v>
      </c>
      <c r="DT44" s="66">
        <v>0</v>
      </c>
      <c r="DU44" s="390">
        <v>0</v>
      </c>
      <c r="DV44" s="389">
        <v>1</v>
      </c>
      <c r="DW44" s="391">
        <v>0</v>
      </c>
      <c r="DX44" s="66">
        <v>0</v>
      </c>
      <c r="DY44" s="392">
        <v>0</v>
      </c>
      <c r="DZ44" s="393">
        <v>0</v>
      </c>
      <c r="EA44" s="391">
        <v>0</v>
      </c>
      <c r="EB44" s="66">
        <v>0</v>
      </c>
      <c r="EC44" s="389">
        <v>0</v>
      </c>
      <c r="ED44" s="386">
        <v>1</v>
      </c>
      <c r="EE44" s="389">
        <v>0</v>
      </c>
      <c r="EF44" s="389">
        <v>0</v>
      </c>
      <c r="EG44" s="66">
        <v>0</v>
      </c>
      <c r="EH44" s="442">
        <v>1</v>
      </c>
      <c r="EI44" s="389">
        <v>1</v>
      </c>
      <c r="EJ44" s="443">
        <v>1</v>
      </c>
      <c r="EK44" s="66">
        <v>1</v>
      </c>
      <c r="EL44" s="443">
        <v>1</v>
      </c>
      <c r="EM44" s="389">
        <v>1</v>
      </c>
      <c r="EN44" s="391">
        <v>0</v>
      </c>
      <c r="EO44" s="389">
        <v>0</v>
      </c>
      <c r="EP44" s="391">
        <v>0</v>
      </c>
      <c r="EQ44" s="72">
        <v>0</v>
      </c>
      <c r="ER44" s="389">
        <v>1</v>
      </c>
      <c r="ES44" s="391">
        <v>0</v>
      </c>
      <c r="ET44" s="66">
        <v>0</v>
      </c>
      <c r="EU44" s="391">
        <v>1</v>
      </c>
      <c r="EV44" s="443">
        <v>0</v>
      </c>
      <c r="EW44" s="442">
        <v>1</v>
      </c>
      <c r="EX44" s="477">
        <v>1</v>
      </c>
      <c r="EY44" s="396">
        <v>1</v>
      </c>
      <c r="EZ44" s="491">
        <v>0</v>
      </c>
      <c r="FA44" s="442">
        <v>1</v>
      </c>
      <c r="FB44" s="505">
        <v>1</v>
      </c>
      <c r="FC44" s="315">
        <v>1</v>
      </c>
      <c r="FD44" s="315">
        <v>0</v>
      </c>
      <c r="FE44" s="549">
        <v>0</v>
      </c>
      <c r="FF44" s="442">
        <v>0</v>
      </c>
      <c r="FG44" s="535">
        <v>1</v>
      </c>
      <c r="FH44" s="536">
        <v>0</v>
      </c>
      <c r="FI44" s="535">
        <v>0</v>
      </c>
      <c r="FJ44" s="490">
        <v>0</v>
      </c>
      <c r="FK44" s="490">
        <v>1</v>
      </c>
      <c r="FL44" s="490">
        <v>0</v>
      </c>
      <c r="FM44" s="539">
        <v>0</v>
      </c>
      <c r="FN44" s="490">
        <v>1</v>
      </c>
      <c r="FO44" s="490">
        <v>1</v>
      </c>
      <c r="FP44" s="490">
        <v>1</v>
      </c>
      <c r="FQ44" s="490">
        <v>0</v>
      </c>
      <c r="FR44" s="537">
        <v>0</v>
      </c>
      <c r="FS44" s="537">
        <v>0</v>
      </c>
      <c r="FT44" s="537">
        <v>1</v>
      </c>
      <c r="FU44" s="537">
        <v>1</v>
      </c>
      <c r="FV44" s="537">
        <v>0</v>
      </c>
      <c r="FW44" s="537">
        <v>0</v>
      </c>
      <c r="FX44" s="537">
        <v>1</v>
      </c>
      <c r="FY44" s="537">
        <v>1</v>
      </c>
      <c r="FZ44" s="537">
        <v>0</v>
      </c>
      <c r="GA44" s="537">
        <v>1</v>
      </c>
      <c r="GB44" s="537">
        <v>0</v>
      </c>
      <c r="GC44" s="537">
        <v>0</v>
      </c>
      <c r="GD44" s="537">
        <v>1</v>
      </c>
      <c r="GE44" s="537">
        <v>1</v>
      </c>
      <c r="GF44" s="66">
        <v>1</v>
      </c>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c r="IW44" s="66"/>
      <c r="IX44" s="66"/>
      <c r="IY44" s="66"/>
      <c r="IZ44" s="66"/>
      <c r="JA44" s="66"/>
      <c r="JB44" s="66"/>
      <c r="JC44" s="66"/>
      <c r="JD44" s="66"/>
      <c r="JE44" s="66"/>
      <c r="JF44" s="66"/>
      <c r="JG44" s="66"/>
      <c r="JH44" s="66"/>
      <c r="JI44" s="66"/>
      <c r="JJ44" s="66"/>
      <c r="JK44" s="66"/>
      <c r="JL44" s="66"/>
      <c r="JM44" s="66"/>
      <c r="JN44" s="66"/>
      <c r="JO44" s="66"/>
      <c r="JP44" s="66"/>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c r="KR44" s="66"/>
      <c r="KS44" s="66"/>
      <c r="KT44" s="66"/>
      <c r="KU44" s="66"/>
      <c r="KV44" s="66"/>
      <c r="KW44" s="66"/>
      <c r="KX44" s="66"/>
      <c r="KY44" s="66"/>
      <c r="KZ44" s="66"/>
      <c r="LA44" s="66"/>
      <c r="LB44" s="66"/>
      <c r="LC44" s="66"/>
      <c r="LD44" s="66"/>
      <c r="LE44" s="66"/>
      <c r="LF44" s="66"/>
      <c r="LG44" s="66"/>
      <c r="LH44" s="66"/>
      <c r="LI44" s="66"/>
      <c r="LJ44" s="66"/>
      <c r="LK44" s="66"/>
      <c r="LL44" s="66"/>
      <c r="LM44" s="66"/>
      <c r="LN44" s="66"/>
      <c r="LO44" s="66"/>
      <c r="LP44" s="66"/>
      <c r="LQ44" s="66"/>
      <c r="LR44" s="66"/>
      <c r="LS44" s="66"/>
      <c r="LT44" s="66"/>
      <c r="LU44" s="66"/>
      <c r="LV44" s="66"/>
      <c r="LW44" s="66"/>
      <c r="LX44" s="66"/>
      <c r="LY44" s="66"/>
      <c r="LZ44" s="66"/>
      <c r="MA44" s="66"/>
      <c r="MB44" s="66"/>
      <c r="MC44" s="66"/>
      <c r="MD44" s="66"/>
      <c r="ME44" s="66"/>
      <c r="MF44" s="66"/>
      <c r="MG44" s="66"/>
      <c r="MH44" s="66"/>
      <c r="MI44" s="66"/>
      <c r="MJ44" s="66"/>
      <c r="MK44" s="66"/>
      <c r="ML44" s="66"/>
      <c r="MM44" s="66"/>
      <c r="MN44" s="66"/>
      <c r="MO44" s="66"/>
      <c r="MP44" s="66"/>
      <c r="MQ44" s="66"/>
      <c r="MR44" s="66"/>
      <c r="MS44" s="66"/>
      <c r="MT44" s="66"/>
      <c r="MU44" s="66"/>
      <c r="MV44" s="66"/>
      <c r="MW44" s="66"/>
      <c r="MX44" s="66"/>
      <c r="MY44" s="66"/>
      <c r="MZ44" s="66"/>
      <c r="NA44" s="66"/>
      <c r="NB44" s="66"/>
      <c r="NC44" s="66"/>
      <c r="ND44" s="66"/>
      <c r="NE44" s="66"/>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row>
    <row r="45" spans="1:2273" s="5" customFormat="1" ht="21" customHeight="1" thickBot="1" x14ac:dyDescent="0.3">
      <c r="A45" s="599"/>
      <c r="B45" s="591"/>
      <c r="C45" s="584" t="s">
        <v>144</v>
      </c>
      <c r="D45" s="18">
        <v>1</v>
      </c>
      <c r="E45" s="175" t="s">
        <v>38</v>
      </c>
      <c r="F45" s="86">
        <v>1</v>
      </c>
      <c r="G45" s="11">
        <v>0</v>
      </c>
      <c r="H45" s="11">
        <v>1</v>
      </c>
      <c r="I45" s="11">
        <v>0</v>
      </c>
      <c r="J45" s="11" t="s">
        <v>525</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208">
        <v>0</v>
      </c>
      <c r="AK45" s="208">
        <v>0</v>
      </c>
      <c r="AL45" s="10">
        <v>1</v>
      </c>
      <c r="AM45" s="10">
        <v>1</v>
      </c>
      <c r="AN45" s="208">
        <v>1</v>
      </c>
      <c r="AO45" s="10">
        <v>1</v>
      </c>
      <c r="AP45" s="10">
        <v>1</v>
      </c>
      <c r="AQ45" s="208">
        <v>0</v>
      </c>
      <c r="AR45" s="10">
        <v>1</v>
      </c>
      <c r="AS45" s="208">
        <v>0</v>
      </c>
      <c r="AT45" s="10">
        <v>0</v>
      </c>
      <c r="AU45" s="86">
        <v>0</v>
      </c>
      <c r="AV45" s="86">
        <v>1</v>
      </c>
      <c r="AW45" s="10">
        <v>1</v>
      </c>
      <c r="AX45" s="208">
        <v>1</v>
      </c>
      <c r="AY45" s="208">
        <v>0</v>
      </c>
      <c r="AZ45" s="208">
        <v>0</v>
      </c>
      <c r="BA45" s="203">
        <v>0</v>
      </c>
      <c r="BB45" s="10">
        <v>0</v>
      </c>
      <c r="BC45" s="11">
        <v>0</v>
      </c>
      <c r="BD45" s="11">
        <v>0</v>
      </c>
      <c r="BE45" s="203">
        <v>0</v>
      </c>
      <c r="BF45" s="243">
        <v>0</v>
      </c>
      <c r="BG45" s="243">
        <v>0</v>
      </c>
      <c r="BH45" s="243">
        <v>0</v>
      </c>
      <c r="BI45" s="244">
        <v>0</v>
      </c>
      <c r="BJ45" s="244">
        <v>0</v>
      </c>
      <c r="BK45" s="244">
        <v>0</v>
      </c>
      <c r="BL45" s="244">
        <v>0</v>
      </c>
      <c r="BM45" s="244">
        <v>0</v>
      </c>
      <c r="BN45" s="203">
        <v>0</v>
      </c>
      <c r="BO45" s="243">
        <v>0</v>
      </c>
      <c r="BP45" s="243">
        <v>1</v>
      </c>
      <c r="BQ45" s="243">
        <v>0</v>
      </c>
      <c r="BR45" s="244">
        <v>0</v>
      </c>
      <c r="BS45" s="11">
        <v>1</v>
      </c>
      <c r="BT45" s="11">
        <v>1</v>
      </c>
      <c r="BU45" s="296">
        <v>1</v>
      </c>
      <c r="BV45" s="297">
        <v>1</v>
      </c>
      <c r="BW45" s="298">
        <v>1</v>
      </c>
      <c r="BX45" s="299">
        <v>1</v>
      </c>
      <c r="BY45" s="300">
        <v>1</v>
      </c>
      <c r="BZ45" s="11">
        <v>1</v>
      </c>
      <c r="CA45" s="208">
        <v>0</v>
      </c>
      <c r="CB45" s="18">
        <v>0</v>
      </c>
      <c r="CC45" s="18">
        <v>0</v>
      </c>
      <c r="CD45" s="11">
        <v>0</v>
      </c>
      <c r="CE45" s="11">
        <v>0</v>
      </c>
      <c r="CF45" s="10">
        <v>0</v>
      </c>
      <c r="CG45" s="11">
        <v>0</v>
      </c>
      <c r="CH45" s="39">
        <v>0</v>
      </c>
      <c r="CI45" s="39">
        <v>0</v>
      </c>
      <c r="CJ45" s="39">
        <v>0</v>
      </c>
      <c r="CK45" s="39">
        <v>0</v>
      </c>
      <c r="CL45" s="39">
        <v>0</v>
      </c>
      <c r="CM45" s="318">
        <v>1</v>
      </c>
      <c r="CN45" s="319">
        <v>1</v>
      </c>
      <c r="CO45" s="320">
        <v>0</v>
      </c>
      <c r="CP45" s="320">
        <v>1</v>
      </c>
      <c r="CQ45" s="320">
        <v>1</v>
      </c>
      <c r="CR45" s="320">
        <v>1</v>
      </c>
      <c r="CS45" s="319">
        <v>0</v>
      </c>
      <c r="CT45" s="348">
        <v>0</v>
      </c>
      <c r="CU45" s="349">
        <v>0</v>
      </c>
      <c r="CV45" s="349">
        <v>0</v>
      </c>
      <c r="CW45" s="349">
        <v>1</v>
      </c>
      <c r="CX45" s="349">
        <v>0</v>
      </c>
      <c r="CY45" s="349">
        <v>0</v>
      </c>
      <c r="CZ45" s="349">
        <v>0</v>
      </c>
      <c r="DA45" s="349">
        <v>0</v>
      </c>
      <c r="DB45" s="349">
        <v>0</v>
      </c>
      <c r="DC45" s="349">
        <v>0</v>
      </c>
      <c r="DD45" s="349">
        <v>0</v>
      </c>
      <c r="DE45" s="349">
        <v>0</v>
      </c>
      <c r="DF45" s="349">
        <v>0</v>
      </c>
      <c r="DG45" s="349">
        <v>0</v>
      </c>
      <c r="DH45" s="349">
        <v>1</v>
      </c>
      <c r="DI45" s="349">
        <v>0</v>
      </c>
      <c r="DJ45" s="349">
        <v>0</v>
      </c>
      <c r="DK45" s="348">
        <v>1</v>
      </c>
      <c r="DL45" s="348">
        <v>0</v>
      </c>
      <c r="DM45" s="348">
        <v>0</v>
      </c>
      <c r="DN45" s="348">
        <v>0</v>
      </c>
      <c r="DO45" s="348">
        <v>0</v>
      </c>
      <c r="DP45" s="350">
        <v>0</v>
      </c>
      <c r="DQ45" s="349">
        <v>0</v>
      </c>
      <c r="DR45" s="394">
        <v>1</v>
      </c>
      <c r="DS45" s="498">
        <v>0</v>
      </c>
      <c r="DT45" s="66">
        <v>0</v>
      </c>
      <c r="DU45" s="395">
        <v>0</v>
      </c>
      <c r="DV45" s="394">
        <v>0</v>
      </c>
      <c r="DW45" s="396">
        <v>0</v>
      </c>
      <c r="DX45" s="66">
        <v>0</v>
      </c>
      <c r="DY45" s="350">
        <v>1</v>
      </c>
      <c r="DZ45" s="397">
        <v>0</v>
      </c>
      <c r="EA45" s="396">
        <v>0</v>
      </c>
      <c r="EB45" s="66">
        <v>0</v>
      </c>
      <c r="EC45" s="394">
        <v>0</v>
      </c>
      <c r="ED45" s="394">
        <v>1</v>
      </c>
      <c r="EE45" s="394">
        <v>0</v>
      </c>
      <c r="EF45" s="394">
        <v>1</v>
      </c>
      <c r="EG45" s="66">
        <v>1</v>
      </c>
      <c r="EH45" s="394">
        <v>1</v>
      </c>
      <c r="EI45" s="394">
        <v>1</v>
      </c>
      <c r="EJ45" s="396">
        <v>1</v>
      </c>
      <c r="EK45" s="66">
        <v>1</v>
      </c>
      <c r="EL45" s="396">
        <v>1</v>
      </c>
      <c r="EM45" s="394">
        <v>1</v>
      </c>
      <c r="EN45" s="396">
        <v>0</v>
      </c>
      <c r="EO45" s="394">
        <v>0</v>
      </c>
      <c r="EP45" s="396">
        <v>0</v>
      </c>
      <c r="EQ45" s="72">
        <v>0</v>
      </c>
      <c r="ER45" s="394">
        <v>1</v>
      </c>
      <c r="ES45" s="396">
        <v>0</v>
      </c>
      <c r="ET45" s="66">
        <v>1</v>
      </c>
      <c r="EU45" s="396">
        <v>1</v>
      </c>
      <c r="EV45" s="396">
        <v>0</v>
      </c>
      <c r="EW45" s="394">
        <v>1</v>
      </c>
      <c r="EX45" s="478">
        <v>0</v>
      </c>
      <c r="EY45" s="396">
        <v>0</v>
      </c>
      <c r="EZ45" s="491">
        <v>1</v>
      </c>
      <c r="FA45" s="498">
        <v>0</v>
      </c>
      <c r="FB45" s="506">
        <v>1</v>
      </c>
      <c r="FC45" s="513">
        <v>1</v>
      </c>
      <c r="FD45" s="513">
        <v>0</v>
      </c>
      <c r="FE45" s="548">
        <v>0</v>
      </c>
      <c r="FF45" s="498">
        <v>0</v>
      </c>
      <c r="FG45" s="529">
        <v>1</v>
      </c>
      <c r="FH45" s="530">
        <v>0</v>
      </c>
      <c r="FI45" s="529">
        <v>1</v>
      </c>
      <c r="FJ45" s="491">
        <v>0</v>
      </c>
      <c r="FK45" s="491">
        <v>1</v>
      </c>
      <c r="FL45" s="491">
        <v>1</v>
      </c>
      <c r="FM45" s="540">
        <v>0</v>
      </c>
      <c r="FN45" s="491">
        <v>1</v>
      </c>
      <c r="FO45" s="491">
        <v>1</v>
      </c>
      <c r="FP45" s="491">
        <v>1</v>
      </c>
      <c r="FQ45" s="491">
        <v>1</v>
      </c>
      <c r="FR45" s="538">
        <v>0</v>
      </c>
      <c r="FS45" s="538">
        <v>0</v>
      </c>
      <c r="FT45" s="538">
        <v>1</v>
      </c>
      <c r="FU45" s="538">
        <v>1</v>
      </c>
      <c r="FV45" s="538">
        <v>0</v>
      </c>
      <c r="FW45" s="538">
        <v>0</v>
      </c>
      <c r="FX45" s="538">
        <v>1</v>
      </c>
      <c r="FY45" s="538">
        <v>1</v>
      </c>
      <c r="FZ45" s="538">
        <v>0</v>
      </c>
      <c r="GA45" s="538">
        <v>1</v>
      </c>
      <c r="GB45" s="538">
        <v>0</v>
      </c>
      <c r="GC45" s="538">
        <v>1</v>
      </c>
      <c r="GD45" s="538">
        <v>1</v>
      </c>
      <c r="GE45" s="538">
        <v>1</v>
      </c>
      <c r="GF45" s="66">
        <v>1</v>
      </c>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c r="IW45" s="66"/>
      <c r="IX45" s="66"/>
      <c r="IY45" s="66"/>
      <c r="IZ45" s="66"/>
      <c r="JA45" s="66"/>
      <c r="JB45" s="66"/>
      <c r="JC45" s="66"/>
      <c r="JD45" s="66"/>
      <c r="JE45" s="66"/>
      <c r="JF45" s="66"/>
      <c r="JG45" s="66"/>
      <c r="JH45" s="66"/>
      <c r="JI45" s="66"/>
      <c r="JJ45" s="66"/>
      <c r="JK45" s="66"/>
      <c r="JL45" s="66"/>
      <c r="JM45" s="66"/>
      <c r="JN45" s="66"/>
      <c r="JO45" s="66"/>
      <c r="JP45" s="66"/>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c r="KR45" s="66"/>
      <c r="KS45" s="66"/>
      <c r="KT45" s="66"/>
      <c r="KU45" s="66"/>
      <c r="KV45" s="66"/>
      <c r="KW45" s="66"/>
      <c r="KX45" s="66"/>
      <c r="KY45" s="66"/>
      <c r="KZ45" s="66"/>
      <c r="LA45" s="66"/>
      <c r="LB45" s="66"/>
      <c r="LC45" s="66"/>
      <c r="LD45" s="66"/>
      <c r="LE45" s="66"/>
      <c r="LF45" s="66"/>
      <c r="LG45" s="66"/>
      <c r="LH45" s="66"/>
      <c r="LI45" s="66"/>
      <c r="LJ45" s="66"/>
      <c r="LK45" s="66"/>
      <c r="LL45" s="66"/>
      <c r="LM45" s="66"/>
      <c r="LN45" s="66"/>
      <c r="LO45" s="66"/>
      <c r="LP45" s="66"/>
      <c r="LQ45" s="66"/>
      <c r="LR45" s="66"/>
      <c r="LS45" s="66"/>
      <c r="LT45" s="66"/>
      <c r="LU45" s="66"/>
      <c r="LV45" s="66"/>
      <c r="LW45" s="66"/>
      <c r="LX45" s="66"/>
      <c r="LY45" s="66"/>
      <c r="LZ45" s="66"/>
      <c r="MA45" s="66"/>
      <c r="MB45" s="66"/>
      <c r="MC45" s="66"/>
      <c r="MD45" s="66"/>
      <c r="ME45" s="66"/>
      <c r="MF45" s="66"/>
      <c r="MG45" s="66"/>
      <c r="MH45" s="66"/>
      <c r="MI45" s="66"/>
      <c r="MJ45" s="66"/>
      <c r="MK45" s="66"/>
      <c r="ML45" s="66"/>
      <c r="MM45" s="66"/>
      <c r="MN45" s="66"/>
      <c r="MO45" s="66"/>
      <c r="MP45" s="66"/>
      <c r="MQ45" s="66"/>
      <c r="MR45" s="66"/>
      <c r="MS45" s="66"/>
      <c r="MT45" s="66"/>
      <c r="MU45" s="66"/>
      <c r="MV45" s="66"/>
      <c r="MW45" s="66"/>
      <c r="MX45" s="66"/>
      <c r="MY45" s="66"/>
      <c r="MZ45" s="66"/>
      <c r="NA45" s="66"/>
      <c r="NB45" s="66"/>
      <c r="NC45" s="66"/>
      <c r="ND45" s="66"/>
      <c r="NE45" s="66"/>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row>
    <row r="46" spans="1:2273" s="5" customFormat="1" ht="21" customHeight="1" thickBot="1" x14ac:dyDescent="0.3">
      <c r="A46" s="599"/>
      <c r="B46" s="591"/>
      <c r="C46" s="586"/>
      <c r="D46" s="19">
        <v>1</v>
      </c>
      <c r="E46" s="173" t="s">
        <v>39</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204">
        <v>0</v>
      </c>
      <c r="AK46" s="204">
        <v>0</v>
      </c>
      <c r="AL46" s="12">
        <v>1</v>
      </c>
      <c r="AM46" s="12">
        <v>1</v>
      </c>
      <c r="AN46" s="204">
        <v>1</v>
      </c>
      <c r="AO46" s="12">
        <v>0</v>
      </c>
      <c r="AP46" s="12">
        <v>1</v>
      </c>
      <c r="AQ46" s="204">
        <v>1</v>
      </c>
      <c r="AR46" s="12">
        <v>1</v>
      </c>
      <c r="AS46" s="204">
        <v>0</v>
      </c>
      <c r="AT46" s="12">
        <v>0</v>
      </c>
      <c r="AU46" s="84">
        <v>0</v>
      </c>
      <c r="AV46" s="84">
        <v>0</v>
      </c>
      <c r="AW46" s="12">
        <v>1</v>
      </c>
      <c r="AX46" s="204">
        <v>1</v>
      </c>
      <c r="AY46" s="204">
        <v>0</v>
      </c>
      <c r="AZ46" s="204">
        <v>0</v>
      </c>
      <c r="BA46" s="205">
        <v>0</v>
      </c>
      <c r="BB46" s="12">
        <v>0</v>
      </c>
      <c r="BC46" s="13">
        <v>0</v>
      </c>
      <c r="BD46" s="13">
        <v>0</v>
      </c>
      <c r="BE46" s="205">
        <v>0</v>
      </c>
      <c r="BF46" s="245">
        <v>0</v>
      </c>
      <c r="BG46" s="245">
        <v>0</v>
      </c>
      <c r="BH46" s="245">
        <v>0</v>
      </c>
      <c r="BI46" s="246">
        <v>0</v>
      </c>
      <c r="BJ46" s="246">
        <v>0</v>
      </c>
      <c r="BK46" s="246">
        <v>0</v>
      </c>
      <c r="BL46" s="246">
        <v>0</v>
      </c>
      <c r="BM46" s="246">
        <v>0</v>
      </c>
      <c r="BN46" s="205">
        <v>0</v>
      </c>
      <c r="BO46" s="245">
        <v>0</v>
      </c>
      <c r="BP46" s="245">
        <v>0</v>
      </c>
      <c r="BQ46" s="245">
        <v>0</v>
      </c>
      <c r="BR46" s="246">
        <v>0</v>
      </c>
      <c r="BS46" s="13">
        <v>1</v>
      </c>
      <c r="BT46" s="13">
        <v>1</v>
      </c>
      <c r="BU46" s="285">
        <v>1</v>
      </c>
      <c r="BV46" s="290">
        <v>1</v>
      </c>
      <c r="BW46" s="287">
        <v>1</v>
      </c>
      <c r="BX46" s="288">
        <v>1</v>
      </c>
      <c r="BY46" s="289">
        <v>1</v>
      </c>
      <c r="BZ46" s="13">
        <v>1</v>
      </c>
      <c r="CA46" s="204">
        <v>0</v>
      </c>
      <c r="CB46" s="19">
        <v>0</v>
      </c>
      <c r="CC46" s="19">
        <v>0</v>
      </c>
      <c r="CD46" s="13">
        <v>0</v>
      </c>
      <c r="CE46" s="13">
        <v>0</v>
      </c>
      <c r="CF46" s="12">
        <v>0</v>
      </c>
      <c r="CG46" s="13">
        <v>0</v>
      </c>
      <c r="CH46" s="39">
        <v>0</v>
      </c>
      <c r="CI46" s="39">
        <v>0</v>
      </c>
      <c r="CJ46" s="39">
        <v>0</v>
      </c>
      <c r="CK46" s="39">
        <v>0</v>
      </c>
      <c r="CL46" s="39">
        <v>0</v>
      </c>
      <c r="CM46" s="312">
        <v>1</v>
      </c>
      <c r="CN46" s="313">
        <v>0</v>
      </c>
      <c r="CO46" s="314">
        <v>0</v>
      </c>
      <c r="CP46" s="314">
        <v>1</v>
      </c>
      <c r="CQ46" s="314">
        <v>1</v>
      </c>
      <c r="CR46" s="314">
        <v>0</v>
      </c>
      <c r="CS46" s="313">
        <v>0</v>
      </c>
      <c r="CT46" s="312">
        <v>0</v>
      </c>
      <c r="CU46" s="346">
        <v>0</v>
      </c>
      <c r="CV46" s="346">
        <v>0</v>
      </c>
      <c r="CW46" s="346">
        <v>0</v>
      </c>
      <c r="CX46" s="346">
        <v>0</v>
      </c>
      <c r="CY46" s="346">
        <v>0</v>
      </c>
      <c r="CZ46" s="346">
        <v>0</v>
      </c>
      <c r="DA46" s="346">
        <v>0</v>
      </c>
      <c r="DB46" s="346">
        <v>0</v>
      </c>
      <c r="DC46" s="346">
        <v>0</v>
      </c>
      <c r="DD46" s="346">
        <v>0</v>
      </c>
      <c r="DE46" s="346">
        <v>0</v>
      </c>
      <c r="DF46" s="346">
        <v>0</v>
      </c>
      <c r="DG46" s="346">
        <v>0</v>
      </c>
      <c r="DH46" s="346">
        <v>1</v>
      </c>
      <c r="DI46" s="346">
        <v>0</v>
      </c>
      <c r="DJ46" s="346">
        <v>0</v>
      </c>
      <c r="DK46" s="312">
        <v>0</v>
      </c>
      <c r="DL46" s="312">
        <v>0</v>
      </c>
      <c r="DM46" s="312">
        <v>0</v>
      </c>
      <c r="DN46" s="312">
        <v>0</v>
      </c>
      <c r="DO46" s="312">
        <v>0</v>
      </c>
      <c r="DP46" s="337">
        <v>0</v>
      </c>
      <c r="DQ46" s="346">
        <v>0</v>
      </c>
      <c r="DR46" s="386">
        <v>1</v>
      </c>
      <c r="DS46" s="497">
        <v>1</v>
      </c>
      <c r="DT46" s="66">
        <v>0</v>
      </c>
      <c r="DU46" s="387">
        <v>0</v>
      </c>
      <c r="DV46" s="386">
        <v>0</v>
      </c>
      <c r="DW46" s="313">
        <v>0</v>
      </c>
      <c r="DX46" s="66">
        <v>0</v>
      </c>
      <c r="DY46" s="337">
        <v>0</v>
      </c>
      <c r="DZ46" s="388">
        <v>0</v>
      </c>
      <c r="EA46" s="313">
        <v>0</v>
      </c>
      <c r="EB46" s="66">
        <v>0</v>
      </c>
      <c r="EC46" s="386">
        <v>0</v>
      </c>
      <c r="ED46" s="386">
        <v>1</v>
      </c>
      <c r="EE46" s="386">
        <v>0</v>
      </c>
      <c r="EF46" s="386">
        <v>1</v>
      </c>
      <c r="EG46" s="66">
        <v>0</v>
      </c>
      <c r="EH46" s="386">
        <v>1</v>
      </c>
      <c r="EI46" s="386">
        <v>1</v>
      </c>
      <c r="EJ46" s="313">
        <v>1</v>
      </c>
      <c r="EK46" s="66">
        <v>1</v>
      </c>
      <c r="EL46" s="313">
        <v>1</v>
      </c>
      <c r="EM46" s="386">
        <v>1</v>
      </c>
      <c r="EN46" s="313">
        <v>0</v>
      </c>
      <c r="EO46" s="386">
        <v>1</v>
      </c>
      <c r="EP46" s="313">
        <v>0</v>
      </c>
      <c r="EQ46" s="72">
        <v>0</v>
      </c>
      <c r="ER46" s="386">
        <v>1</v>
      </c>
      <c r="ES46" s="313">
        <v>0</v>
      </c>
      <c r="ET46" s="66">
        <v>1</v>
      </c>
      <c r="EU46" s="313">
        <v>1</v>
      </c>
      <c r="EV46" s="313">
        <v>0</v>
      </c>
      <c r="EW46" s="386">
        <v>1</v>
      </c>
      <c r="EX46" s="476">
        <v>0</v>
      </c>
      <c r="EY46" s="396">
        <v>0</v>
      </c>
      <c r="EZ46" s="489">
        <v>0</v>
      </c>
      <c r="FA46" s="497">
        <v>1</v>
      </c>
      <c r="FB46" s="504">
        <v>1</v>
      </c>
      <c r="FC46" s="512">
        <v>0</v>
      </c>
      <c r="FD46" s="512">
        <v>0</v>
      </c>
      <c r="FE46" s="549">
        <v>0</v>
      </c>
      <c r="FF46" s="497">
        <v>0</v>
      </c>
      <c r="FG46" s="529">
        <v>1</v>
      </c>
      <c r="FH46" s="530">
        <v>0</v>
      </c>
      <c r="FI46" s="529">
        <v>1</v>
      </c>
      <c r="FJ46" s="533">
        <v>0</v>
      </c>
      <c r="FK46" s="533">
        <v>1</v>
      </c>
      <c r="FL46" s="533">
        <v>1</v>
      </c>
      <c r="FM46" s="540">
        <v>0</v>
      </c>
      <c r="FN46" s="533">
        <v>1</v>
      </c>
      <c r="FO46" s="533">
        <v>1</v>
      </c>
      <c r="FP46" s="533">
        <v>1</v>
      </c>
      <c r="FQ46" s="533">
        <v>1</v>
      </c>
      <c r="FR46" s="534">
        <v>0</v>
      </c>
      <c r="FS46" s="534">
        <v>0</v>
      </c>
      <c r="FT46" s="534">
        <v>1</v>
      </c>
      <c r="FU46" s="534">
        <v>1</v>
      </c>
      <c r="FV46" s="534">
        <v>0</v>
      </c>
      <c r="FW46" s="534">
        <v>0</v>
      </c>
      <c r="FX46" s="534">
        <v>1</v>
      </c>
      <c r="FY46" s="534">
        <v>1</v>
      </c>
      <c r="FZ46" s="534">
        <v>0</v>
      </c>
      <c r="GA46" s="534">
        <v>1</v>
      </c>
      <c r="GB46" s="534">
        <v>0</v>
      </c>
      <c r="GC46" s="534">
        <v>0</v>
      </c>
      <c r="GD46" s="534">
        <v>1</v>
      </c>
      <c r="GE46" s="534">
        <v>1</v>
      </c>
      <c r="GF46" s="66">
        <v>1</v>
      </c>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c r="IW46" s="66"/>
      <c r="IX46" s="66"/>
      <c r="IY46" s="66"/>
      <c r="IZ46" s="66"/>
      <c r="JA46" s="66"/>
      <c r="JB46" s="66"/>
      <c r="JC46" s="66"/>
      <c r="JD46" s="66"/>
      <c r="JE46" s="66"/>
      <c r="JF46" s="66"/>
      <c r="JG46" s="66"/>
      <c r="JH46" s="66"/>
      <c r="JI46" s="66"/>
      <c r="JJ46" s="66"/>
      <c r="JK46" s="66"/>
      <c r="JL46" s="66"/>
      <c r="JM46" s="66"/>
      <c r="JN46" s="66"/>
      <c r="JO46" s="66"/>
      <c r="JP46" s="66"/>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c r="KR46" s="66"/>
      <c r="KS46" s="66"/>
      <c r="KT46" s="66"/>
      <c r="KU46" s="66"/>
      <c r="KV46" s="66"/>
      <c r="KW46" s="66"/>
      <c r="KX46" s="66"/>
      <c r="KY46" s="66"/>
      <c r="KZ46" s="66"/>
      <c r="LA46" s="66"/>
      <c r="LB46" s="66"/>
      <c r="LC46" s="66"/>
      <c r="LD46" s="66"/>
      <c r="LE46" s="66"/>
      <c r="LF46" s="66"/>
      <c r="LG46" s="66"/>
      <c r="LH46" s="66"/>
      <c r="LI46" s="66"/>
      <c r="LJ46" s="66"/>
      <c r="LK46" s="66"/>
      <c r="LL46" s="66"/>
      <c r="LM46" s="66"/>
      <c r="LN46" s="66"/>
      <c r="LO46" s="66"/>
      <c r="LP46" s="66"/>
      <c r="LQ46" s="66"/>
      <c r="LR46" s="66"/>
      <c r="LS46" s="66"/>
      <c r="LT46" s="66"/>
      <c r="LU46" s="66"/>
      <c r="LV46" s="66"/>
      <c r="LW46" s="66"/>
      <c r="LX46" s="66"/>
      <c r="LY46" s="66"/>
      <c r="LZ46" s="66"/>
      <c r="MA46" s="66"/>
      <c r="MB46" s="66"/>
      <c r="MC46" s="66"/>
      <c r="MD46" s="66"/>
      <c r="ME46" s="66"/>
      <c r="MF46" s="66"/>
      <c r="MG46" s="66"/>
      <c r="MH46" s="66"/>
      <c r="MI46" s="66"/>
      <c r="MJ46" s="66"/>
      <c r="MK46" s="66"/>
      <c r="ML46" s="66"/>
      <c r="MM46" s="66"/>
      <c r="MN46" s="66"/>
      <c r="MO46" s="66"/>
      <c r="MP46" s="66"/>
      <c r="MQ46" s="66"/>
      <c r="MR46" s="66"/>
      <c r="MS46" s="66"/>
      <c r="MT46" s="66"/>
      <c r="MU46" s="66"/>
      <c r="MV46" s="66"/>
      <c r="MW46" s="66"/>
      <c r="MX46" s="66"/>
      <c r="MY46" s="66"/>
      <c r="MZ46" s="66"/>
      <c r="NA46" s="66"/>
      <c r="NB46" s="66"/>
      <c r="NC46" s="66"/>
      <c r="ND46" s="66"/>
      <c r="NE46" s="66"/>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row>
    <row r="47" spans="1:2273" s="5" customFormat="1" ht="21" customHeight="1" thickBot="1" x14ac:dyDescent="0.3">
      <c r="A47" s="599"/>
      <c r="B47" s="591"/>
      <c r="C47" s="585"/>
      <c r="D47" s="20">
        <v>1</v>
      </c>
      <c r="E47" s="174" t="s">
        <v>526</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206">
        <v>0</v>
      </c>
      <c r="AK47" s="206">
        <v>0</v>
      </c>
      <c r="AL47" s="14">
        <v>1</v>
      </c>
      <c r="AM47" s="14">
        <v>1</v>
      </c>
      <c r="AN47" s="206">
        <v>1</v>
      </c>
      <c r="AO47" s="14">
        <v>0</v>
      </c>
      <c r="AP47" s="14">
        <v>0</v>
      </c>
      <c r="AQ47" s="206">
        <v>1</v>
      </c>
      <c r="AR47" s="14">
        <v>1</v>
      </c>
      <c r="AS47" s="206">
        <v>0</v>
      </c>
      <c r="AT47" s="14">
        <v>0</v>
      </c>
      <c r="AU47" s="85">
        <v>0</v>
      </c>
      <c r="AV47" s="85">
        <v>0</v>
      </c>
      <c r="AW47" s="14">
        <v>1</v>
      </c>
      <c r="AX47" s="214">
        <v>0</v>
      </c>
      <c r="AY47" s="206">
        <v>0</v>
      </c>
      <c r="AZ47" s="206">
        <v>0</v>
      </c>
      <c r="BA47" s="207">
        <v>0</v>
      </c>
      <c r="BB47" s="14">
        <v>0</v>
      </c>
      <c r="BC47" s="15">
        <v>0</v>
      </c>
      <c r="BD47" s="15">
        <v>0</v>
      </c>
      <c r="BE47" s="207">
        <v>0</v>
      </c>
      <c r="BF47" s="247">
        <v>0</v>
      </c>
      <c r="BG47" s="247">
        <v>0</v>
      </c>
      <c r="BH47" s="247">
        <v>0</v>
      </c>
      <c r="BI47" s="248">
        <v>0</v>
      </c>
      <c r="BJ47" s="248">
        <v>0</v>
      </c>
      <c r="BK47" s="248">
        <v>0</v>
      </c>
      <c r="BL47" s="248">
        <v>0</v>
      </c>
      <c r="BM47" s="248">
        <v>0</v>
      </c>
      <c r="BN47" s="207">
        <v>0</v>
      </c>
      <c r="BO47" s="247">
        <v>0</v>
      </c>
      <c r="BP47" s="247">
        <v>1</v>
      </c>
      <c r="BQ47" s="247">
        <v>0</v>
      </c>
      <c r="BR47" s="248">
        <v>0</v>
      </c>
      <c r="BS47" s="15">
        <v>1</v>
      </c>
      <c r="BT47" s="15">
        <v>1</v>
      </c>
      <c r="BU47" s="291">
        <v>0</v>
      </c>
      <c r="BV47" s="292">
        <v>0</v>
      </c>
      <c r="BW47" s="293">
        <v>0</v>
      </c>
      <c r="BX47" s="294">
        <v>0</v>
      </c>
      <c r="BY47" s="295">
        <v>0</v>
      </c>
      <c r="BZ47" s="15">
        <v>1</v>
      </c>
      <c r="CA47" s="206">
        <v>0</v>
      </c>
      <c r="CB47" s="20">
        <v>0</v>
      </c>
      <c r="CC47" s="20">
        <v>0</v>
      </c>
      <c r="CD47" s="15">
        <v>0</v>
      </c>
      <c r="CE47" s="15">
        <v>0</v>
      </c>
      <c r="CF47" s="14">
        <v>0</v>
      </c>
      <c r="CG47" s="15">
        <v>0</v>
      </c>
      <c r="CH47" s="39">
        <v>0</v>
      </c>
      <c r="CI47" s="39">
        <v>0</v>
      </c>
      <c r="CJ47" s="39">
        <v>0</v>
      </c>
      <c r="CK47" s="39">
        <v>0</v>
      </c>
      <c r="CL47" s="39">
        <v>0</v>
      </c>
      <c r="CM47" s="315">
        <v>1</v>
      </c>
      <c r="CN47" s="316">
        <v>0</v>
      </c>
      <c r="CO47" s="317">
        <v>0</v>
      </c>
      <c r="CP47" s="317">
        <v>1</v>
      </c>
      <c r="CQ47" s="317">
        <v>1</v>
      </c>
      <c r="CR47" s="317">
        <v>0</v>
      </c>
      <c r="CS47" s="316">
        <v>0</v>
      </c>
      <c r="CT47" s="315">
        <v>0</v>
      </c>
      <c r="CU47" s="347">
        <v>0</v>
      </c>
      <c r="CV47" s="347">
        <v>0</v>
      </c>
      <c r="CW47" s="347">
        <v>0</v>
      </c>
      <c r="CX47" s="347">
        <v>0</v>
      </c>
      <c r="CY47" s="347">
        <v>0</v>
      </c>
      <c r="CZ47" s="347">
        <v>0</v>
      </c>
      <c r="DA47" s="347">
        <v>0</v>
      </c>
      <c r="DB47" s="347">
        <v>0</v>
      </c>
      <c r="DC47" s="347">
        <v>0</v>
      </c>
      <c r="DD47" s="347">
        <v>0</v>
      </c>
      <c r="DE47" s="347">
        <v>0</v>
      </c>
      <c r="DF47" s="347">
        <v>0</v>
      </c>
      <c r="DG47" s="347">
        <v>0</v>
      </c>
      <c r="DH47" s="347">
        <v>0</v>
      </c>
      <c r="DI47" s="347">
        <v>0</v>
      </c>
      <c r="DJ47" s="347">
        <v>0</v>
      </c>
      <c r="DK47" s="315">
        <v>1</v>
      </c>
      <c r="DL47" s="315">
        <v>0</v>
      </c>
      <c r="DM47" s="315">
        <v>0</v>
      </c>
      <c r="DN47" s="315">
        <v>0</v>
      </c>
      <c r="DO47" s="315">
        <v>0</v>
      </c>
      <c r="DP47" s="338">
        <v>0</v>
      </c>
      <c r="DQ47" s="347">
        <v>0</v>
      </c>
      <c r="DR47" s="389">
        <v>1</v>
      </c>
      <c r="DS47" s="442">
        <v>0</v>
      </c>
      <c r="DT47" s="66">
        <v>0</v>
      </c>
      <c r="DU47" s="390">
        <v>0</v>
      </c>
      <c r="DV47" s="389">
        <v>0</v>
      </c>
      <c r="DW47" s="391">
        <v>0</v>
      </c>
      <c r="DX47" s="66">
        <v>0</v>
      </c>
      <c r="DY47" s="392">
        <v>0</v>
      </c>
      <c r="DZ47" s="393">
        <v>0</v>
      </c>
      <c r="EA47" s="391">
        <v>0</v>
      </c>
      <c r="EB47" s="66">
        <v>0</v>
      </c>
      <c r="EC47" s="389">
        <v>0</v>
      </c>
      <c r="ED47" s="394">
        <v>1</v>
      </c>
      <c r="EE47" s="389">
        <v>0</v>
      </c>
      <c r="EF47" s="389">
        <v>1</v>
      </c>
      <c r="EG47" s="66">
        <v>0</v>
      </c>
      <c r="EH47" s="442">
        <v>1</v>
      </c>
      <c r="EI47" s="389">
        <v>1</v>
      </c>
      <c r="EJ47" s="443">
        <v>1</v>
      </c>
      <c r="EK47" s="66">
        <v>1</v>
      </c>
      <c r="EL47" s="443">
        <v>1</v>
      </c>
      <c r="EM47" s="389">
        <v>1</v>
      </c>
      <c r="EN47" s="391">
        <v>0</v>
      </c>
      <c r="EO47" s="389">
        <v>1</v>
      </c>
      <c r="EP47" s="391">
        <v>0</v>
      </c>
      <c r="EQ47" s="72">
        <v>0</v>
      </c>
      <c r="ER47" s="389">
        <v>1</v>
      </c>
      <c r="ES47" s="391">
        <v>0</v>
      </c>
      <c r="ET47" s="66">
        <v>0</v>
      </c>
      <c r="EU47" s="391">
        <v>1</v>
      </c>
      <c r="EV47" s="443">
        <v>0</v>
      </c>
      <c r="EW47" s="442">
        <v>1</v>
      </c>
      <c r="EX47" s="477">
        <v>0</v>
      </c>
      <c r="EY47" s="396">
        <v>0</v>
      </c>
      <c r="EZ47" s="490">
        <v>1</v>
      </c>
      <c r="FA47" s="442">
        <v>1</v>
      </c>
      <c r="FB47" s="505">
        <v>1</v>
      </c>
      <c r="FC47" s="315">
        <v>0</v>
      </c>
      <c r="FD47" s="315">
        <v>0</v>
      </c>
      <c r="FE47" s="549">
        <v>0</v>
      </c>
      <c r="FF47" s="442">
        <v>0</v>
      </c>
      <c r="FG47" s="535">
        <v>1</v>
      </c>
      <c r="FH47" s="536">
        <v>0</v>
      </c>
      <c r="FI47" s="535">
        <v>1</v>
      </c>
      <c r="FJ47" s="490">
        <v>0</v>
      </c>
      <c r="FK47" s="490">
        <v>1</v>
      </c>
      <c r="FL47" s="490">
        <v>1</v>
      </c>
      <c r="FM47" s="539">
        <v>0</v>
      </c>
      <c r="FN47" s="490">
        <v>1</v>
      </c>
      <c r="FO47" s="490">
        <v>1</v>
      </c>
      <c r="FP47" s="490">
        <v>1</v>
      </c>
      <c r="FQ47" s="490">
        <v>1</v>
      </c>
      <c r="FR47" s="537">
        <v>0</v>
      </c>
      <c r="FS47" s="537">
        <v>0</v>
      </c>
      <c r="FT47" s="537">
        <v>1</v>
      </c>
      <c r="FU47" s="537">
        <v>1</v>
      </c>
      <c r="FV47" s="537">
        <v>0</v>
      </c>
      <c r="FW47" s="537">
        <v>0</v>
      </c>
      <c r="FX47" s="537">
        <v>1</v>
      </c>
      <c r="FY47" s="537">
        <v>1</v>
      </c>
      <c r="FZ47" s="537">
        <v>0</v>
      </c>
      <c r="GA47" s="537">
        <v>1</v>
      </c>
      <c r="GB47" s="537">
        <v>0</v>
      </c>
      <c r="GC47" s="537">
        <v>0</v>
      </c>
      <c r="GD47" s="537">
        <v>1</v>
      </c>
      <c r="GE47" s="537">
        <v>1</v>
      </c>
      <c r="GF47" s="66">
        <v>1</v>
      </c>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c r="IW47" s="66"/>
      <c r="IX47" s="66"/>
      <c r="IY47" s="66"/>
      <c r="IZ47" s="66"/>
      <c r="JA47" s="66"/>
      <c r="JB47" s="66"/>
      <c r="JC47" s="66"/>
      <c r="JD47" s="66"/>
      <c r="JE47" s="66"/>
      <c r="JF47" s="66"/>
      <c r="JG47" s="66"/>
      <c r="JH47" s="66"/>
      <c r="JI47" s="66"/>
      <c r="JJ47" s="66"/>
      <c r="JK47" s="66"/>
      <c r="JL47" s="66"/>
      <c r="JM47" s="66"/>
      <c r="JN47" s="66"/>
      <c r="JO47" s="66"/>
      <c r="JP47" s="66"/>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c r="KR47" s="66"/>
      <c r="KS47" s="66"/>
      <c r="KT47" s="66"/>
      <c r="KU47" s="66"/>
      <c r="KV47" s="66"/>
      <c r="KW47" s="66"/>
      <c r="KX47" s="66"/>
      <c r="KY47" s="66"/>
      <c r="KZ47" s="66"/>
      <c r="LA47" s="66"/>
      <c r="LB47" s="66"/>
      <c r="LC47" s="66"/>
      <c r="LD47" s="66"/>
      <c r="LE47" s="66"/>
      <c r="LF47" s="66"/>
      <c r="LG47" s="66"/>
      <c r="LH47" s="66"/>
      <c r="LI47" s="66"/>
      <c r="LJ47" s="66"/>
      <c r="LK47" s="66"/>
      <c r="LL47" s="66"/>
      <c r="LM47" s="66"/>
      <c r="LN47" s="66"/>
      <c r="LO47" s="66"/>
      <c r="LP47" s="66"/>
      <c r="LQ47" s="66"/>
      <c r="LR47" s="66"/>
      <c r="LS47" s="66"/>
      <c r="LT47" s="66"/>
      <c r="LU47" s="66"/>
      <c r="LV47" s="66"/>
      <c r="LW47" s="66"/>
      <c r="LX47" s="66"/>
      <c r="LY47" s="66"/>
      <c r="LZ47" s="66"/>
      <c r="MA47" s="66"/>
      <c r="MB47" s="66"/>
      <c r="MC47" s="66"/>
      <c r="MD47" s="66"/>
      <c r="ME47" s="66"/>
      <c r="MF47" s="66"/>
      <c r="MG47" s="66"/>
      <c r="MH47" s="66"/>
      <c r="MI47" s="66"/>
      <c r="MJ47" s="66"/>
      <c r="MK47" s="66"/>
      <c r="ML47" s="66"/>
      <c r="MM47" s="66"/>
      <c r="MN47" s="66"/>
      <c r="MO47" s="66"/>
      <c r="MP47" s="66"/>
      <c r="MQ47" s="66"/>
      <c r="MR47" s="66"/>
      <c r="MS47" s="66"/>
      <c r="MT47" s="66"/>
      <c r="MU47" s="66"/>
      <c r="MV47" s="66"/>
      <c r="MW47" s="66"/>
      <c r="MX47" s="66"/>
      <c r="MY47" s="66"/>
      <c r="MZ47" s="66"/>
      <c r="NA47" s="66"/>
      <c r="NB47" s="66"/>
      <c r="NC47" s="66"/>
      <c r="ND47" s="66"/>
      <c r="NE47" s="66"/>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row>
    <row r="48" spans="1:2273" s="5" customFormat="1" ht="26.1" customHeight="1" thickBot="1" x14ac:dyDescent="0.3">
      <c r="A48" s="599"/>
      <c r="B48" s="591"/>
      <c r="C48" s="584" t="s">
        <v>145</v>
      </c>
      <c r="D48" s="18">
        <v>1</v>
      </c>
      <c r="E48" s="175" t="s">
        <v>201</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208">
        <v>0</v>
      </c>
      <c r="AK48" s="208">
        <v>0</v>
      </c>
      <c r="AL48" s="10">
        <v>1</v>
      </c>
      <c r="AM48" s="10">
        <v>1</v>
      </c>
      <c r="AN48" s="208">
        <v>0</v>
      </c>
      <c r="AO48" s="10">
        <v>0</v>
      </c>
      <c r="AP48" s="10">
        <v>0</v>
      </c>
      <c r="AQ48" s="208">
        <v>1</v>
      </c>
      <c r="AR48" s="10">
        <v>1</v>
      </c>
      <c r="AS48" s="208">
        <v>0</v>
      </c>
      <c r="AT48" s="10">
        <v>0</v>
      </c>
      <c r="AU48" s="86">
        <v>0</v>
      </c>
      <c r="AV48" s="86">
        <v>1</v>
      </c>
      <c r="AW48" s="10">
        <v>0</v>
      </c>
      <c r="AX48" s="208">
        <v>1</v>
      </c>
      <c r="AY48" s="208">
        <v>0</v>
      </c>
      <c r="AZ48" s="208">
        <v>0</v>
      </c>
      <c r="BA48" s="203">
        <v>0</v>
      </c>
      <c r="BB48" s="10">
        <v>0</v>
      </c>
      <c r="BC48" s="11">
        <v>0</v>
      </c>
      <c r="BD48" s="11">
        <v>1</v>
      </c>
      <c r="BE48" s="203">
        <v>0</v>
      </c>
      <c r="BF48" s="243">
        <v>0</v>
      </c>
      <c r="BG48" s="243">
        <v>0</v>
      </c>
      <c r="BH48" s="243">
        <v>0</v>
      </c>
      <c r="BI48" s="244">
        <v>0</v>
      </c>
      <c r="BJ48" s="244">
        <v>0</v>
      </c>
      <c r="BK48" s="244">
        <v>0</v>
      </c>
      <c r="BL48" s="244">
        <v>0</v>
      </c>
      <c r="BM48" s="244">
        <v>0</v>
      </c>
      <c r="BN48" s="203">
        <v>0</v>
      </c>
      <c r="BO48" s="243">
        <v>0</v>
      </c>
      <c r="BP48" s="243">
        <v>0</v>
      </c>
      <c r="BQ48" s="243">
        <v>0</v>
      </c>
      <c r="BR48" s="244">
        <v>0</v>
      </c>
      <c r="BS48" s="11">
        <v>0</v>
      </c>
      <c r="BT48" s="11">
        <v>0</v>
      </c>
      <c r="BU48" s="296">
        <v>0</v>
      </c>
      <c r="BV48" s="297">
        <v>0</v>
      </c>
      <c r="BW48" s="298">
        <v>0</v>
      </c>
      <c r="BX48" s="299">
        <v>0</v>
      </c>
      <c r="BY48" s="300">
        <v>0</v>
      </c>
      <c r="BZ48" s="11">
        <v>1</v>
      </c>
      <c r="CA48" s="208">
        <v>1</v>
      </c>
      <c r="CB48" s="18">
        <v>0</v>
      </c>
      <c r="CC48" s="18">
        <v>0</v>
      </c>
      <c r="CD48" s="11">
        <v>0</v>
      </c>
      <c r="CE48" s="11">
        <v>0</v>
      </c>
      <c r="CF48" s="10">
        <v>1</v>
      </c>
      <c r="CG48" s="11">
        <v>1</v>
      </c>
      <c r="CH48" s="39">
        <v>0</v>
      </c>
      <c r="CI48" s="39">
        <v>0</v>
      </c>
      <c r="CJ48" s="39">
        <v>0</v>
      </c>
      <c r="CK48" s="39">
        <v>0</v>
      </c>
      <c r="CL48" s="39">
        <v>0</v>
      </c>
      <c r="CM48" s="318">
        <v>0</v>
      </c>
      <c r="CN48" s="319">
        <v>0</v>
      </c>
      <c r="CO48" s="320">
        <v>0</v>
      </c>
      <c r="CP48" s="320">
        <v>0</v>
      </c>
      <c r="CQ48" s="320">
        <v>0</v>
      </c>
      <c r="CR48" s="320">
        <v>0</v>
      </c>
      <c r="CS48" s="319">
        <v>0</v>
      </c>
      <c r="CT48" s="348">
        <v>0</v>
      </c>
      <c r="CU48" s="349">
        <v>0</v>
      </c>
      <c r="CV48" s="349">
        <v>0</v>
      </c>
      <c r="CW48" s="349">
        <v>0</v>
      </c>
      <c r="CX48" s="349">
        <v>0</v>
      </c>
      <c r="CY48" s="349">
        <v>0</v>
      </c>
      <c r="CZ48" s="349">
        <v>0</v>
      </c>
      <c r="DA48" s="349">
        <v>0</v>
      </c>
      <c r="DB48" s="349">
        <v>0</v>
      </c>
      <c r="DC48" s="349">
        <v>0</v>
      </c>
      <c r="DD48" s="349">
        <v>0</v>
      </c>
      <c r="DE48" s="349">
        <v>0</v>
      </c>
      <c r="DF48" s="349">
        <v>0</v>
      </c>
      <c r="DG48" s="349">
        <v>0</v>
      </c>
      <c r="DH48" s="349">
        <v>0</v>
      </c>
      <c r="DI48" s="349">
        <v>0</v>
      </c>
      <c r="DJ48" s="349">
        <v>0</v>
      </c>
      <c r="DK48" s="348">
        <v>1</v>
      </c>
      <c r="DL48" s="348">
        <v>0</v>
      </c>
      <c r="DM48" s="348">
        <v>0</v>
      </c>
      <c r="DN48" s="348">
        <v>0</v>
      </c>
      <c r="DO48" s="348">
        <v>0</v>
      </c>
      <c r="DP48" s="350">
        <v>0</v>
      </c>
      <c r="DQ48" s="349">
        <v>0</v>
      </c>
      <c r="DR48" s="394">
        <v>1</v>
      </c>
      <c r="DS48" s="498">
        <v>0</v>
      </c>
      <c r="DT48" s="66">
        <v>0</v>
      </c>
      <c r="DU48" s="395">
        <v>0</v>
      </c>
      <c r="DV48" s="394">
        <v>1</v>
      </c>
      <c r="DW48" s="396">
        <v>0</v>
      </c>
      <c r="DX48" s="66">
        <v>0</v>
      </c>
      <c r="DY48" s="350">
        <v>1</v>
      </c>
      <c r="DZ48" s="397">
        <v>0</v>
      </c>
      <c r="EA48" s="396">
        <v>0</v>
      </c>
      <c r="EB48" s="66">
        <v>0</v>
      </c>
      <c r="EC48" s="394">
        <v>0</v>
      </c>
      <c r="ED48" s="386">
        <v>1</v>
      </c>
      <c r="EE48" s="394">
        <v>0</v>
      </c>
      <c r="EF48" s="394">
        <v>0</v>
      </c>
      <c r="EG48" s="66">
        <v>1</v>
      </c>
      <c r="EH48" s="394">
        <v>1</v>
      </c>
      <c r="EI48" s="394">
        <v>1</v>
      </c>
      <c r="EJ48" s="396">
        <v>1</v>
      </c>
      <c r="EK48" s="66">
        <v>0</v>
      </c>
      <c r="EL48" s="396">
        <v>1</v>
      </c>
      <c r="EM48" s="394">
        <v>1</v>
      </c>
      <c r="EN48" s="396">
        <v>0</v>
      </c>
      <c r="EO48" s="394">
        <v>0</v>
      </c>
      <c r="EP48" s="396">
        <v>0</v>
      </c>
      <c r="EQ48" s="72">
        <v>0</v>
      </c>
      <c r="ER48" s="394">
        <v>1</v>
      </c>
      <c r="ES48" s="396">
        <v>0</v>
      </c>
      <c r="ET48" s="66">
        <v>0</v>
      </c>
      <c r="EU48" s="396">
        <v>0</v>
      </c>
      <c r="EV48" s="396">
        <v>0</v>
      </c>
      <c r="EW48" s="394">
        <v>0</v>
      </c>
      <c r="EX48" s="478">
        <v>1</v>
      </c>
      <c r="EY48" s="396">
        <v>0</v>
      </c>
      <c r="EZ48" s="491">
        <v>0</v>
      </c>
      <c r="FA48" s="498">
        <v>0</v>
      </c>
      <c r="FB48" s="506">
        <v>0</v>
      </c>
      <c r="FC48" s="513">
        <v>1</v>
      </c>
      <c r="FD48" s="513">
        <v>0</v>
      </c>
      <c r="FE48" s="548">
        <v>0</v>
      </c>
      <c r="FF48" s="498">
        <v>0</v>
      </c>
      <c r="FG48" s="529">
        <v>1</v>
      </c>
      <c r="FH48" s="530">
        <v>0</v>
      </c>
      <c r="FI48" s="529">
        <v>0</v>
      </c>
      <c r="FJ48" s="491">
        <v>0</v>
      </c>
      <c r="FK48" s="491">
        <v>1</v>
      </c>
      <c r="FL48" s="491">
        <v>0</v>
      </c>
      <c r="FM48" s="540">
        <v>0</v>
      </c>
      <c r="FN48" s="491">
        <v>0</v>
      </c>
      <c r="FO48" s="491">
        <v>1</v>
      </c>
      <c r="FP48" s="491">
        <v>1</v>
      </c>
      <c r="FQ48" s="491">
        <v>0</v>
      </c>
      <c r="FR48" s="538">
        <v>0</v>
      </c>
      <c r="FS48" s="538">
        <v>1</v>
      </c>
      <c r="FT48" s="538">
        <v>1</v>
      </c>
      <c r="FU48" s="538">
        <v>1</v>
      </c>
      <c r="FV48" s="538">
        <v>0</v>
      </c>
      <c r="FW48" s="538">
        <v>0</v>
      </c>
      <c r="FX48" s="538">
        <v>1</v>
      </c>
      <c r="FY48" s="538">
        <v>1</v>
      </c>
      <c r="FZ48" s="538">
        <v>0</v>
      </c>
      <c r="GA48" s="538">
        <v>1</v>
      </c>
      <c r="GB48" s="538">
        <v>0</v>
      </c>
      <c r="GC48" s="538">
        <v>1</v>
      </c>
      <c r="GD48" s="538">
        <v>1</v>
      </c>
      <c r="GE48" s="538">
        <v>1</v>
      </c>
      <c r="GF48" s="66">
        <v>1</v>
      </c>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c r="IW48" s="66"/>
      <c r="IX48" s="66"/>
      <c r="IY48" s="66"/>
      <c r="IZ48" s="66"/>
      <c r="JA48" s="66"/>
      <c r="JB48" s="66"/>
      <c r="JC48" s="66"/>
      <c r="JD48" s="66"/>
      <c r="JE48" s="66"/>
      <c r="JF48" s="66"/>
      <c r="JG48" s="66"/>
      <c r="JH48" s="66"/>
      <c r="JI48" s="66"/>
      <c r="JJ48" s="66"/>
      <c r="JK48" s="66"/>
      <c r="JL48" s="66"/>
      <c r="JM48" s="66"/>
      <c r="JN48" s="66"/>
      <c r="JO48" s="66"/>
      <c r="JP48" s="66"/>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c r="KR48" s="66"/>
      <c r="KS48" s="66"/>
      <c r="KT48" s="66"/>
      <c r="KU48" s="66"/>
      <c r="KV48" s="66"/>
      <c r="KW48" s="66"/>
      <c r="KX48" s="66"/>
      <c r="KY48" s="66"/>
      <c r="KZ48" s="66"/>
      <c r="LA48" s="66"/>
      <c r="LB48" s="66"/>
      <c r="LC48" s="66"/>
      <c r="LD48" s="66"/>
      <c r="LE48" s="66"/>
      <c r="LF48" s="66"/>
      <c r="LG48" s="66"/>
      <c r="LH48" s="66"/>
      <c r="LI48" s="66"/>
      <c r="LJ48" s="66"/>
      <c r="LK48" s="66"/>
      <c r="LL48" s="66"/>
      <c r="LM48" s="66"/>
      <c r="LN48" s="66"/>
      <c r="LO48" s="66"/>
      <c r="LP48" s="66"/>
      <c r="LQ48" s="66"/>
      <c r="LR48" s="66"/>
      <c r="LS48" s="66"/>
      <c r="LT48" s="66"/>
      <c r="LU48" s="66"/>
      <c r="LV48" s="66"/>
      <c r="LW48" s="66"/>
      <c r="LX48" s="66"/>
      <c r="LY48" s="66"/>
      <c r="LZ48" s="66"/>
      <c r="MA48" s="66"/>
      <c r="MB48" s="66"/>
      <c r="MC48" s="66"/>
      <c r="MD48" s="66"/>
      <c r="ME48" s="66"/>
      <c r="MF48" s="66"/>
      <c r="MG48" s="66"/>
      <c r="MH48" s="66"/>
      <c r="MI48" s="66"/>
      <c r="MJ48" s="66"/>
      <c r="MK48" s="66"/>
      <c r="ML48" s="66"/>
      <c r="MM48" s="66"/>
      <c r="MN48" s="66"/>
      <c r="MO48" s="66"/>
      <c r="MP48" s="66"/>
      <c r="MQ48" s="66"/>
      <c r="MR48" s="66"/>
      <c r="MS48" s="66"/>
      <c r="MT48" s="66"/>
      <c r="MU48" s="66"/>
      <c r="MV48" s="66"/>
      <c r="MW48" s="66"/>
      <c r="MX48" s="66"/>
      <c r="MY48" s="66"/>
      <c r="MZ48" s="66"/>
      <c r="NA48" s="66"/>
      <c r="NB48" s="66"/>
      <c r="NC48" s="66"/>
      <c r="ND48" s="66"/>
      <c r="NE48" s="66"/>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row>
    <row r="49" spans="1:2273" s="5" customFormat="1" ht="41.1" customHeight="1" thickBot="1" x14ac:dyDescent="0.3">
      <c r="A49" s="599"/>
      <c r="B49" s="591"/>
      <c r="C49" s="586"/>
      <c r="D49" s="19">
        <v>1</v>
      </c>
      <c r="E49" s="173" t="s">
        <v>40</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204">
        <v>0</v>
      </c>
      <c r="AK49" s="204">
        <v>0</v>
      </c>
      <c r="AL49" s="12">
        <v>1</v>
      </c>
      <c r="AM49" s="12">
        <v>1</v>
      </c>
      <c r="AN49" s="204">
        <v>0</v>
      </c>
      <c r="AO49" s="12">
        <v>0</v>
      </c>
      <c r="AP49" s="12">
        <v>0</v>
      </c>
      <c r="AQ49" s="204">
        <v>1</v>
      </c>
      <c r="AR49" s="12">
        <v>1</v>
      </c>
      <c r="AS49" s="204">
        <v>0</v>
      </c>
      <c r="AT49" s="12">
        <v>0</v>
      </c>
      <c r="AU49" s="84">
        <v>0</v>
      </c>
      <c r="AV49" s="84">
        <v>1</v>
      </c>
      <c r="AW49" s="12">
        <v>0</v>
      </c>
      <c r="AX49" s="213">
        <v>0</v>
      </c>
      <c r="AY49" s="204">
        <v>0</v>
      </c>
      <c r="AZ49" s="204">
        <v>0</v>
      </c>
      <c r="BA49" s="205">
        <v>0</v>
      </c>
      <c r="BB49" s="12">
        <v>0</v>
      </c>
      <c r="BC49" s="13">
        <v>0</v>
      </c>
      <c r="BD49" s="13">
        <v>1</v>
      </c>
      <c r="BE49" s="205">
        <v>0</v>
      </c>
      <c r="BF49" s="245">
        <v>0</v>
      </c>
      <c r="BG49" s="245">
        <v>0</v>
      </c>
      <c r="BH49" s="245">
        <v>0</v>
      </c>
      <c r="BI49" s="246">
        <v>0</v>
      </c>
      <c r="BJ49" s="246">
        <v>0</v>
      </c>
      <c r="BK49" s="246">
        <v>0</v>
      </c>
      <c r="BL49" s="246">
        <v>0</v>
      </c>
      <c r="BM49" s="246">
        <v>0</v>
      </c>
      <c r="BN49" s="205">
        <v>0</v>
      </c>
      <c r="BO49" s="245">
        <v>0</v>
      </c>
      <c r="BP49" s="245">
        <v>0</v>
      </c>
      <c r="BQ49" s="245">
        <v>0</v>
      </c>
      <c r="BR49" s="246">
        <v>0</v>
      </c>
      <c r="BS49" s="13">
        <v>0</v>
      </c>
      <c r="BT49" s="13">
        <v>0</v>
      </c>
      <c r="BU49" s="285">
        <v>0</v>
      </c>
      <c r="BV49" s="290">
        <v>0</v>
      </c>
      <c r="BW49" s="287">
        <v>0</v>
      </c>
      <c r="BX49" s="288">
        <v>0</v>
      </c>
      <c r="BY49" s="289">
        <v>0</v>
      </c>
      <c r="BZ49" s="13">
        <v>1</v>
      </c>
      <c r="CA49" s="204">
        <v>0</v>
      </c>
      <c r="CB49" s="19">
        <v>0</v>
      </c>
      <c r="CC49" s="19">
        <v>0</v>
      </c>
      <c r="CD49" s="13">
        <v>0</v>
      </c>
      <c r="CE49" s="13">
        <v>0</v>
      </c>
      <c r="CF49" s="12">
        <v>0</v>
      </c>
      <c r="CG49" s="13">
        <v>1</v>
      </c>
      <c r="CH49" s="39">
        <v>0</v>
      </c>
      <c r="CI49" s="39">
        <v>0</v>
      </c>
      <c r="CJ49" s="39">
        <v>0</v>
      </c>
      <c r="CK49" s="39">
        <v>0</v>
      </c>
      <c r="CL49" s="39">
        <v>0</v>
      </c>
      <c r="CM49" s="312">
        <v>0</v>
      </c>
      <c r="CN49" s="313">
        <v>0</v>
      </c>
      <c r="CO49" s="314">
        <v>0</v>
      </c>
      <c r="CP49" s="314">
        <v>0</v>
      </c>
      <c r="CQ49" s="314">
        <v>0</v>
      </c>
      <c r="CR49" s="314">
        <v>0</v>
      </c>
      <c r="CS49" s="313">
        <v>0</v>
      </c>
      <c r="CT49" s="312">
        <v>0</v>
      </c>
      <c r="CU49" s="346">
        <v>0</v>
      </c>
      <c r="CV49" s="346">
        <v>0</v>
      </c>
      <c r="CW49" s="346">
        <v>0</v>
      </c>
      <c r="CX49" s="346">
        <v>0</v>
      </c>
      <c r="CY49" s="346">
        <v>0</v>
      </c>
      <c r="CZ49" s="346">
        <v>0</v>
      </c>
      <c r="DA49" s="346">
        <v>0</v>
      </c>
      <c r="DB49" s="346">
        <v>0</v>
      </c>
      <c r="DC49" s="346">
        <v>0</v>
      </c>
      <c r="DD49" s="346">
        <v>0</v>
      </c>
      <c r="DE49" s="346">
        <v>0</v>
      </c>
      <c r="DF49" s="346">
        <v>0</v>
      </c>
      <c r="DG49" s="346">
        <v>0</v>
      </c>
      <c r="DH49" s="346">
        <v>0</v>
      </c>
      <c r="DI49" s="346">
        <v>0</v>
      </c>
      <c r="DJ49" s="346">
        <v>0</v>
      </c>
      <c r="DK49" s="312">
        <v>1</v>
      </c>
      <c r="DL49" s="312">
        <v>0</v>
      </c>
      <c r="DM49" s="312">
        <v>0</v>
      </c>
      <c r="DN49" s="312">
        <v>0</v>
      </c>
      <c r="DO49" s="312">
        <v>0</v>
      </c>
      <c r="DP49" s="337">
        <v>0</v>
      </c>
      <c r="DQ49" s="346">
        <v>0</v>
      </c>
      <c r="DR49" s="386">
        <v>1</v>
      </c>
      <c r="DS49" s="497">
        <v>1</v>
      </c>
      <c r="DT49" s="66">
        <v>0</v>
      </c>
      <c r="DU49" s="387">
        <v>0</v>
      </c>
      <c r="DV49" s="386">
        <v>1</v>
      </c>
      <c r="DW49" s="313">
        <v>0</v>
      </c>
      <c r="DX49" s="66">
        <v>0</v>
      </c>
      <c r="DY49" s="337">
        <v>1</v>
      </c>
      <c r="DZ49" s="388">
        <v>0</v>
      </c>
      <c r="EA49" s="313">
        <v>0</v>
      </c>
      <c r="EB49" s="66">
        <v>0</v>
      </c>
      <c r="EC49" s="386">
        <v>0</v>
      </c>
      <c r="ED49" s="394">
        <v>0</v>
      </c>
      <c r="EE49" s="386">
        <v>0</v>
      </c>
      <c r="EF49" s="386">
        <v>0</v>
      </c>
      <c r="EG49" s="66">
        <v>0</v>
      </c>
      <c r="EH49" s="386">
        <v>1</v>
      </c>
      <c r="EI49" s="386">
        <v>1</v>
      </c>
      <c r="EJ49" s="313">
        <v>0</v>
      </c>
      <c r="EK49" s="66">
        <v>0</v>
      </c>
      <c r="EL49" s="313">
        <v>1</v>
      </c>
      <c r="EM49" s="386">
        <v>1</v>
      </c>
      <c r="EN49" s="313">
        <v>0</v>
      </c>
      <c r="EO49" s="386">
        <v>0</v>
      </c>
      <c r="EP49" s="313">
        <v>0</v>
      </c>
      <c r="EQ49" s="72">
        <v>0</v>
      </c>
      <c r="ER49" s="386">
        <v>1</v>
      </c>
      <c r="ES49" s="313">
        <v>0</v>
      </c>
      <c r="ET49" s="66">
        <v>0</v>
      </c>
      <c r="EU49" s="313">
        <v>0</v>
      </c>
      <c r="EV49" s="313">
        <v>0</v>
      </c>
      <c r="EW49" s="386">
        <v>0</v>
      </c>
      <c r="EX49" s="476">
        <v>1</v>
      </c>
      <c r="EY49" s="396">
        <v>0</v>
      </c>
      <c r="EZ49" s="489">
        <v>0</v>
      </c>
      <c r="FA49" s="497">
        <v>0</v>
      </c>
      <c r="FB49" s="504">
        <v>0</v>
      </c>
      <c r="FC49" s="512">
        <v>1</v>
      </c>
      <c r="FD49" s="512">
        <v>0</v>
      </c>
      <c r="FE49" s="549">
        <v>0</v>
      </c>
      <c r="FF49" s="497">
        <v>0</v>
      </c>
      <c r="FG49" s="529">
        <v>0</v>
      </c>
      <c r="FH49" s="530">
        <v>0</v>
      </c>
      <c r="FI49" s="529">
        <v>0</v>
      </c>
      <c r="FJ49" s="533">
        <v>0</v>
      </c>
      <c r="FK49" s="533">
        <v>1</v>
      </c>
      <c r="FL49" s="533">
        <v>0</v>
      </c>
      <c r="FM49" s="540">
        <v>0</v>
      </c>
      <c r="FN49" s="533">
        <v>0</v>
      </c>
      <c r="FO49" s="533">
        <v>1</v>
      </c>
      <c r="FP49" s="533">
        <v>1</v>
      </c>
      <c r="FQ49" s="533">
        <v>0</v>
      </c>
      <c r="FR49" s="534">
        <v>0</v>
      </c>
      <c r="FS49" s="534">
        <v>0</v>
      </c>
      <c r="FT49" s="534">
        <v>1</v>
      </c>
      <c r="FU49" s="534">
        <v>1</v>
      </c>
      <c r="FV49" s="534">
        <v>0</v>
      </c>
      <c r="FW49" s="534">
        <v>0</v>
      </c>
      <c r="FX49" s="534">
        <v>1</v>
      </c>
      <c r="FY49" s="534">
        <v>1</v>
      </c>
      <c r="FZ49" s="534">
        <v>0</v>
      </c>
      <c r="GA49" s="534">
        <v>1</v>
      </c>
      <c r="GB49" s="534">
        <v>0</v>
      </c>
      <c r="GC49" s="534">
        <v>1</v>
      </c>
      <c r="GD49" s="534">
        <v>1</v>
      </c>
      <c r="GE49" s="534">
        <v>1</v>
      </c>
      <c r="GF49" s="66">
        <v>1</v>
      </c>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c r="IW49" s="66"/>
      <c r="IX49" s="66"/>
      <c r="IY49" s="66"/>
      <c r="IZ49" s="66"/>
      <c r="JA49" s="66"/>
      <c r="JB49" s="66"/>
      <c r="JC49" s="66"/>
      <c r="JD49" s="66"/>
      <c r="JE49" s="66"/>
      <c r="JF49" s="66"/>
      <c r="JG49" s="66"/>
      <c r="JH49" s="66"/>
      <c r="JI49" s="66"/>
      <c r="JJ49" s="66"/>
      <c r="JK49" s="66"/>
      <c r="JL49" s="66"/>
      <c r="JM49" s="66"/>
      <c r="JN49" s="66"/>
      <c r="JO49" s="66"/>
      <c r="JP49" s="66"/>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row>
    <row r="50" spans="1:2273" s="5" customFormat="1" ht="30.95" customHeight="1" thickBot="1" x14ac:dyDescent="0.3">
      <c r="A50" s="599"/>
      <c r="B50" s="591"/>
      <c r="C50" s="585"/>
      <c r="D50" s="20">
        <v>1</v>
      </c>
      <c r="E50" s="174" t="s">
        <v>41</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206">
        <v>0</v>
      </c>
      <c r="AK50" s="206">
        <v>0</v>
      </c>
      <c r="AL50" s="14">
        <v>1</v>
      </c>
      <c r="AM50" s="14">
        <v>1</v>
      </c>
      <c r="AN50" s="206">
        <v>0</v>
      </c>
      <c r="AO50" s="14">
        <v>0</v>
      </c>
      <c r="AP50" s="14">
        <v>0</v>
      </c>
      <c r="AQ50" s="206">
        <v>1</v>
      </c>
      <c r="AR50" s="14">
        <v>1</v>
      </c>
      <c r="AS50" s="206">
        <v>0</v>
      </c>
      <c r="AT50" s="14">
        <v>0</v>
      </c>
      <c r="AU50" s="85">
        <v>0</v>
      </c>
      <c r="AV50" s="85">
        <v>1</v>
      </c>
      <c r="AW50" s="14">
        <v>0</v>
      </c>
      <c r="AX50" s="214">
        <v>0</v>
      </c>
      <c r="AY50" s="206">
        <v>0</v>
      </c>
      <c r="AZ50" s="206">
        <v>0</v>
      </c>
      <c r="BA50" s="207">
        <v>0</v>
      </c>
      <c r="BB50" s="14">
        <v>0</v>
      </c>
      <c r="BC50" s="15">
        <v>0</v>
      </c>
      <c r="BD50" s="15">
        <v>1</v>
      </c>
      <c r="BE50" s="207">
        <v>0</v>
      </c>
      <c r="BF50" s="247">
        <v>0</v>
      </c>
      <c r="BG50" s="247">
        <v>0</v>
      </c>
      <c r="BH50" s="247">
        <v>0</v>
      </c>
      <c r="BI50" s="248">
        <v>0</v>
      </c>
      <c r="BJ50" s="248">
        <v>0</v>
      </c>
      <c r="BK50" s="248">
        <v>0</v>
      </c>
      <c r="BL50" s="248">
        <v>0</v>
      </c>
      <c r="BM50" s="248">
        <v>0</v>
      </c>
      <c r="BN50" s="207">
        <v>0</v>
      </c>
      <c r="BO50" s="247">
        <v>0</v>
      </c>
      <c r="BP50" s="247">
        <v>0</v>
      </c>
      <c r="BQ50" s="247">
        <v>0</v>
      </c>
      <c r="BR50" s="248">
        <v>0</v>
      </c>
      <c r="BS50" s="15">
        <v>0</v>
      </c>
      <c r="BT50" s="15">
        <v>0</v>
      </c>
      <c r="BU50" s="291">
        <v>0</v>
      </c>
      <c r="BV50" s="292">
        <v>0</v>
      </c>
      <c r="BW50" s="293">
        <v>0</v>
      </c>
      <c r="BX50" s="294">
        <v>0</v>
      </c>
      <c r="BY50" s="295">
        <v>0</v>
      </c>
      <c r="BZ50" s="15">
        <v>0</v>
      </c>
      <c r="CA50" s="206">
        <v>0</v>
      </c>
      <c r="CB50" s="20">
        <v>0</v>
      </c>
      <c r="CC50" s="20">
        <v>0</v>
      </c>
      <c r="CD50" s="15">
        <v>0</v>
      </c>
      <c r="CE50" s="15">
        <v>0</v>
      </c>
      <c r="CF50" s="14">
        <v>0</v>
      </c>
      <c r="CG50" s="15">
        <v>0</v>
      </c>
      <c r="CH50" s="39">
        <v>0</v>
      </c>
      <c r="CI50" s="39">
        <v>0</v>
      </c>
      <c r="CJ50" s="39">
        <v>0</v>
      </c>
      <c r="CK50" s="39">
        <v>0</v>
      </c>
      <c r="CL50" s="39">
        <v>0</v>
      </c>
      <c r="CM50" s="315">
        <v>0</v>
      </c>
      <c r="CN50" s="316">
        <v>0</v>
      </c>
      <c r="CO50" s="317">
        <v>0</v>
      </c>
      <c r="CP50" s="317">
        <v>0</v>
      </c>
      <c r="CQ50" s="317">
        <v>0</v>
      </c>
      <c r="CR50" s="317">
        <v>0</v>
      </c>
      <c r="CS50" s="316">
        <v>0</v>
      </c>
      <c r="CT50" s="315">
        <v>0</v>
      </c>
      <c r="CU50" s="347">
        <v>0</v>
      </c>
      <c r="CV50" s="347">
        <v>0</v>
      </c>
      <c r="CW50" s="347">
        <v>0</v>
      </c>
      <c r="CX50" s="347">
        <v>0</v>
      </c>
      <c r="CY50" s="347">
        <v>0</v>
      </c>
      <c r="CZ50" s="347">
        <v>0</v>
      </c>
      <c r="DA50" s="347">
        <v>0</v>
      </c>
      <c r="DB50" s="347">
        <v>0</v>
      </c>
      <c r="DC50" s="347">
        <v>0</v>
      </c>
      <c r="DD50" s="347">
        <v>0</v>
      </c>
      <c r="DE50" s="347">
        <v>0</v>
      </c>
      <c r="DF50" s="347">
        <v>0</v>
      </c>
      <c r="DG50" s="347">
        <v>0</v>
      </c>
      <c r="DH50" s="347">
        <v>0</v>
      </c>
      <c r="DI50" s="347">
        <v>0</v>
      </c>
      <c r="DJ50" s="347">
        <v>0</v>
      </c>
      <c r="DK50" s="315">
        <v>0</v>
      </c>
      <c r="DL50" s="315">
        <v>0</v>
      </c>
      <c r="DM50" s="315">
        <v>0</v>
      </c>
      <c r="DN50" s="315">
        <v>0</v>
      </c>
      <c r="DO50" s="315">
        <v>0</v>
      </c>
      <c r="DP50" s="338">
        <v>0</v>
      </c>
      <c r="DQ50" s="347">
        <v>0</v>
      </c>
      <c r="DR50" s="389">
        <v>1</v>
      </c>
      <c r="DS50" s="442">
        <v>0</v>
      </c>
      <c r="DT50" s="66">
        <v>0</v>
      </c>
      <c r="DU50" s="390">
        <v>0</v>
      </c>
      <c r="DV50" s="389">
        <v>1</v>
      </c>
      <c r="DW50" s="391">
        <v>0</v>
      </c>
      <c r="DX50" s="66">
        <v>0</v>
      </c>
      <c r="DY50" s="392">
        <v>1</v>
      </c>
      <c r="DZ50" s="393">
        <v>0</v>
      </c>
      <c r="EA50" s="391">
        <v>0</v>
      </c>
      <c r="EB50" s="66">
        <v>0</v>
      </c>
      <c r="EC50" s="389">
        <v>0</v>
      </c>
      <c r="ED50" s="386">
        <v>1</v>
      </c>
      <c r="EE50" s="389">
        <v>0</v>
      </c>
      <c r="EF50" s="389">
        <v>0</v>
      </c>
      <c r="EG50" s="66">
        <v>0</v>
      </c>
      <c r="EH50" s="442">
        <v>1</v>
      </c>
      <c r="EI50" s="389">
        <v>1</v>
      </c>
      <c r="EJ50" s="443">
        <v>1</v>
      </c>
      <c r="EK50" s="66">
        <v>1</v>
      </c>
      <c r="EL50" s="443">
        <v>1</v>
      </c>
      <c r="EM50" s="389">
        <v>1</v>
      </c>
      <c r="EN50" s="391">
        <v>0</v>
      </c>
      <c r="EO50" s="389">
        <v>0</v>
      </c>
      <c r="EP50" s="391">
        <v>0</v>
      </c>
      <c r="EQ50" s="72">
        <v>0</v>
      </c>
      <c r="ER50" s="389">
        <v>1</v>
      </c>
      <c r="ES50" s="391">
        <v>0</v>
      </c>
      <c r="ET50" s="66">
        <v>0</v>
      </c>
      <c r="EU50" s="391">
        <v>0</v>
      </c>
      <c r="EV50" s="443">
        <v>0</v>
      </c>
      <c r="EW50" s="442">
        <v>0</v>
      </c>
      <c r="EX50" s="477">
        <v>1</v>
      </c>
      <c r="EY50" s="396">
        <v>0</v>
      </c>
      <c r="EZ50" s="490">
        <v>0</v>
      </c>
      <c r="FA50" s="442">
        <v>0</v>
      </c>
      <c r="FB50" s="505">
        <v>0</v>
      </c>
      <c r="FC50" s="315">
        <v>1</v>
      </c>
      <c r="FD50" s="315">
        <v>0</v>
      </c>
      <c r="FE50" s="549">
        <v>0</v>
      </c>
      <c r="FF50" s="442">
        <v>0</v>
      </c>
      <c r="FG50" s="535">
        <v>0</v>
      </c>
      <c r="FH50" s="536">
        <v>0</v>
      </c>
      <c r="FI50" s="535">
        <v>0</v>
      </c>
      <c r="FJ50" s="490">
        <v>0</v>
      </c>
      <c r="FK50" s="490">
        <v>1</v>
      </c>
      <c r="FL50" s="490">
        <v>0</v>
      </c>
      <c r="FM50" s="540">
        <v>0</v>
      </c>
      <c r="FN50" s="490">
        <v>0</v>
      </c>
      <c r="FO50" s="490">
        <v>1</v>
      </c>
      <c r="FP50" s="490">
        <v>1</v>
      </c>
      <c r="FQ50" s="490">
        <v>0</v>
      </c>
      <c r="FR50" s="537">
        <v>0</v>
      </c>
      <c r="FS50" s="537">
        <v>0</v>
      </c>
      <c r="FT50" s="537">
        <v>1</v>
      </c>
      <c r="FU50" s="537">
        <v>1</v>
      </c>
      <c r="FV50" s="537">
        <v>0</v>
      </c>
      <c r="FW50" s="537">
        <v>0</v>
      </c>
      <c r="FX50" s="537">
        <v>1</v>
      </c>
      <c r="FY50" s="537">
        <v>0</v>
      </c>
      <c r="FZ50" s="537">
        <v>0</v>
      </c>
      <c r="GA50" s="537">
        <v>1</v>
      </c>
      <c r="GB50" s="537">
        <v>0</v>
      </c>
      <c r="GC50" s="537">
        <v>1</v>
      </c>
      <c r="GD50" s="537">
        <v>1</v>
      </c>
      <c r="GE50" s="537">
        <v>1</v>
      </c>
      <c r="GF50" s="66">
        <v>1</v>
      </c>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row>
    <row r="51" spans="1:2273" s="5" customFormat="1" ht="21.95" customHeight="1" thickBot="1" x14ac:dyDescent="0.3">
      <c r="A51" s="599"/>
      <c r="B51" s="591"/>
      <c r="C51" s="584" t="s">
        <v>527</v>
      </c>
      <c r="D51" s="18">
        <v>1</v>
      </c>
      <c r="E51" s="175" t="s">
        <v>42</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208">
        <v>0</v>
      </c>
      <c r="AK51" s="208">
        <v>0</v>
      </c>
      <c r="AL51" s="10">
        <v>1</v>
      </c>
      <c r="AM51" s="10">
        <v>1</v>
      </c>
      <c r="AN51" s="208">
        <v>0</v>
      </c>
      <c r="AO51" s="10">
        <v>1</v>
      </c>
      <c r="AP51" s="10">
        <v>0</v>
      </c>
      <c r="AQ51" s="208">
        <v>1</v>
      </c>
      <c r="AR51" s="10">
        <v>1</v>
      </c>
      <c r="AS51" s="208">
        <v>0</v>
      </c>
      <c r="AT51" s="10">
        <v>0</v>
      </c>
      <c r="AU51" s="86">
        <v>0</v>
      </c>
      <c r="AV51" s="86">
        <v>0</v>
      </c>
      <c r="AW51" s="10">
        <v>0</v>
      </c>
      <c r="AX51" s="208">
        <v>1</v>
      </c>
      <c r="AY51" s="208">
        <v>0</v>
      </c>
      <c r="AZ51" s="208">
        <v>0</v>
      </c>
      <c r="BA51" s="203">
        <v>0</v>
      </c>
      <c r="BB51" s="10">
        <v>0</v>
      </c>
      <c r="BC51" s="11">
        <v>0</v>
      </c>
      <c r="BD51" s="11">
        <v>1</v>
      </c>
      <c r="BE51" s="203">
        <v>0</v>
      </c>
      <c r="BF51" s="243">
        <v>0</v>
      </c>
      <c r="BG51" s="243">
        <v>0</v>
      </c>
      <c r="BH51" s="243">
        <v>0</v>
      </c>
      <c r="BI51" s="244">
        <v>0</v>
      </c>
      <c r="BJ51" s="244">
        <v>0</v>
      </c>
      <c r="BK51" s="244">
        <v>0</v>
      </c>
      <c r="BL51" s="244">
        <v>0</v>
      </c>
      <c r="BM51" s="244">
        <v>0</v>
      </c>
      <c r="BN51" s="203">
        <v>0</v>
      </c>
      <c r="BO51" s="243">
        <v>0</v>
      </c>
      <c r="BP51" s="243">
        <v>0</v>
      </c>
      <c r="BQ51" s="243">
        <v>0</v>
      </c>
      <c r="BR51" s="244">
        <v>0</v>
      </c>
      <c r="BS51" s="10">
        <v>0</v>
      </c>
      <c r="BT51" s="11">
        <v>1</v>
      </c>
      <c r="BU51" s="296">
        <v>0</v>
      </c>
      <c r="BV51" s="297">
        <v>0</v>
      </c>
      <c r="BW51" s="298">
        <v>1</v>
      </c>
      <c r="BX51" s="299">
        <v>0</v>
      </c>
      <c r="BY51" s="300">
        <v>0</v>
      </c>
      <c r="BZ51" s="11">
        <v>1</v>
      </c>
      <c r="CA51" s="208">
        <v>0</v>
      </c>
      <c r="CB51" s="18">
        <v>1</v>
      </c>
      <c r="CC51" s="18">
        <v>0</v>
      </c>
      <c r="CD51" s="11">
        <v>0</v>
      </c>
      <c r="CE51" s="11">
        <v>0</v>
      </c>
      <c r="CF51" s="10">
        <v>1</v>
      </c>
      <c r="CG51" s="11">
        <v>1</v>
      </c>
      <c r="CH51" s="39">
        <v>0</v>
      </c>
      <c r="CI51" s="39">
        <v>0</v>
      </c>
      <c r="CJ51" s="39">
        <v>0</v>
      </c>
      <c r="CK51" s="39">
        <v>0</v>
      </c>
      <c r="CL51" s="39">
        <v>0</v>
      </c>
      <c r="CM51" s="318">
        <v>0</v>
      </c>
      <c r="CN51" s="319">
        <v>0</v>
      </c>
      <c r="CO51" s="320">
        <v>0</v>
      </c>
      <c r="CP51" s="320">
        <v>0</v>
      </c>
      <c r="CQ51" s="320">
        <v>0</v>
      </c>
      <c r="CR51" s="320">
        <v>0</v>
      </c>
      <c r="CS51" s="319">
        <v>0</v>
      </c>
      <c r="CT51" s="348">
        <v>0</v>
      </c>
      <c r="CU51" s="349">
        <v>0</v>
      </c>
      <c r="CV51" s="349">
        <v>0</v>
      </c>
      <c r="CW51" s="349">
        <v>1</v>
      </c>
      <c r="CX51" s="349">
        <v>1</v>
      </c>
      <c r="CY51" s="349">
        <v>1</v>
      </c>
      <c r="CZ51" s="349">
        <v>1</v>
      </c>
      <c r="DA51" s="349">
        <v>0</v>
      </c>
      <c r="DB51" s="349">
        <v>0</v>
      </c>
      <c r="DC51" s="349">
        <v>0</v>
      </c>
      <c r="DD51" s="349">
        <v>0</v>
      </c>
      <c r="DE51" s="349">
        <v>0</v>
      </c>
      <c r="DF51" s="349">
        <v>0</v>
      </c>
      <c r="DG51" s="349">
        <v>0</v>
      </c>
      <c r="DH51" s="349">
        <v>0</v>
      </c>
      <c r="DI51" s="349">
        <v>0</v>
      </c>
      <c r="DJ51" s="349">
        <v>1</v>
      </c>
      <c r="DK51" s="348">
        <v>1</v>
      </c>
      <c r="DL51" s="348">
        <v>0</v>
      </c>
      <c r="DM51" s="348">
        <v>0</v>
      </c>
      <c r="DN51" s="348">
        <v>0</v>
      </c>
      <c r="DO51" s="348">
        <v>0</v>
      </c>
      <c r="DP51" s="350">
        <v>0</v>
      </c>
      <c r="DQ51" s="349">
        <v>0</v>
      </c>
      <c r="DR51" s="394">
        <v>1</v>
      </c>
      <c r="DS51" s="498">
        <v>0</v>
      </c>
      <c r="DT51" s="66">
        <v>0</v>
      </c>
      <c r="DU51" s="395">
        <v>0</v>
      </c>
      <c r="DV51" s="394">
        <v>0</v>
      </c>
      <c r="DW51" s="396">
        <v>0</v>
      </c>
      <c r="DX51" s="66">
        <v>0</v>
      </c>
      <c r="DY51" s="350">
        <v>1</v>
      </c>
      <c r="DZ51" s="397">
        <v>0</v>
      </c>
      <c r="EA51" s="396">
        <v>0</v>
      </c>
      <c r="EB51" s="66">
        <v>0</v>
      </c>
      <c r="EC51" s="394">
        <v>0</v>
      </c>
      <c r="ED51" s="394">
        <v>1</v>
      </c>
      <c r="EE51" s="394">
        <v>0</v>
      </c>
      <c r="EF51" s="394">
        <v>1</v>
      </c>
      <c r="EG51" s="66">
        <v>1</v>
      </c>
      <c r="EH51" s="394">
        <v>1</v>
      </c>
      <c r="EI51" s="394">
        <v>1</v>
      </c>
      <c r="EJ51" s="396">
        <v>1</v>
      </c>
      <c r="EK51" s="66">
        <v>1</v>
      </c>
      <c r="EL51" s="396">
        <v>1</v>
      </c>
      <c r="EM51" s="394">
        <v>1</v>
      </c>
      <c r="EN51" s="396">
        <v>1</v>
      </c>
      <c r="EO51" s="394">
        <v>0</v>
      </c>
      <c r="EP51" s="396">
        <v>0</v>
      </c>
      <c r="EQ51" s="72">
        <v>0</v>
      </c>
      <c r="ER51" s="394">
        <v>1</v>
      </c>
      <c r="ES51" s="396">
        <v>0</v>
      </c>
      <c r="ET51" s="66">
        <v>0</v>
      </c>
      <c r="EU51" s="396">
        <v>0</v>
      </c>
      <c r="EV51" s="396">
        <v>0</v>
      </c>
      <c r="EW51" s="394">
        <v>0</v>
      </c>
      <c r="EX51" s="478">
        <v>1</v>
      </c>
      <c r="EY51" s="396">
        <v>1</v>
      </c>
      <c r="EZ51" s="490">
        <v>1</v>
      </c>
      <c r="FA51" s="498">
        <v>1</v>
      </c>
      <c r="FB51" s="507">
        <v>0</v>
      </c>
      <c r="FC51" s="513">
        <v>1</v>
      </c>
      <c r="FD51" s="513">
        <v>0</v>
      </c>
      <c r="FE51" s="548">
        <v>0</v>
      </c>
      <c r="FF51" s="498">
        <v>0</v>
      </c>
      <c r="FG51" s="529">
        <v>1</v>
      </c>
      <c r="FH51" s="530">
        <v>1</v>
      </c>
      <c r="FI51" s="529">
        <v>1</v>
      </c>
      <c r="FJ51" s="491">
        <v>0</v>
      </c>
      <c r="FK51" s="491">
        <v>1</v>
      </c>
      <c r="FL51" s="491">
        <v>1</v>
      </c>
      <c r="FM51" s="540">
        <v>0</v>
      </c>
      <c r="FN51" s="491">
        <v>1</v>
      </c>
      <c r="FO51" s="491">
        <v>1</v>
      </c>
      <c r="FP51" s="491">
        <v>1</v>
      </c>
      <c r="FQ51" s="491">
        <v>1</v>
      </c>
      <c r="FR51" s="538">
        <v>0</v>
      </c>
      <c r="FS51" s="538">
        <v>0</v>
      </c>
      <c r="FT51" s="538">
        <v>1</v>
      </c>
      <c r="FU51" s="538">
        <v>1</v>
      </c>
      <c r="FV51" s="538">
        <v>0</v>
      </c>
      <c r="FW51" s="538">
        <v>0</v>
      </c>
      <c r="FX51" s="538">
        <v>1</v>
      </c>
      <c r="FY51" s="538">
        <v>1</v>
      </c>
      <c r="FZ51" s="538">
        <v>0</v>
      </c>
      <c r="GA51" s="538">
        <v>1</v>
      </c>
      <c r="GB51" s="538">
        <v>0</v>
      </c>
      <c r="GC51" s="538">
        <v>1</v>
      </c>
      <c r="GD51" s="538">
        <v>1</v>
      </c>
      <c r="GE51" s="538">
        <v>1</v>
      </c>
      <c r="GF51" s="66">
        <v>1</v>
      </c>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row>
    <row r="52" spans="1:2273" s="5" customFormat="1" ht="21.95" customHeight="1" thickBot="1" x14ac:dyDescent="0.3">
      <c r="A52" s="599"/>
      <c r="B52" s="591"/>
      <c r="C52" s="586"/>
      <c r="D52" s="19">
        <v>1</v>
      </c>
      <c r="E52" s="173" t="s">
        <v>43</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204">
        <v>0</v>
      </c>
      <c r="AK52" s="204">
        <v>0</v>
      </c>
      <c r="AL52" s="12">
        <v>1</v>
      </c>
      <c r="AM52" s="12">
        <v>1</v>
      </c>
      <c r="AN52" s="204">
        <v>0</v>
      </c>
      <c r="AO52" s="12">
        <v>1</v>
      </c>
      <c r="AP52" s="12">
        <v>0</v>
      </c>
      <c r="AQ52" s="204">
        <v>1</v>
      </c>
      <c r="AR52" s="12">
        <v>1</v>
      </c>
      <c r="AS52" s="204">
        <v>0</v>
      </c>
      <c r="AT52" s="12">
        <v>0</v>
      </c>
      <c r="AU52" s="84">
        <v>0</v>
      </c>
      <c r="AV52" s="84">
        <v>1</v>
      </c>
      <c r="AW52" s="12">
        <v>0</v>
      </c>
      <c r="AX52" s="204">
        <v>1</v>
      </c>
      <c r="AY52" s="204">
        <v>0</v>
      </c>
      <c r="AZ52" s="204">
        <v>0</v>
      </c>
      <c r="BA52" s="205">
        <v>0</v>
      </c>
      <c r="BB52" s="12">
        <v>0</v>
      </c>
      <c r="BC52" s="13">
        <v>0</v>
      </c>
      <c r="BD52" s="13">
        <v>1</v>
      </c>
      <c r="BE52" s="205">
        <v>0</v>
      </c>
      <c r="BF52" s="245">
        <v>0</v>
      </c>
      <c r="BG52" s="245">
        <v>0</v>
      </c>
      <c r="BH52" s="245">
        <v>0</v>
      </c>
      <c r="BI52" s="246">
        <v>0</v>
      </c>
      <c r="BJ52" s="246">
        <v>0</v>
      </c>
      <c r="BK52" s="246">
        <v>0</v>
      </c>
      <c r="BL52" s="246">
        <v>0</v>
      </c>
      <c r="BM52" s="246">
        <v>0</v>
      </c>
      <c r="BN52" s="205">
        <v>0</v>
      </c>
      <c r="BO52" s="245">
        <v>0</v>
      </c>
      <c r="BP52" s="245">
        <v>0</v>
      </c>
      <c r="BQ52" s="245">
        <v>0</v>
      </c>
      <c r="BR52" s="246">
        <v>0</v>
      </c>
      <c r="BS52" s="13">
        <v>0</v>
      </c>
      <c r="BT52" s="13">
        <v>1</v>
      </c>
      <c r="BU52" s="285">
        <v>0</v>
      </c>
      <c r="BV52" s="290">
        <v>0</v>
      </c>
      <c r="BW52" s="287">
        <v>0</v>
      </c>
      <c r="BX52" s="288">
        <v>0</v>
      </c>
      <c r="BY52" s="289">
        <v>0</v>
      </c>
      <c r="BZ52" s="13">
        <v>1</v>
      </c>
      <c r="CA52" s="204">
        <v>0</v>
      </c>
      <c r="CB52" s="19">
        <v>1</v>
      </c>
      <c r="CC52" s="19">
        <v>0</v>
      </c>
      <c r="CD52" s="13">
        <v>0</v>
      </c>
      <c r="CE52" s="13">
        <v>0</v>
      </c>
      <c r="CF52" s="12">
        <v>1</v>
      </c>
      <c r="CG52" s="13">
        <v>1</v>
      </c>
      <c r="CH52" s="39">
        <v>0</v>
      </c>
      <c r="CI52" s="39">
        <v>0</v>
      </c>
      <c r="CJ52" s="39">
        <v>0</v>
      </c>
      <c r="CK52" s="39">
        <v>0</v>
      </c>
      <c r="CL52" s="39">
        <v>0</v>
      </c>
      <c r="CM52" s="312">
        <v>0</v>
      </c>
      <c r="CN52" s="313">
        <v>0</v>
      </c>
      <c r="CO52" s="314">
        <v>0</v>
      </c>
      <c r="CP52" s="314">
        <v>0</v>
      </c>
      <c r="CQ52" s="314">
        <v>0</v>
      </c>
      <c r="CR52" s="314">
        <v>0</v>
      </c>
      <c r="CS52" s="313">
        <v>0</v>
      </c>
      <c r="CT52" s="312">
        <v>0</v>
      </c>
      <c r="CU52" s="346">
        <v>0</v>
      </c>
      <c r="CV52" s="346">
        <v>0</v>
      </c>
      <c r="CW52" s="346">
        <v>0</v>
      </c>
      <c r="CX52" s="346">
        <v>1</v>
      </c>
      <c r="CY52" s="346">
        <v>1</v>
      </c>
      <c r="CZ52" s="346">
        <v>1</v>
      </c>
      <c r="DA52" s="346">
        <v>0</v>
      </c>
      <c r="DB52" s="346">
        <v>0</v>
      </c>
      <c r="DC52" s="346">
        <v>0</v>
      </c>
      <c r="DD52" s="346">
        <v>0</v>
      </c>
      <c r="DE52" s="346">
        <v>0</v>
      </c>
      <c r="DF52" s="346">
        <v>0</v>
      </c>
      <c r="DG52" s="346">
        <v>0</v>
      </c>
      <c r="DH52" s="346">
        <v>0</v>
      </c>
      <c r="DI52" s="346">
        <v>0</v>
      </c>
      <c r="DJ52" s="346">
        <v>1</v>
      </c>
      <c r="DK52" s="312">
        <v>1</v>
      </c>
      <c r="DL52" s="312">
        <v>0</v>
      </c>
      <c r="DM52" s="312">
        <v>0</v>
      </c>
      <c r="DN52" s="312">
        <v>0</v>
      </c>
      <c r="DO52" s="312">
        <v>0</v>
      </c>
      <c r="DP52" s="337">
        <v>0</v>
      </c>
      <c r="DQ52" s="346">
        <v>0</v>
      </c>
      <c r="DR52" s="386">
        <v>1</v>
      </c>
      <c r="DS52" s="497">
        <v>0</v>
      </c>
      <c r="DT52" s="66">
        <v>0</v>
      </c>
      <c r="DU52" s="387">
        <v>0</v>
      </c>
      <c r="DV52" s="386">
        <v>0</v>
      </c>
      <c r="DW52" s="313">
        <v>0</v>
      </c>
      <c r="DX52" s="66">
        <v>0</v>
      </c>
      <c r="DY52" s="337">
        <v>1</v>
      </c>
      <c r="DZ52" s="388">
        <v>0</v>
      </c>
      <c r="EA52" s="313">
        <v>0</v>
      </c>
      <c r="EB52" s="66">
        <v>0</v>
      </c>
      <c r="EC52" s="386">
        <v>0</v>
      </c>
      <c r="ED52" s="386">
        <v>1</v>
      </c>
      <c r="EE52" s="386">
        <v>0</v>
      </c>
      <c r="EF52" s="386">
        <v>1</v>
      </c>
      <c r="EG52" s="66">
        <v>0</v>
      </c>
      <c r="EH52" s="386">
        <v>1</v>
      </c>
      <c r="EI52" s="386">
        <v>1</v>
      </c>
      <c r="EJ52" s="313">
        <v>1</v>
      </c>
      <c r="EK52" s="66">
        <v>1</v>
      </c>
      <c r="EL52" s="313">
        <v>1</v>
      </c>
      <c r="EM52" s="386">
        <v>1</v>
      </c>
      <c r="EN52" s="313">
        <v>1</v>
      </c>
      <c r="EO52" s="386">
        <v>0</v>
      </c>
      <c r="EP52" s="313">
        <v>0</v>
      </c>
      <c r="EQ52" s="72">
        <v>0</v>
      </c>
      <c r="ER52" s="386">
        <v>1</v>
      </c>
      <c r="ES52" s="313">
        <v>0</v>
      </c>
      <c r="ET52" s="66">
        <v>0</v>
      </c>
      <c r="EU52" s="313">
        <v>0</v>
      </c>
      <c r="EV52" s="313">
        <v>0</v>
      </c>
      <c r="EW52" s="386">
        <v>0</v>
      </c>
      <c r="EX52" s="476">
        <v>0</v>
      </c>
      <c r="EY52" s="396">
        <v>1</v>
      </c>
      <c r="EZ52" s="490">
        <v>1</v>
      </c>
      <c r="FA52" s="497">
        <v>0</v>
      </c>
      <c r="FB52" s="508">
        <v>0</v>
      </c>
      <c r="FC52" s="512">
        <v>1</v>
      </c>
      <c r="FD52" s="512">
        <v>0</v>
      </c>
      <c r="FE52" s="549">
        <v>0</v>
      </c>
      <c r="FF52" s="497">
        <v>0</v>
      </c>
      <c r="FG52" s="529">
        <v>1</v>
      </c>
      <c r="FH52" s="530">
        <v>0</v>
      </c>
      <c r="FI52" s="529">
        <v>1</v>
      </c>
      <c r="FJ52" s="533">
        <v>0</v>
      </c>
      <c r="FK52" s="533">
        <v>1</v>
      </c>
      <c r="FL52" s="533">
        <v>1</v>
      </c>
      <c r="FM52" s="540">
        <v>0</v>
      </c>
      <c r="FN52" s="533">
        <v>1</v>
      </c>
      <c r="FO52" s="533">
        <v>1</v>
      </c>
      <c r="FP52" s="533">
        <v>1</v>
      </c>
      <c r="FQ52" s="533">
        <v>0</v>
      </c>
      <c r="FR52" s="534">
        <v>0</v>
      </c>
      <c r="FS52" s="534">
        <v>0</v>
      </c>
      <c r="FT52" s="534">
        <v>1</v>
      </c>
      <c r="FU52" s="534">
        <v>1</v>
      </c>
      <c r="FV52" s="534">
        <v>0</v>
      </c>
      <c r="FW52" s="534">
        <v>0</v>
      </c>
      <c r="FX52" s="534">
        <v>1</v>
      </c>
      <c r="FY52" s="534">
        <v>1</v>
      </c>
      <c r="FZ52" s="534">
        <v>0</v>
      </c>
      <c r="GA52" s="534">
        <v>1</v>
      </c>
      <c r="GB52" s="534">
        <v>0</v>
      </c>
      <c r="GC52" s="534">
        <v>1</v>
      </c>
      <c r="GD52" s="534">
        <v>1</v>
      </c>
      <c r="GE52" s="534">
        <v>1</v>
      </c>
      <c r="GF52" s="66">
        <v>1</v>
      </c>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row>
    <row r="53" spans="1:2273" s="5" customFormat="1" ht="21.95" customHeight="1" thickBot="1" x14ac:dyDescent="0.3">
      <c r="A53" s="599"/>
      <c r="B53" s="591"/>
      <c r="C53" s="585"/>
      <c r="D53" s="20">
        <v>1</v>
      </c>
      <c r="E53" s="174" t="s">
        <v>44</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206">
        <v>1</v>
      </c>
      <c r="AK53" s="206">
        <v>0</v>
      </c>
      <c r="AL53" s="14">
        <v>1</v>
      </c>
      <c r="AM53" s="209">
        <v>1</v>
      </c>
      <c r="AN53" s="206">
        <v>0</v>
      </c>
      <c r="AO53" s="14">
        <v>1</v>
      </c>
      <c r="AP53" s="14">
        <v>0</v>
      </c>
      <c r="AQ53" s="206">
        <v>0</v>
      </c>
      <c r="AR53" s="14">
        <v>1</v>
      </c>
      <c r="AS53" s="206">
        <v>0</v>
      </c>
      <c r="AT53" s="14">
        <v>0</v>
      </c>
      <c r="AU53" s="85">
        <v>0</v>
      </c>
      <c r="AV53" s="85">
        <v>1</v>
      </c>
      <c r="AW53" s="14">
        <v>0</v>
      </c>
      <c r="AX53" s="206">
        <v>1</v>
      </c>
      <c r="AY53" s="206">
        <v>0</v>
      </c>
      <c r="AZ53" s="206">
        <v>0</v>
      </c>
      <c r="BA53" s="207">
        <v>0</v>
      </c>
      <c r="BB53" s="14">
        <v>0</v>
      </c>
      <c r="BC53" s="15">
        <v>0</v>
      </c>
      <c r="BD53" s="15">
        <v>1</v>
      </c>
      <c r="BE53" s="207">
        <v>1</v>
      </c>
      <c r="BF53" s="247">
        <v>0</v>
      </c>
      <c r="BG53" s="247">
        <v>0</v>
      </c>
      <c r="BH53" s="247">
        <v>0</v>
      </c>
      <c r="BI53" s="248">
        <v>0</v>
      </c>
      <c r="BJ53" s="248">
        <v>0</v>
      </c>
      <c r="BK53" s="248">
        <v>0</v>
      </c>
      <c r="BL53" s="248">
        <v>0</v>
      </c>
      <c r="BM53" s="248">
        <v>0</v>
      </c>
      <c r="BN53" s="207">
        <v>0</v>
      </c>
      <c r="BO53" s="247">
        <v>0</v>
      </c>
      <c r="BP53" s="247">
        <v>0</v>
      </c>
      <c r="BQ53" s="247">
        <v>0</v>
      </c>
      <c r="BR53" s="248">
        <v>0</v>
      </c>
      <c r="BS53" s="15">
        <v>0</v>
      </c>
      <c r="BT53" s="15">
        <v>1</v>
      </c>
      <c r="BU53" s="291">
        <v>0</v>
      </c>
      <c r="BV53" s="292">
        <v>0</v>
      </c>
      <c r="BW53" s="293">
        <v>0</v>
      </c>
      <c r="BX53" s="294">
        <v>0</v>
      </c>
      <c r="BY53" s="295">
        <v>0</v>
      </c>
      <c r="BZ53" s="15">
        <v>1</v>
      </c>
      <c r="CA53" s="206">
        <v>0</v>
      </c>
      <c r="CB53" s="20">
        <v>1</v>
      </c>
      <c r="CC53" s="20">
        <v>0</v>
      </c>
      <c r="CD53" s="15">
        <v>0</v>
      </c>
      <c r="CE53" s="15">
        <v>0</v>
      </c>
      <c r="CF53" s="14">
        <v>1</v>
      </c>
      <c r="CG53" s="15">
        <v>1</v>
      </c>
      <c r="CH53" s="39">
        <v>0</v>
      </c>
      <c r="CI53" s="39">
        <v>0</v>
      </c>
      <c r="CJ53" s="39">
        <v>0</v>
      </c>
      <c r="CK53" s="39">
        <v>0</v>
      </c>
      <c r="CL53" s="39">
        <v>0</v>
      </c>
      <c r="CM53" s="315">
        <v>0</v>
      </c>
      <c r="CN53" s="316">
        <v>0</v>
      </c>
      <c r="CO53" s="317">
        <v>0</v>
      </c>
      <c r="CP53" s="317">
        <v>0</v>
      </c>
      <c r="CQ53" s="317">
        <v>0</v>
      </c>
      <c r="CR53" s="317">
        <v>0</v>
      </c>
      <c r="CS53" s="316">
        <v>0</v>
      </c>
      <c r="CT53" s="315">
        <v>0</v>
      </c>
      <c r="CU53" s="347">
        <v>0</v>
      </c>
      <c r="CV53" s="347">
        <v>0</v>
      </c>
      <c r="CW53" s="347">
        <v>0</v>
      </c>
      <c r="CX53" s="347">
        <v>0</v>
      </c>
      <c r="CY53" s="347">
        <v>0</v>
      </c>
      <c r="CZ53" s="347">
        <v>0</v>
      </c>
      <c r="DA53" s="347">
        <v>0</v>
      </c>
      <c r="DB53" s="347">
        <v>0</v>
      </c>
      <c r="DC53" s="347">
        <v>0</v>
      </c>
      <c r="DD53" s="347">
        <v>0</v>
      </c>
      <c r="DE53" s="347">
        <v>0</v>
      </c>
      <c r="DF53" s="347">
        <v>0</v>
      </c>
      <c r="DG53" s="347">
        <v>0</v>
      </c>
      <c r="DH53" s="347">
        <v>0</v>
      </c>
      <c r="DI53" s="347">
        <v>0</v>
      </c>
      <c r="DJ53" s="347">
        <v>0</v>
      </c>
      <c r="DK53" s="315">
        <v>1</v>
      </c>
      <c r="DL53" s="315">
        <v>0</v>
      </c>
      <c r="DM53" s="315">
        <v>0</v>
      </c>
      <c r="DN53" s="315">
        <v>0</v>
      </c>
      <c r="DO53" s="315">
        <v>0</v>
      </c>
      <c r="DP53" s="338">
        <v>0</v>
      </c>
      <c r="DQ53" s="347">
        <v>0</v>
      </c>
      <c r="DR53" s="389">
        <v>1</v>
      </c>
      <c r="DS53" s="442">
        <v>1</v>
      </c>
      <c r="DT53" s="66">
        <v>0</v>
      </c>
      <c r="DU53" s="390">
        <v>0</v>
      </c>
      <c r="DV53" s="389">
        <v>0</v>
      </c>
      <c r="DW53" s="391">
        <v>0</v>
      </c>
      <c r="DX53" s="66">
        <v>0</v>
      </c>
      <c r="DY53" s="392">
        <v>0</v>
      </c>
      <c r="DZ53" s="393">
        <v>0</v>
      </c>
      <c r="EA53" s="391">
        <v>0</v>
      </c>
      <c r="EB53" s="66">
        <v>0</v>
      </c>
      <c r="EC53" s="389">
        <v>0</v>
      </c>
      <c r="ED53" s="394">
        <v>1</v>
      </c>
      <c r="EE53" s="389">
        <v>0</v>
      </c>
      <c r="EF53" s="389">
        <v>0</v>
      </c>
      <c r="EG53" s="66">
        <v>0</v>
      </c>
      <c r="EH53" s="442">
        <v>0</v>
      </c>
      <c r="EI53" s="389">
        <v>1</v>
      </c>
      <c r="EJ53" s="443">
        <v>1</v>
      </c>
      <c r="EK53" s="66">
        <v>1</v>
      </c>
      <c r="EL53" s="443">
        <v>1</v>
      </c>
      <c r="EM53" s="389">
        <v>1</v>
      </c>
      <c r="EN53" s="391">
        <v>1</v>
      </c>
      <c r="EO53" s="389">
        <v>0</v>
      </c>
      <c r="EP53" s="391">
        <v>0</v>
      </c>
      <c r="EQ53" s="72">
        <v>0</v>
      </c>
      <c r="ER53" s="389">
        <v>1</v>
      </c>
      <c r="ES53" s="391">
        <v>0</v>
      </c>
      <c r="ET53" s="66">
        <v>0</v>
      </c>
      <c r="EU53" s="391">
        <v>0</v>
      </c>
      <c r="EV53" s="443">
        <v>0</v>
      </c>
      <c r="EW53" s="442">
        <v>0</v>
      </c>
      <c r="EX53" s="477">
        <v>0</v>
      </c>
      <c r="EY53" s="396">
        <v>1</v>
      </c>
      <c r="EZ53" s="490">
        <v>1</v>
      </c>
      <c r="FA53" s="442">
        <v>0</v>
      </c>
      <c r="FB53" s="509">
        <v>0</v>
      </c>
      <c r="FC53" s="315">
        <v>1</v>
      </c>
      <c r="FD53" s="315">
        <v>0</v>
      </c>
      <c r="FE53" s="551">
        <v>0</v>
      </c>
      <c r="FF53" s="442">
        <v>0</v>
      </c>
      <c r="FG53" s="535">
        <v>1</v>
      </c>
      <c r="FH53" s="536">
        <v>0</v>
      </c>
      <c r="FI53" s="535">
        <v>1</v>
      </c>
      <c r="FJ53" s="490">
        <v>0</v>
      </c>
      <c r="FK53" s="490">
        <v>1</v>
      </c>
      <c r="FL53" s="490">
        <v>0</v>
      </c>
      <c r="FM53" s="539">
        <v>0</v>
      </c>
      <c r="FN53" s="490">
        <v>1</v>
      </c>
      <c r="FO53" s="490">
        <v>1</v>
      </c>
      <c r="FP53" s="490">
        <v>1</v>
      </c>
      <c r="FQ53" s="490">
        <v>0</v>
      </c>
      <c r="FR53" s="537">
        <v>0</v>
      </c>
      <c r="FS53" s="537">
        <v>0</v>
      </c>
      <c r="FT53" s="537">
        <v>1</v>
      </c>
      <c r="FU53" s="537">
        <v>1</v>
      </c>
      <c r="FV53" s="537">
        <v>0</v>
      </c>
      <c r="FW53" s="537">
        <v>0</v>
      </c>
      <c r="FX53" s="537">
        <v>1</v>
      </c>
      <c r="FY53" s="537">
        <v>1</v>
      </c>
      <c r="FZ53" s="537">
        <v>0</v>
      </c>
      <c r="GA53" s="537">
        <v>1</v>
      </c>
      <c r="GB53" s="537">
        <v>0</v>
      </c>
      <c r="GC53" s="537">
        <v>1</v>
      </c>
      <c r="GD53" s="537">
        <v>1</v>
      </c>
      <c r="GE53" s="537">
        <v>1</v>
      </c>
      <c r="GF53" s="66">
        <v>1</v>
      </c>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row>
    <row r="54" spans="1:2273" s="5" customFormat="1" ht="21.95" customHeight="1" thickBot="1" x14ac:dyDescent="0.3">
      <c r="A54" s="599"/>
      <c r="B54" s="592"/>
      <c r="C54" s="28"/>
      <c r="D54" s="29">
        <f>SUM(D37:D53)</f>
        <v>17</v>
      </c>
      <c r="E54" s="176"/>
      <c r="F54" s="58">
        <f>SUM(F37:F53)/17</f>
        <v>0.76470588235294112</v>
      </c>
      <c r="G54" s="58">
        <f t="shared" ref="G54:Z54" si="5">SUM(G37:G53)/17</f>
        <v>0.11764705882352941</v>
      </c>
      <c r="H54" s="58">
        <f t="shared" si="5"/>
        <v>0.17647058823529413</v>
      </c>
      <c r="I54" s="58">
        <f t="shared" si="5"/>
        <v>0</v>
      </c>
      <c r="J54" s="58">
        <f t="shared" si="5"/>
        <v>0.23529411764705882</v>
      </c>
      <c r="K54" s="58">
        <f t="shared" si="5"/>
        <v>0</v>
      </c>
      <c r="L54" s="58">
        <f t="shared" si="5"/>
        <v>0</v>
      </c>
      <c r="M54" s="58">
        <f t="shared" si="5"/>
        <v>0.11764705882352941</v>
      </c>
      <c r="N54" s="58">
        <f t="shared" si="5"/>
        <v>0</v>
      </c>
      <c r="O54" s="58">
        <f t="shared" si="5"/>
        <v>0</v>
      </c>
      <c r="P54" s="58">
        <f t="shared" si="5"/>
        <v>0</v>
      </c>
      <c r="Q54" s="58">
        <f t="shared" si="5"/>
        <v>0</v>
      </c>
      <c r="R54" s="58">
        <f t="shared" si="5"/>
        <v>0</v>
      </c>
      <c r="S54" s="58">
        <f t="shared" si="5"/>
        <v>0</v>
      </c>
      <c r="T54" s="58">
        <f t="shared" si="5"/>
        <v>0</v>
      </c>
      <c r="U54" s="58">
        <f t="shared" si="5"/>
        <v>0</v>
      </c>
      <c r="V54" s="58">
        <f t="shared" si="5"/>
        <v>0</v>
      </c>
      <c r="W54" s="58">
        <f t="shared" si="5"/>
        <v>0</v>
      </c>
      <c r="X54" s="58">
        <f t="shared" si="5"/>
        <v>0</v>
      </c>
      <c r="Y54" s="58">
        <f t="shared" si="5"/>
        <v>0</v>
      </c>
      <c r="Z54" s="58">
        <f t="shared" si="5"/>
        <v>0</v>
      </c>
      <c r="AA54" s="58">
        <f t="shared" ref="AA54:CH54" si="6">SUM(AA37:AA53)/17</f>
        <v>0.11764705882352941</v>
      </c>
      <c r="AB54" s="58">
        <f t="shared" si="6"/>
        <v>0</v>
      </c>
      <c r="AC54" s="58">
        <f t="shared" si="6"/>
        <v>0.11764705882352941</v>
      </c>
      <c r="AD54" s="58">
        <f t="shared" si="6"/>
        <v>0</v>
      </c>
      <c r="AE54" s="58">
        <f t="shared" si="6"/>
        <v>0.58823529411764708</v>
      </c>
      <c r="AF54" s="58">
        <f t="shared" si="6"/>
        <v>0</v>
      </c>
      <c r="AG54" s="58">
        <f t="shared" si="6"/>
        <v>0.23529411764705882</v>
      </c>
      <c r="AH54" s="58">
        <f t="shared" si="6"/>
        <v>5.8823529411764705E-2</v>
      </c>
      <c r="AI54" s="58">
        <f t="shared" si="6"/>
        <v>0</v>
      </c>
      <c r="AJ54" s="58">
        <f t="shared" si="6"/>
        <v>5.8823529411764705E-2</v>
      </c>
      <c r="AK54" s="58">
        <f t="shared" si="6"/>
        <v>0</v>
      </c>
      <c r="AL54" s="58">
        <f t="shared" si="6"/>
        <v>1</v>
      </c>
      <c r="AM54" s="58">
        <f t="shared" si="6"/>
        <v>1</v>
      </c>
      <c r="AN54" s="58">
        <f t="shared" si="6"/>
        <v>0.17647058823529413</v>
      </c>
      <c r="AO54" s="58">
        <f t="shared" si="6"/>
        <v>0.35294117647058826</v>
      </c>
      <c r="AP54" s="58">
        <f t="shared" si="6"/>
        <v>0.35294117647058826</v>
      </c>
      <c r="AQ54" s="58">
        <f t="shared" si="6"/>
        <v>0.88235294117647056</v>
      </c>
      <c r="AR54" s="58">
        <f t="shared" si="6"/>
        <v>1</v>
      </c>
      <c r="AS54" s="58">
        <f t="shared" si="6"/>
        <v>0</v>
      </c>
      <c r="AT54" s="58">
        <f t="shared" si="6"/>
        <v>0</v>
      </c>
      <c r="AU54" s="58">
        <f t="shared" si="6"/>
        <v>0</v>
      </c>
      <c r="AV54" s="58">
        <f t="shared" si="6"/>
        <v>0.58823529411764708</v>
      </c>
      <c r="AW54" s="58">
        <f t="shared" si="6"/>
        <v>0.6470588235294118</v>
      </c>
      <c r="AX54" s="58">
        <f t="shared" si="6"/>
        <v>0.82352941176470584</v>
      </c>
      <c r="AY54" s="58">
        <f t="shared" si="6"/>
        <v>0</v>
      </c>
      <c r="AZ54" s="58">
        <f t="shared" si="6"/>
        <v>0</v>
      </c>
      <c r="BA54" s="58">
        <f t="shared" si="6"/>
        <v>5.8823529411764705E-2</v>
      </c>
      <c r="BB54" s="58">
        <f t="shared" si="6"/>
        <v>0</v>
      </c>
      <c r="BC54" s="58">
        <f t="shared" si="6"/>
        <v>0</v>
      </c>
      <c r="BD54" s="58">
        <f t="shared" si="6"/>
        <v>0.82352941176470584</v>
      </c>
      <c r="BE54" s="58">
        <f t="shared" si="6"/>
        <v>0.41176470588235292</v>
      </c>
      <c r="BF54" s="58">
        <f t="shared" si="6"/>
        <v>0</v>
      </c>
      <c r="BG54" s="58">
        <f t="shared" si="6"/>
        <v>0</v>
      </c>
      <c r="BH54" s="58">
        <f t="shared" si="6"/>
        <v>0</v>
      </c>
      <c r="BI54" s="58">
        <f t="shared" si="6"/>
        <v>0</v>
      </c>
      <c r="BJ54" s="58">
        <f t="shared" si="6"/>
        <v>0</v>
      </c>
      <c r="BK54" s="58">
        <f t="shared" si="6"/>
        <v>0</v>
      </c>
      <c r="BL54" s="58">
        <f t="shared" si="6"/>
        <v>0</v>
      </c>
      <c r="BM54" s="58">
        <f t="shared" si="6"/>
        <v>0</v>
      </c>
      <c r="BN54" s="58">
        <f t="shared" si="6"/>
        <v>0</v>
      </c>
      <c r="BO54" s="58">
        <f t="shared" si="6"/>
        <v>0</v>
      </c>
      <c r="BP54" s="58">
        <f t="shared" si="6"/>
        <v>0.47058823529411764</v>
      </c>
      <c r="BQ54" s="58">
        <f t="shared" si="6"/>
        <v>0</v>
      </c>
      <c r="BR54" s="58">
        <f t="shared" si="6"/>
        <v>0</v>
      </c>
      <c r="BS54" s="58">
        <f t="shared" si="6"/>
        <v>0.6470588235294118</v>
      </c>
      <c r="BT54" s="58">
        <f t="shared" si="6"/>
        <v>0.76470588235294112</v>
      </c>
      <c r="BU54" s="58">
        <f t="shared" si="6"/>
        <v>0.29411764705882354</v>
      </c>
      <c r="BV54" s="58">
        <f t="shared" si="6"/>
        <v>0.11764705882352941</v>
      </c>
      <c r="BW54" s="58">
        <f t="shared" si="6"/>
        <v>0.52941176470588236</v>
      </c>
      <c r="BX54" s="58">
        <f t="shared" si="6"/>
        <v>0.23529411764705882</v>
      </c>
      <c r="BY54" s="58">
        <f t="shared" si="6"/>
        <v>0.58823529411764708</v>
      </c>
      <c r="BZ54" s="58">
        <f t="shared" si="6"/>
        <v>0.70588235294117652</v>
      </c>
      <c r="CA54" s="58">
        <f t="shared" si="6"/>
        <v>0.17647058823529413</v>
      </c>
      <c r="CB54" s="58">
        <f t="shared" si="6"/>
        <v>0.41176470588235292</v>
      </c>
      <c r="CC54" s="58">
        <f t="shared" si="6"/>
        <v>5.8823529411764705E-2</v>
      </c>
      <c r="CD54" s="58">
        <f t="shared" si="6"/>
        <v>0</v>
      </c>
      <c r="CE54" s="58">
        <f t="shared" si="6"/>
        <v>5.8823529411764705E-2</v>
      </c>
      <c r="CF54" s="58">
        <f t="shared" si="6"/>
        <v>0.6470588235294118</v>
      </c>
      <c r="CG54" s="58">
        <f t="shared" si="6"/>
        <v>0.47058823529411764</v>
      </c>
      <c r="CH54" s="58">
        <f t="shared" si="6"/>
        <v>0</v>
      </c>
      <c r="CI54" s="58">
        <f t="shared" ref="CI54:EP54" si="7">SUM(CI37:CI53)/17</f>
        <v>0</v>
      </c>
      <c r="CJ54" s="58">
        <f t="shared" si="7"/>
        <v>0</v>
      </c>
      <c r="CK54" s="58">
        <f t="shared" si="7"/>
        <v>0</v>
      </c>
      <c r="CL54" s="58">
        <f t="shared" si="7"/>
        <v>0</v>
      </c>
      <c r="CM54" s="58">
        <f t="shared" si="7"/>
        <v>0.6470588235294118</v>
      </c>
      <c r="CN54" s="58">
        <f t="shared" si="7"/>
        <v>5.8823529411764705E-2</v>
      </c>
      <c r="CO54" s="58">
        <f t="shared" si="7"/>
        <v>0</v>
      </c>
      <c r="CP54" s="58">
        <f t="shared" si="7"/>
        <v>0.6470588235294118</v>
      </c>
      <c r="CQ54" s="58">
        <f t="shared" si="7"/>
        <v>0.52941176470588236</v>
      </c>
      <c r="CR54" s="58">
        <f t="shared" si="7"/>
        <v>5.8823529411764705E-2</v>
      </c>
      <c r="CS54" s="58">
        <f t="shared" si="7"/>
        <v>0</v>
      </c>
      <c r="CT54" s="58">
        <f t="shared" si="7"/>
        <v>0</v>
      </c>
      <c r="CU54" s="58">
        <f t="shared" si="7"/>
        <v>0</v>
      </c>
      <c r="CV54" s="58">
        <f t="shared" si="7"/>
        <v>0</v>
      </c>
      <c r="CW54" s="58">
        <f t="shared" si="7"/>
        <v>0.11764705882352941</v>
      </c>
      <c r="CX54" s="58">
        <f t="shared" si="7"/>
        <v>0.11764705882352941</v>
      </c>
      <c r="CY54" s="58">
        <f t="shared" si="7"/>
        <v>0.11764705882352941</v>
      </c>
      <c r="CZ54" s="58">
        <f t="shared" si="7"/>
        <v>0.11764705882352941</v>
      </c>
      <c r="DA54" s="58">
        <f t="shared" si="7"/>
        <v>0</v>
      </c>
      <c r="DB54" s="58">
        <f t="shared" si="7"/>
        <v>0</v>
      </c>
      <c r="DC54" s="58">
        <f t="shared" si="7"/>
        <v>0</v>
      </c>
      <c r="DD54" s="58">
        <f t="shared" si="7"/>
        <v>0</v>
      </c>
      <c r="DE54" s="58">
        <f t="shared" si="7"/>
        <v>0</v>
      </c>
      <c r="DF54" s="58">
        <f t="shared" si="7"/>
        <v>0</v>
      </c>
      <c r="DG54" s="58">
        <f t="shared" si="7"/>
        <v>0</v>
      </c>
      <c r="DH54" s="58">
        <f t="shared" si="7"/>
        <v>0.11764705882352941</v>
      </c>
      <c r="DI54" s="58">
        <f t="shared" si="7"/>
        <v>0</v>
      </c>
      <c r="DJ54" s="58">
        <f t="shared" si="7"/>
        <v>0.11764705882352941</v>
      </c>
      <c r="DK54" s="58">
        <f t="shared" si="7"/>
        <v>0.88235294117647056</v>
      </c>
      <c r="DL54" s="58">
        <f t="shared" si="7"/>
        <v>0</v>
      </c>
      <c r="DM54" s="58">
        <f t="shared" si="7"/>
        <v>0</v>
      </c>
      <c r="DN54" s="58">
        <f t="shared" si="7"/>
        <v>0</v>
      </c>
      <c r="DO54" s="58">
        <f t="shared" si="7"/>
        <v>0</v>
      </c>
      <c r="DP54" s="58">
        <f t="shared" si="7"/>
        <v>0.17647058823529413</v>
      </c>
      <c r="DQ54" s="58">
        <f t="shared" si="7"/>
        <v>0</v>
      </c>
      <c r="DR54" s="58">
        <f t="shared" si="7"/>
        <v>1</v>
      </c>
      <c r="DS54" s="58">
        <f t="shared" si="7"/>
        <v>0.29411764705882354</v>
      </c>
      <c r="DT54" s="58">
        <f t="shared" si="7"/>
        <v>0</v>
      </c>
      <c r="DU54" s="58">
        <f t="shared" si="7"/>
        <v>0</v>
      </c>
      <c r="DV54" s="58">
        <f t="shared" si="7"/>
        <v>0.41176470588235292</v>
      </c>
      <c r="DW54" s="58">
        <f t="shared" si="7"/>
        <v>0</v>
      </c>
      <c r="DX54" s="58">
        <f t="shared" si="7"/>
        <v>0</v>
      </c>
      <c r="DY54" s="58">
        <f t="shared" si="7"/>
        <v>0.58823529411764708</v>
      </c>
      <c r="DZ54" s="58">
        <f t="shared" si="7"/>
        <v>0</v>
      </c>
      <c r="EA54" s="58">
        <f t="shared" si="7"/>
        <v>0</v>
      </c>
      <c r="EB54" s="58">
        <f t="shared" si="7"/>
        <v>0</v>
      </c>
      <c r="EC54" s="58">
        <f t="shared" si="7"/>
        <v>0</v>
      </c>
      <c r="ED54" s="58">
        <f t="shared" si="7"/>
        <v>0.94117647058823528</v>
      </c>
      <c r="EE54" s="58">
        <f t="shared" si="7"/>
        <v>0</v>
      </c>
      <c r="EF54" s="58">
        <f t="shared" si="7"/>
        <v>0.29411764705882354</v>
      </c>
      <c r="EG54" s="58">
        <f t="shared" si="7"/>
        <v>0.41176470588235292</v>
      </c>
      <c r="EH54" s="58">
        <f t="shared" si="7"/>
        <v>0.82352941176470584</v>
      </c>
      <c r="EI54" s="58">
        <f t="shared" si="7"/>
        <v>1</v>
      </c>
      <c r="EJ54" s="58">
        <f t="shared" si="7"/>
        <v>0.94117647058823528</v>
      </c>
      <c r="EK54" s="58">
        <f t="shared" si="7"/>
        <v>0.88235294117647056</v>
      </c>
      <c r="EL54" s="58">
        <f t="shared" si="7"/>
        <v>1</v>
      </c>
      <c r="EM54" s="58">
        <f t="shared" si="7"/>
        <v>1</v>
      </c>
      <c r="EN54" s="58">
        <f t="shared" si="7"/>
        <v>0.35294117647058826</v>
      </c>
      <c r="EO54" s="58">
        <f t="shared" si="7"/>
        <v>0.11764705882352941</v>
      </c>
      <c r="EP54" s="58">
        <f t="shared" si="7"/>
        <v>0</v>
      </c>
      <c r="EQ54" s="58">
        <f t="shared" ref="EQ54:GG54" si="8">SUM(EQ37:EQ53)/17</f>
        <v>0</v>
      </c>
      <c r="ER54" s="58">
        <f t="shared" si="8"/>
        <v>1</v>
      </c>
      <c r="ES54" s="58">
        <f t="shared" si="8"/>
        <v>0</v>
      </c>
      <c r="ET54" s="58">
        <f t="shared" si="8"/>
        <v>0.11764705882352941</v>
      </c>
      <c r="EU54" s="58">
        <f t="shared" si="8"/>
        <v>0.41176470588235292</v>
      </c>
      <c r="EV54" s="58">
        <f t="shared" si="8"/>
        <v>0</v>
      </c>
      <c r="EW54" s="58">
        <f t="shared" si="8"/>
        <v>0.6470588235294118</v>
      </c>
      <c r="EX54" s="58">
        <f t="shared" si="8"/>
        <v>0.70588235294117652</v>
      </c>
      <c r="EY54" s="58">
        <f t="shared" si="8"/>
        <v>0.6470588235294118</v>
      </c>
      <c r="EZ54" s="58">
        <f t="shared" si="8"/>
        <v>0.52941176470588236</v>
      </c>
      <c r="FA54" s="58">
        <f t="shared" si="8"/>
        <v>0.6470588235294118</v>
      </c>
      <c r="FB54" s="58">
        <f t="shared" si="8"/>
        <v>0.6470588235294118</v>
      </c>
      <c r="FC54" s="58">
        <f t="shared" si="8"/>
        <v>0.88235294117647056</v>
      </c>
      <c r="FD54" s="58">
        <f t="shared" si="8"/>
        <v>0</v>
      </c>
      <c r="FE54" s="552">
        <f t="shared" si="8"/>
        <v>0</v>
      </c>
      <c r="FF54" s="58">
        <f t="shared" si="8"/>
        <v>0</v>
      </c>
      <c r="FG54" s="58">
        <f t="shared" si="8"/>
        <v>0.76470588235294112</v>
      </c>
      <c r="FH54" s="58">
        <f t="shared" si="8"/>
        <v>5.8823529411764705E-2</v>
      </c>
      <c r="FI54" s="58">
        <f t="shared" si="8"/>
        <v>0.35294117647058826</v>
      </c>
      <c r="FJ54" s="58">
        <f t="shared" si="8"/>
        <v>5.8823529411764705E-2</v>
      </c>
      <c r="FK54" s="58">
        <f t="shared" si="8"/>
        <v>1</v>
      </c>
      <c r="FL54" s="58">
        <f t="shared" si="8"/>
        <v>0.41176470588235292</v>
      </c>
      <c r="FM54" s="58">
        <f t="shared" si="8"/>
        <v>0</v>
      </c>
      <c r="FN54" s="58">
        <f t="shared" si="8"/>
        <v>0.82352941176470584</v>
      </c>
      <c r="FO54" s="58">
        <f t="shared" si="8"/>
        <v>1</v>
      </c>
      <c r="FP54" s="58">
        <f t="shared" si="8"/>
        <v>1</v>
      </c>
      <c r="FQ54" s="58">
        <f t="shared" si="8"/>
        <v>0.23529411764705882</v>
      </c>
      <c r="FR54" s="58">
        <f t="shared" si="8"/>
        <v>0</v>
      </c>
      <c r="FS54" s="58">
        <f t="shared" si="8"/>
        <v>5.8823529411764705E-2</v>
      </c>
      <c r="FT54" s="58">
        <f t="shared" si="8"/>
        <v>1</v>
      </c>
      <c r="FU54" s="58">
        <f t="shared" si="8"/>
        <v>1</v>
      </c>
      <c r="FV54" s="58">
        <f t="shared" si="8"/>
        <v>0</v>
      </c>
      <c r="FW54" s="58">
        <f t="shared" si="8"/>
        <v>0</v>
      </c>
      <c r="FX54" s="58">
        <f t="shared" si="8"/>
        <v>1</v>
      </c>
      <c r="FY54" s="58">
        <f t="shared" si="8"/>
        <v>0.94117647058823528</v>
      </c>
      <c r="FZ54" s="58">
        <f t="shared" si="8"/>
        <v>0</v>
      </c>
      <c r="GA54" s="58">
        <f t="shared" si="8"/>
        <v>1</v>
      </c>
      <c r="GB54" s="58">
        <f t="shared" si="8"/>
        <v>0</v>
      </c>
      <c r="GC54" s="58">
        <f t="shared" si="8"/>
        <v>0.52941176470588236</v>
      </c>
      <c r="GD54" s="58">
        <f t="shared" si="8"/>
        <v>1</v>
      </c>
      <c r="GE54" s="58">
        <f t="shared" si="8"/>
        <v>1</v>
      </c>
      <c r="GF54" s="58">
        <f t="shared" si="8"/>
        <v>1</v>
      </c>
      <c r="GG54" s="58">
        <f t="shared" si="8"/>
        <v>0</v>
      </c>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row>
    <row r="55" spans="1:2273" s="5" customFormat="1" ht="26.25" thickBot="1" x14ac:dyDescent="0.3">
      <c r="A55" s="599"/>
      <c r="B55" s="598" t="s">
        <v>173</v>
      </c>
      <c r="C55" s="584" t="s">
        <v>146</v>
      </c>
      <c r="D55" s="18">
        <v>1</v>
      </c>
      <c r="E55" s="175" t="s">
        <v>45</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208">
        <v>0</v>
      </c>
      <c r="AK55" s="208">
        <v>0</v>
      </c>
      <c r="AL55" s="10">
        <v>1</v>
      </c>
      <c r="AM55" s="10">
        <v>1</v>
      </c>
      <c r="AN55" s="208">
        <v>0</v>
      </c>
      <c r="AO55" s="10">
        <v>0</v>
      </c>
      <c r="AP55" s="10">
        <v>1</v>
      </c>
      <c r="AQ55" s="208">
        <v>1</v>
      </c>
      <c r="AR55" s="10">
        <v>1</v>
      </c>
      <c r="AS55" s="208">
        <v>0</v>
      </c>
      <c r="AT55" s="10">
        <v>0</v>
      </c>
      <c r="AU55" s="86">
        <v>0</v>
      </c>
      <c r="AV55" s="86">
        <v>0</v>
      </c>
      <c r="AW55" s="10">
        <v>0</v>
      </c>
      <c r="AX55" s="208">
        <v>1</v>
      </c>
      <c r="AY55" s="208">
        <v>0</v>
      </c>
      <c r="AZ55" s="208">
        <v>0</v>
      </c>
      <c r="BA55" s="203">
        <v>0</v>
      </c>
      <c r="BB55" s="10">
        <v>0</v>
      </c>
      <c r="BC55" s="11">
        <v>0</v>
      </c>
      <c r="BD55" s="11">
        <v>1</v>
      </c>
      <c r="BE55" s="203">
        <v>1</v>
      </c>
      <c r="BF55" s="243">
        <v>0</v>
      </c>
      <c r="BG55" s="243">
        <v>0</v>
      </c>
      <c r="BH55" s="243">
        <v>0</v>
      </c>
      <c r="BI55" s="244">
        <v>0</v>
      </c>
      <c r="BJ55" s="244">
        <v>0</v>
      </c>
      <c r="BK55" s="244">
        <v>0</v>
      </c>
      <c r="BL55" s="244">
        <v>0</v>
      </c>
      <c r="BM55" s="244">
        <v>0</v>
      </c>
      <c r="BN55" s="203">
        <v>0</v>
      </c>
      <c r="BO55" s="243">
        <v>0</v>
      </c>
      <c r="BP55" s="243">
        <v>0</v>
      </c>
      <c r="BQ55" s="243">
        <v>0</v>
      </c>
      <c r="BR55" s="244">
        <v>0</v>
      </c>
      <c r="BS55" s="10">
        <v>1</v>
      </c>
      <c r="BT55" s="11">
        <v>1</v>
      </c>
      <c r="BU55" s="296">
        <v>0</v>
      </c>
      <c r="BV55" s="297">
        <v>0</v>
      </c>
      <c r="BW55" s="298">
        <v>0</v>
      </c>
      <c r="BX55" s="299">
        <v>0</v>
      </c>
      <c r="BY55" s="300">
        <v>0</v>
      </c>
      <c r="BZ55" s="11">
        <v>1</v>
      </c>
      <c r="CA55" s="208">
        <v>0</v>
      </c>
      <c r="CB55" s="18">
        <v>1</v>
      </c>
      <c r="CC55" s="18">
        <v>0</v>
      </c>
      <c r="CD55" s="11">
        <v>0</v>
      </c>
      <c r="CE55" s="11">
        <v>0</v>
      </c>
      <c r="CF55" s="10">
        <v>0</v>
      </c>
      <c r="CG55" s="11">
        <v>0</v>
      </c>
      <c r="CH55" s="39">
        <v>0</v>
      </c>
      <c r="CI55" s="39">
        <v>0</v>
      </c>
      <c r="CJ55" s="39">
        <v>0</v>
      </c>
      <c r="CK55" s="39">
        <v>0</v>
      </c>
      <c r="CL55" s="39">
        <v>0</v>
      </c>
      <c r="CM55" s="318">
        <v>0</v>
      </c>
      <c r="CN55" s="319">
        <v>0</v>
      </c>
      <c r="CO55" s="320">
        <v>0</v>
      </c>
      <c r="CP55" s="320">
        <v>0</v>
      </c>
      <c r="CQ55" s="320">
        <v>0</v>
      </c>
      <c r="CR55" s="320">
        <v>0</v>
      </c>
      <c r="CS55" s="319">
        <v>0</v>
      </c>
      <c r="CT55" s="348">
        <v>0</v>
      </c>
      <c r="CU55" s="349">
        <v>0</v>
      </c>
      <c r="CV55" s="349">
        <v>0</v>
      </c>
      <c r="CW55" s="349">
        <v>0</v>
      </c>
      <c r="CX55" s="349">
        <v>0</v>
      </c>
      <c r="CY55" s="349">
        <v>0</v>
      </c>
      <c r="CZ55" s="349">
        <v>0</v>
      </c>
      <c r="DA55" s="349">
        <v>0</v>
      </c>
      <c r="DB55" s="349">
        <v>0</v>
      </c>
      <c r="DC55" s="349">
        <v>0</v>
      </c>
      <c r="DD55" s="349">
        <v>0</v>
      </c>
      <c r="DE55" s="349">
        <v>0</v>
      </c>
      <c r="DF55" s="349">
        <v>0</v>
      </c>
      <c r="DG55" s="349">
        <v>0</v>
      </c>
      <c r="DH55" s="349">
        <v>0</v>
      </c>
      <c r="DI55" s="349">
        <v>0</v>
      </c>
      <c r="DJ55" s="349">
        <v>0</v>
      </c>
      <c r="DK55" s="348">
        <v>1</v>
      </c>
      <c r="DL55" s="348">
        <v>0</v>
      </c>
      <c r="DM55" s="348">
        <v>0</v>
      </c>
      <c r="DN55" s="348">
        <v>0</v>
      </c>
      <c r="DO55" s="348">
        <v>0</v>
      </c>
      <c r="DP55" s="350">
        <v>0</v>
      </c>
      <c r="DQ55" s="349">
        <v>0</v>
      </c>
      <c r="DR55" s="394">
        <v>1</v>
      </c>
      <c r="DS55" s="498">
        <v>0</v>
      </c>
      <c r="DT55" s="66">
        <v>0</v>
      </c>
      <c r="DU55" s="395">
        <v>0</v>
      </c>
      <c r="DV55" s="394">
        <v>0</v>
      </c>
      <c r="DW55" s="396">
        <v>0</v>
      </c>
      <c r="DX55" s="66">
        <v>0</v>
      </c>
      <c r="DY55" s="350">
        <v>1</v>
      </c>
      <c r="DZ55" s="397">
        <v>0</v>
      </c>
      <c r="EA55" s="396">
        <v>0</v>
      </c>
      <c r="EB55" s="66">
        <v>0</v>
      </c>
      <c r="EC55" s="394">
        <v>0</v>
      </c>
      <c r="ED55" s="394">
        <v>1</v>
      </c>
      <c r="EE55" s="394">
        <v>0</v>
      </c>
      <c r="EF55" s="394">
        <v>0</v>
      </c>
      <c r="EG55" s="66">
        <v>1</v>
      </c>
      <c r="EH55" s="394">
        <v>1</v>
      </c>
      <c r="EI55" s="394">
        <v>1</v>
      </c>
      <c r="EJ55" s="396">
        <v>1</v>
      </c>
      <c r="EK55" s="66">
        <v>1</v>
      </c>
      <c r="EL55" s="396">
        <v>1</v>
      </c>
      <c r="EM55" s="394">
        <v>1</v>
      </c>
      <c r="EN55" s="396">
        <v>0</v>
      </c>
      <c r="EO55" s="394">
        <v>0</v>
      </c>
      <c r="EP55" s="396">
        <v>0</v>
      </c>
      <c r="EQ55" s="398">
        <v>0</v>
      </c>
      <c r="ER55" s="394">
        <v>1</v>
      </c>
      <c r="ES55" s="396">
        <v>0</v>
      </c>
      <c r="ET55" s="66">
        <v>0</v>
      </c>
      <c r="EU55" s="396">
        <v>0</v>
      </c>
      <c r="EV55" s="396">
        <v>0</v>
      </c>
      <c r="EW55" s="394">
        <v>1</v>
      </c>
      <c r="EX55" s="478">
        <v>0</v>
      </c>
      <c r="EY55" s="396">
        <v>1</v>
      </c>
      <c r="EZ55" s="491">
        <v>1</v>
      </c>
      <c r="FA55" s="498">
        <v>0</v>
      </c>
      <c r="FB55" s="515">
        <v>0</v>
      </c>
      <c r="FC55" s="513">
        <v>1</v>
      </c>
      <c r="FD55" s="513">
        <v>0</v>
      </c>
      <c r="FE55" s="548">
        <v>0</v>
      </c>
      <c r="FF55" s="498">
        <v>0</v>
      </c>
      <c r="FG55" s="529">
        <v>0</v>
      </c>
      <c r="FH55" s="530">
        <v>1</v>
      </c>
      <c r="FI55" s="529">
        <v>0</v>
      </c>
      <c r="FJ55" s="491">
        <v>0</v>
      </c>
      <c r="FK55" s="491">
        <v>1</v>
      </c>
      <c r="FL55" s="491">
        <v>0</v>
      </c>
      <c r="FM55" s="540">
        <v>0</v>
      </c>
      <c r="FN55" s="491">
        <v>0</v>
      </c>
      <c r="FO55" s="491">
        <v>1</v>
      </c>
      <c r="FP55" s="491">
        <v>1</v>
      </c>
      <c r="FQ55" s="491">
        <v>0</v>
      </c>
      <c r="FR55" s="538">
        <v>0</v>
      </c>
      <c r="FS55" s="538">
        <v>0</v>
      </c>
      <c r="FT55" s="538">
        <v>1</v>
      </c>
      <c r="FU55" s="538">
        <v>1</v>
      </c>
      <c r="FV55" s="538">
        <v>0</v>
      </c>
      <c r="FW55" s="538">
        <v>0</v>
      </c>
      <c r="FX55" s="538">
        <v>1</v>
      </c>
      <c r="FY55" s="538">
        <v>1</v>
      </c>
      <c r="FZ55" s="538">
        <v>0</v>
      </c>
      <c r="GA55" s="538"/>
      <c r="GB55" s="538">
        <v>0</v>
      </c>
      <c r="GC55" s="538">
        <v>1</v>
      </c>
      <c r="GD55" s="538">
        <v>1</v>
      </c>
      <c r="GE55" s="538">
        <v>1</v>
      </c>
      <c r="GF55" s="66">
        <v>1</v>
      </c>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row>
    <row r="56" spans="1:2273" s="5" customFormat="1" ht="16.5" thickBot="1" x14ac:dyDescent="0.3">
      <c r="A56" s="599"/>
      <c r="B56" s="591"/>
      <c r="C56" s="586"/>
      <c r="D56" s="19">
        <v>1</v>
      </c>
      <c r="E56" s="173" t="s">
        <v>46</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204">
        <v>0</v>
      </c>
      <c r="AK56" s="204">
        <v>0</v>
      </c>
      <c r="AL56" s="12">
        <v>1</v>
      </c>
      <c r="AM56" s="12">
        <v>1</v>
      </c>
      <c r="AN56" s="204">
        <v>0</v>
      </c>
      <c r="AO56" s="12">
        <v>0</v>
      </c>
      <c r="AP56" s="12">
        <v>1</v>
      </c>
      <c r="AQ56" s="204">
        <v>0</v>
      </c>
      <c r="AR56" s="12">
        <v>1</v>
      </c>
      <c r="AS56" s="204">
        <v>0</v>
      </c>
      <c r="AT56" s="12">
        <v>0</v>
      </c>
      <c r="AU56" s="84">
        <v>0</v>
      </c>
      <c r="AV56" s="84">
        <v>0</v>
      </c>
      <c r="AW56" s="12">
        <v>0</v>
      </c>
      <c r="AX56" s="204">
        <v>1</v>
      </c>
      <c r="AY56" s="204">
        <v>0</v>
      </c>
      <c r="AZ56" s="204">
        <v>0</v>
      </c>
      <c r="BA56" s="205">
        <v>0</v>
      </c>
      <c r="BB56" s="12">
        <v>0</v>
      </c>
      <c r="BC56" s="13">
        <v>0</v>
      </c>
      <c r="BD56" s="13">
        <v>1</v>
      </c>
      <c r="BE56" s="205">
        <v>1</v>
      </c>
      <c r="BF56" s="245">
        <v>0</v>
      </c>
      <c r="BG56" s="245">
        <v>0</v>
      </c>
      <c r="BH56" s="245">
        <v>0</v>
      </c>
      <c r="BI56" s="246">
        <v>0</v>
      </c>
      <c r="BJ56" s="246">
        <v>0</v>
      </c>
      <c r="BK56" s="246">
        <v>0</v>
      </c>
      <c r="BL56" s="246">
        <v>0</v>
      </c>
      <c r="BM56" s="246">
        <v>0</v>
      </c>
      <c r="BN56" s="205">
        <v>0</v>
      </c>
      <c r="BO56" s="245">
        <v>0</v>
      </c>
      <c r="BP56" s="245">
        <v>0</v>
      </c>
      <c r="BQ56" s="245">
        <v>0</v>
      </c>
      <c r="BR56" s="246">
        <v>0</v>
      </c>
      <c r="BS56" s="13">
        <v>1</v>
      </c>
      <c r="BT56" s="13">
        <v>1</v>
      </c>
      <c r="BU56" s="285">
        <v>0</v>
      </c>
      <c r="BV56" s="290">
        <v>0</v>
      </c>
      <c r="BW56" s="287">
        <v>0</v>
      </c>
      <c r="BX56" s="288">
        <v>0</v>
      </c>
      <c r="BY56" s="289">
        <v>0</v>
      </c>
      <c r="BZ56" s="13">
        <v>1</v>
      </c>
      <c r="CA56" s="204">
        <v>0</v>
      </c>
      <c r="CB56" s="19">
        <v>0</v>
      </c>
      <c r="CC56" s="19">
        <v>0</v>
      </c>
      <c r="CD56" s="13">
        <v>0</v>
      </c>
      <c r="CE56" s="13">
        <v>0</v>
      </c>
      <c r="CF56" s="12">
        <v>0</v>
      </c>
      <c r="CG56" s="13">
        <v>0</v>
      </c>
      <c r="CH56" s="39">
        <v>0</v>
      </c>
      <c r="CI56" s="39">
        <v>0</v>
      </c>
      <c r="CJ56" s="39">
        <v>0</v>
      </c>
      <c r="CK56" s="39">
        <v>0</v>
      </c>
      <c r="CL56" s="39">
        <v>0</v>
      </c>
      <c r="CM56" s="312">
        <v>0</v>
      </c>
      <c r="CN56" s="313">
        <v>0</v>
      </c>
      <c r="CO56" s="314">
        <v>0</v>
      </c>
      <c r="CP56" s="314">
        <v>0</v>
      </c>
      <c r="CQ56" s="314">
        <v>0</v>
      </c>
      <c r="CR56" s="314">
        <v>0</v>
      </c>
      <c r="CS56" s="313">
        <v>0</v>
      </c>
      <c r="CT56" s="312">
        <v>0</v>
      </c>
      <c r="CU56" s="346">
        <v>0</v>
      </c>
      <c r="CV56" s="346">
        <v>0</v>
      </c>
      <c r="CW56" s="346">
        <v>0</v>
      </c>
      <c r="CX56" s="346">
        <v>0</v>
      </c>
      <c r="CY56" s="346">
        <v>0</v>
      </c>
      <c r="CZ56" s="346">
        <v>0</v>
      </c>
      <c r="DA56" s="346">
        <v>0</v>
      </c>
      <c r="DB56" s="346">
        <v>0</v>
      </c>
      <c r="DC56" s="346">
        <v>0</v>
      </c>
      <c r="DD56" s="346">
        <v>0</v>
      </c>
      <c r="DE56" s="346">
        <v>0</v>
      </c>
      <c r="DF56" s="346">
        <v>0</v>
      </c>
      <c r="DG56" s="346">
        <v>0</v>
      </c>
      <c r="DH56" s="346">
        <v>0</v>
      </c>
      <c r="DI56" s="346">
        <v>0</v>
      </c>
      <c r="DJ56" s="346">
        <v>0</v>
      </c>
      <c r="DK56" s="312">
        <v>1</v>
      </c>
      <c r="DL56" s="312">
        <v>0</v>
      </c>
      <c r="DM56" s="312">
        <v>0</v>
      </c>
      <c r="DN56" s="312">
        <v>0</v>
      </c>
      <c r="DO56" s="312">
        <v>0</v>
      </c>
      <c r="DP56" s="337">
        <v>0</v>
      </c>
      <c r="DQ56" s="346">
        <v>0</v>
      </c>
      <c r="DR56" s="386">
        <v>1</v>
      </c>
      <c r="DS56" s="497">
        <v>0</v>
      </c>
      <c r="DT56" s="66">
        <v>0</v>
      </c>
      <c r="DU56" s="387">
        <v>0</v>
      </c>
      <c r="DV56" s="386">
        <v>0</v>
      </c>
      <c r="DW56" s="313">
        <v>0</v>
      </c>
      <c r="DX56" s="66">
        <v>0</v>
      </c>
      <c r="DY56" s="337">
        <v>1</v>
      </c>
      <c r="DZ56" s="388">
        <v>0</v>
      </c>
      <c r="EA56" s="313">
        <v>0</v>
      </c>
      <c r="EB56" s="66">
        <v>0</v>
      </c>
      <c r="EC56" s="386">
        <v>0</v>
      </c>
      <c r="ED56" s="386">
        <v>1</v>
      </c>
      <c r="EE56" s="386">
        <v>0</v>
      </c>
      <c r="EF56" s="386">
        <v>0</v>
      </c>
      <c r="EG56" s="66">
        <v>1</v>
      </c>
      <c r="EH56" s="386">
        <v>1</v>
      </c>
      <c r="EI56" s="386">
        <v>1</v>
      </c>
      <c r="EJ56" s="313">
        <v>1</v>
      </c>
      <c r="EK56" s="66">
        <v>1</v>
      </c>
      <c r="EL56" s="313">
        <v>1</v>
      </c>
      <c r="EM56" s="386">
        <v>1</v>
      </c>
      <c r="EN56" s="313">
        <v>0</v>
      </c>
      <c r="EO56" s="386">
        <v>0</v>
      </c>
      <c r="EP56" s="313">
        <v>0</v>
      </c>
      <c r="EQ56" s="399">
        <v>0</v>
      </c>
      <c r="ER56" s="386">
        <v>1</v>
      </c>
      <c r="ES56" s="313">
        <v>0</v>
      </c>
      <c r="ET56" s="66">
        <v>0</v>
      </c>
      <c r="EU56" s="313">
        <v>0</v>
      </c>
      <c r="EV56" s="313">
        <v>0</v>
      </c>
      <c r="EW56" s="386">
        <v>0</v>
      </c>
      <c r="EX56" s="476">
        <v>0</v>
      </c>
      <c r="EY56" s="396">
        <v>0</v>
      </c>
      <c r="EZ56" s="491">
        <v>0</v>
      </c>
      <c r="FA56" s="497">
        <v>0</v>
      </c>
      <c r="FB56" s="516">
        <v>0</v>
      </c>
      <c r="FC56" s="512">
        <v>1</v>
      </c>
      <c r="FD56" s="512">
        <v>0</v>
      </c>
      <c r="FE56" s="549">
        <v>0</v>
      </c>
      <c r="FF56" s="497">
        <v>0</v>
      </c>
      <c r="FG56" s="529">
        <v>0</v>
      </c>
      <c r="FH56" s="530">
        <v>1</v>
      </c>
      <c r="FI56" s="529">
        <v>0</v>
      </c>
      <c r="FJ56" s="533">
        <v>0</v>
      </c>
      <c r="FK56" s="533">
        <v>1</v>
      </c>
      <c r="FL56" s="533">
        <v>0</v>
      </c>
      <c r="FM56" s="540">
        <v>0</v>
      </c>
      <c r="FN56" s="533">
        <v>0</v>
      </c>
      <c r="FO56" s="533">
        <v>1</v>
      </c>
      <c r="FP56" s="533">
        <v>1</v>
      </c>
      <c r="FQ56" s="533">
        <v>0</v>
      </c>
      <c r="FR56" s="534">
        <v>0</v>
      </c>
      <c r="FS56" s="534">
        <v>0</v>
      </c>
      <c r="FT56" s="534">
        <v>1</v>
      </c>
      <c r="FU56" s="534">
        <v>1</v>
      </c>
      <c r="FV56" s="534">
        <v>0</v>
      </c>
      <c r="FW56" s="534">
        <v>0</v>
      </c>
      <c r="FX56" s="534">
        <v>1</v>
      </c>
      <c r="FY56" s="534">
        <v>1</v>
      </c>
      <c r="FZ56" s="534">
        <v>0</v>
      </c>
      <c r="GA56" s="534"/>
      <c r="GB56" s="534">
        <v>0</v>
      </c>
      <c r="GC56" s="534">
        <v>1</v>
      </c>
      <c r="GD56" s="534">
        <v>1</v>
      </c>
      <c r="GE56" s="534">
        <v>1</v>
      </c>
      <c r="GF56" s="66">
        <v>1</v>
      </c>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row>
    <row r="57" spans="1:2273" s="5" customFormat="1" ht="16.5" thickBot="1" x14ac:dyDescent="0.3">
      <c r="A57" s="599"/>
      <c r="B57" s="591"/>
      <c r="C57" s="586"/>
      <c r="D57" s="19">
        <v>1</v>
      </c>
      <c r="E57" s="173" t="s">
        <v>47</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204">
        <v>0</v>
      </c>
      <c r="AK57" s="204">
        <v>0</v>
      </c>
      <c r="AL57" s="12">
        <v>1</v>
      </c>
      <c r="AM57" s="12">
        <v>1</v>
      </c>
      <c r="AN57" s="204">
        <v>0</v>
      </c>
      <c r="AO57" s="12">
        <v>0</v>
      </c>
      <c r="AP57" s="12">
        <v>1</v>
      </c>
      <c r="AQ57" s="204">
        <v>1</v>
      </c>
      <c r="AR57" s="12">
        <v>1</v>
      </c>
      <c r="AS57" s="204">
        <v>0</v>
      </c>
      <c r="AT57" s="12">
        <v>0</v>
      </c>
      <c r="AU57" s="84">
        <v>0</v>
      </c>
      <c r="AV57" s="84">
        <v>0</v>
      </c>
      <c r="AW57" s="12">
        <v>0</v>
      </c>
      <c r="AX57" s="204">
        <v>1</v>
      </c>
      <c r="AY57" s="204">
        <v>0</v>
      </c>
      <c r="AZ57" s="204">
        <v>0</v>
      </c>
      <c r="BA57" s="205">
        <v>0</v>
      </c>
      <c r="BB57" s="12">
        <v>0</v>
      </c>
      <c r="BC57" s="13">
        <v>0</v>
      </c>
      <c r="BD57" s="13">
        <v>1</v>
      </c>
      <c r="BE57" s="205">
        <v>1</v>
      </c>
      <c r="BF57" s="245">
        <v>0</v>
      </c>
      <c r="BG57" s="245">
        <v>0</v>
      </c>
      <c r="BH57" s="245">
        <v>0</v>
      </c>
      <c r="BI57" s="246">
        <v>0</v>
      </c>
      <c r="BJ57" s="246">
        <v>0</v>
      </c>
      <c r="BK57" s="246">
        <v>0</v>
      </c>
      <c r="BL57" s="246">
        <v>0</v>
      </c>
      <c r="BM57" s="246">
        <v>0</v>
      </c>
      <c r="BN57" s="205">
        <v>0</v>
      </c>
      <c r="BO57" s="245">
        <v>0</v>
      </c>
      <c r="BP57" s="245">
        <v>0</v>
      </c>
      <c r="BQ57" s="245">
        <v>0</v>
      </c>
      <c r="BR57" s="246">
        <v>0</v>
      </c>
      <c r="BS57" s="13">
        <v>1</v>
      </c>
      <c r="BT57" s="13">
        <v>1</v>
      </c>
      <c r="BU57" s="285">
        <v>0</v>
      </c>
      <c r="BV57" s="290">
        <v>0</v>
      </c>
      <c r="BW57" s="287">
        <v>0</v>
      </c>
      <c r="BX57" s="288">
        <v>0</v>
      </c>
      <c r="BY57" s="289">
        <v>0</v>
      </c>
      <c r="BZ57" s="13">
        <v>1</v>
      </c>
      <c r="CA57" s="204">
        <v>0</v>
      </c>
      <c r="CB57" s="19">
        <v>1</v>
      </c>
      <c r="CC57" s="19">
        <v>0</v>
      </c>
      <c r="CD57" s="13">
        <v>0</v>
      </c>
      <c r="CE57" s="13">
        <v>0</v>
      </c>
      <c r="CF57" s="12">
        <v>0</v>
      </c>
      <c r="CG57" s="13">
        <v>0</v>
      </c>
      <c r="CH57" s="39">
        <v>0</v>
      </c>
      <c r="CI57" s="39">
        <v>0</v>
      </c>
      <c r="CJ57" s="39">
        <v>0</v>
      </c>
      <c r="CK57" s="39">
        <v>0</v>
      </c>
      <c r="CL57" s="39">
        <v>0</v>
      </c>
      <c r="CM57" s="312">
        <v>0</v>
      </c>
      <c r="CN57" s="313">
        <v>0</v>
      </c>
      <c r="CO57" s="314">
        <v>0</v>
      </c>
      <c r="CP57" s="314">
        <v>0</v>
      </c>
      <c r="CQ57" s="314">
        <v>0</v>
      </c>
      <c r="CR57" s="314">
        <v>0</v>
      </c>
      <c r="CS57" s="313">
        <v>0</v>
      </c>
      <c r="CT57" s="312">
        <v>0</v>
      </c>
      <c r="CU57" s="346">
        <v>0</v>
      </c>
      <c r="CV57" s="346">
        <v>0</v>
      </c>
      <c r="CW57" s="346">
        <v>0</v>
      </c>
      <c r="CX57" s="346">
        <v>0</v>
      </c>
      <c r="CY57" s="346">
        <v>0</v>
      </c>
      <c r="CZ57" s="346">
        <v>0</v>
      </c>
      <c r="DA57" s="346">
        <v>0</v>
      </c>
      <c r="DB57" s="346">
        <v>0</v>
      </c>
      <c r="DC57" s="346">
        <v>0</v>
      </c>
      <c r="DD57" s="346">
        <v>0</v>
      </c>
      <c r="DE57" s="346">
        <v>0</v>
      </c>
      <c r="DF57" s="346">
        <v>0</v>
      </c>
      <c r="DG57" s="346">
        <v>0</v>
      </c>
      <c r="DH57" s="346">
        <v>0</v>
      </c>
      <c r="DI57" s="346">
        <v>0</v>
      </c>
      <c r="DJ57" s="346">
        <v>0</v>
      </c>
      <c r="DK57" s="312">
        <v>1</v>
      </c>
      <c r="DL57" s="312">
        <v>0</v>
      </c>
      <c r="DM57" s="312">
        <v>0</v>
      </c>
      <c r="DN57" s="312">
        <v>0</v>
      </c>
      <c r="DO57" s="312">
        <v>0</v>
      </c>
      <c r="DP57" s="337">
        <v>0</v>
      </c>
      <c r="DQ57" s="346">
        <v>0</v>
      </c>
      <c r="DR57" s="386">
        <v>1</v>
      </c>
      <c r="DS57" s="497">
        <v>0</v>
      </c>
      <c r="DT57" s="66">
        <v>0</v>
      </c>
      <c r="DU57" s="387">
        <v>0</v>
      </c>
      <c r="DV57" s="386">
        <v>0</v>
      </c>
      <c r="DW57" s="313">
        <v>0</v>
      </c>
      <c r="DX57" s="66">
        <v>0</v>
      </c>
      <c r="DY57" s="337">
        <v>1</v>
      </c>
      <c r="DZ57" s="388">
        <v>0</v>
      </c>
      <c r="EA57" s="313">
        <v>0</v>
      </c>
      <c r="EB57" s="66">
        <v>0</v>
      </c>
      <c r="EC57" s="386">
        <v>0</v>
      </c>
      <c r="ED57" s="394">
        <v>1</v>
      </c>
      <c r="EE57" s="386">
        <v>0</v>
      </c>
      <c r="EF57" s="386">
        <v>0</v>
      </c>
      <c r="EG57" s="66">
        <v>1</v>
      </c>
      <c r="EH57" s="386">
        <v>1</v>
      </c>
      <c r="EI57" s="386">
        <v>1</v>
      </c>
      <c r="EJ57" s="313">
        <v>1</v>
      </c>
      <c r="EK57" s="66">
        <v>1</v>
      </c>
      <c r="EL57" s="313">
        <v>1</v>
      </c>
      <c r="EM57" s="386">
        <v>1</v>
      </c>
      <c r="EN57" s="313">
        <v>0</v>
      </c>
      <c r="EO57" s="386">
        <v>0</v>
      </c>
      <c r="EP57" s="313">
        <v>0</v>
      </c>
      <c r="EQ57" s="399">
        <v>0</v>
      </c>
      <c r="ER57" s="386">
        <v>1</v>
      </c>
      <c r="ES57" s="313">
        <v>0</v>
      </c>
      <c r="ET57" s="66">
        <v>0</v>
      </c>
      <c r="EU57" s="313">
        <v>0</v>
      </c>
      <c r="EV57" s="313">
        <v>0</v>
      </c>
      <c r="EW57" s="386">
        <v>1</v>
      </c>
      <c r="EX57" s="476">
        <v>0</v>
      </c>
      <c r="EY57" s="396">
        <v>0</v>
      </c>
      <c r="EZ57" s="491">
        <v>1</v>
      </c>
      <c r="FA57" s="497">
        <v>0</v>
      </c>
      <c r="FB57" s="516">
        <v>0</v>
      </c>
      <c r="FC57" s="512">
        <v>1</v>
      </c>
      <c r="FD57" s="512">
        <v>0</v>
      </c>
      <c r="FE57" s="549">
        <v>0</v>
      </c>
      <c r="FF57" s="497">
        <v>0</v>
      </c>
      <c r="FG57" s="529">
        <v>0</v>
      </c>
      <c r="FH57" s="530">
        <v>1</v>
      </c>
      <c r="FI57" s="529">
        <v>0</v>
      </c>
      <c r="FJ57" s="533">
        <v>0</v>
      </c>
      <c r="FK57" s="533">
        <v>1</v>
      </c>
      <c r="FL57" s="533">
        <v>0</v>
      </c>
      <c r="FM57" s="540">
        <v>0</v>
      </c>
      <c r="FN57" s="533">
        <v>0</v>
      </c>
      <c r="FO57" s="533">
        <v>1</v>
      </c>
      <c r="FP57" s="533">
        <v>1</v>
      </c>
      <c r="FQ57" s="533">
        <v>0</v>
      </c>
      <c r="FR57" s="534">
        <v>0</v>
      </c>
      <c r="FS57" s="534">
        <v>0</v>
      </c>
      <c r="FT57" s="534">
        <v>1</v>
      </c>
      <c r="FU57" s="534">
        <v>1</v>
      </c>
      <c r="FV57" s="534">
        <v>0</v>
      </c>
      <c r="FW57" s="534">
        <v>0</v>
      </c>
      <c r="FX57" s="534">
        <v>1</v>
      </c>
      <c r="FY57" s="534">
        <v>1</v>
      </c>
      <c r="FZ57" s="534">
        <v>0</v>
      </c>
      <c r="GA57" s="534"/>
      <c r="GB57" s="534">
        <v>0</v>
      </c>
      <c r="GC57" s="534">
        <v>1</v>
      </c>
      <c r="GD57" s="534">
        <v>1</v>
      </c>
      <c r="GE57" s="534">
        <v>1</v>
      </c>
      <c r="GF57" s="66">
        <v>1</v>
      </c>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row>
    <row r="58" spans="1:2273" s="5" customFormat="1" ht="26.25" thickBot="1" x14ac:dyDescent="0.3">
      <c r="A58" s="599"/>
      <c r="B58" s="591"/>
      <c r="C58" s="585"/>
      <c r="D58" s="20">
        <v>1</v>
      </c>
      <c r="E58" s="174" t="s">
        <v>48</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206">
        <v>1</v>
      </c>
      <c r="AK58" s="206">
        <v>0</v>
      </c>
      <c r="AL58" s="14">
        <v>1</v>
      </c>
      <c r="AM58" s="14">
        <v>1</v>
      </c>
      <c r="AN58" s="206">
        <v>0</v>
      </c>
      <c r="AO58" s="14">
        <v>0</v>
      </c>
      <c r="AP58" s="14">
        <v>1</v>
      </c>
      <c r="AQ58" s="206">
        <v>1</v>
      </c>
      <c r="AR58" s="14">
        <v>1</v>
      </c>
      <c r="AS58" s="206">
        <v>0</v>
      </c>
      <c r="AT58" s="14">
        <v>0</v>
      </c>
      <c r="AU58" s="85">
        <v>0</v>
      </c>
      <c r="AV58" s="85">
        <v>0</v>
      </c>
      <c r="AW58" s="14">
        <v>0</v>
      </c>
      <c r="AX58" s="206">
        <v>1</v>
      </c>
      <c r="AY58" s="206">
        <v>0</v>
      </c>
      <c r="AZ58" s="206">
        <v>0</v>
      </c>
      <c r="BA58" s="207">
        <v>0</v>
      </c>
      <c r="BB58" s="14">
        <v>0</v>
      </c>
      <c r="BC58" s="15">
        <v>0</v>
      </c>
      <c r="BD58" s="15">
        <v>1</v>
      </c>
      <c r="BE58" s="207">
        <v>1</v>
      </c>
      <c r="BF58" s="247">
        <v>0</v>
      </c>
      <c r="BG58" s="247">
        <v>0</v>
      </c>
      <c r="BH58" s="247">
        <v>0</v>
      </c>
      <c r="BI58" s="248">
        <v>0</v>
      </c>
      <c r="BJ58" s="248">
        <v>0</v>
      </c>
      <c r="BK58" s="248">
        <v>0</v>
      </c>
      <c r="BL58" s="248">
        <v>0</v>
      </c>
      <c r="BM58" s="248">
        <v>0</v>
      </c>
      <c r="BN58" s="207">
        <v>0</v>
      </c>
      <c r="BO58" s="247">
        <v>0</v>
      </c>
      <c r="BP58" s="247">
        <v>0</v>
      </c>
      <c r="BQ58" s="247">
        <v>0</v>
      </c>
      <c r="BR58" s="248">
        <v>0</v>
      </c>
      <c r="BS58" s="15">
        <v>1</v>
      </c>
      <c r="BT58" s="15">
        <v>1</v>
      </c>
      <c r="BU58" s="291">
        <v>0</v>
      </c>
      <c r="BV58" s="292">
        <v>0</v>
      </c>
      <c r="BW58" s="293">
        <v>0</v>
      </c>
      <c r="BX58" s="294">
        <v>0</v>
      </c>
      <c r="BY58" s="295">
        <v>0</v>
      </c>
      <c r="BZ58" s="15">
        <v>1</v>
      </c>
      <c r="CA58" s="206">
        <v>0</v>
      </c>
      <c r="CB58" s="20">
        <v>1</v>
      </c>
      <c r="CC58" s="20">
        <v>0</v>
      </c>
      <c r="CD58" s="15">
        <v>0</v>
      </c>
      <c r="CE58" s="15">
        <v>0</v>
      </c>
      <c r="CF58" s="14">
        <v>0</v>
      </c>
      <c r="CG58" s="15">
        <v>0</v>
      </c>
      <c r="CH58" s="39">
        <v>0</v>
      </c>
      <c r="CI58" s="39">
        <v>0</v>
      </c>
      <c r="CJ58" s="39">
        <v>0</v>
      </c>
      <c r="CK58" s="39">
        <v>0</v>
      </c>
      <c r="CL58" s="39">
        <v>0</v>
      </c>
      <c r="CM58" s="315">
        <v>0</v>
      </c>
      <c r="CN58" s="316">
        <v>0</v>
      </c>
      <c r="CO58" s="317">
        <v>0</v>
      </c>
      <c r="CP58" s="317">
        <v>0</v>
      </c>
      <c r="CQ58" s="317">
        <v>0</v>
      </c>
      <c r="CR58" s="317">
        <v>0</v>
      </c>
      <c r="CS58" s="316">
        <v>0</v>
      </c>
      <c r="CT58" s="315">
        <v>0</v>
      </c>
      <c r="CU58" s="347">
        <v>0</v>
      </c>
      <c r="CV58" s="347">
        <v>0</v>
      </c>
      <c r="CW58" s="347">
        <v>0</v>
      </c>
      <c r="CX58" s="347">
        <v>0</v>
      </c>
      <c r="CY58" s="347">
        <v>0</v>
      </c>
      <c r="CZ58" s="347">
        <v>0</v>
      </c>
      <c r="DA58" s="347">
        <v>0</v>
      </c>
      <c r="DB58" s="347">
        <v>0</v>
      </c>
      <c r="DC58" s="347">
        <v>0</v>
      </c>
      <c r="DD58" s="347">
        <v>0</v>
      </c>
      <c r="DE58" s="347">
        <v>0</v>
      </c>
      <c r="DF58" s="347">
        <v>0</v>
      </c>
      <c r="DG58" s="347">
        <v>0</v>
      </c>
      <c r="DH58" s="347">
        <v>0</v>
      </c>
      <c r="DI58" s="347">
        <v>0</v>
      </c>
      <c r="DJ58" s="347">
        <v>0</v>
      </c>
      <c r="DK58" s="315">
        <v>1</v>
      </c>
      <c r="DL58" s="315">
        <v>0</v>
      </c>
      <c r="DM58" s="315">
        <v>0</v>
      </c>
      <c r="DN58" s="315">
        <v>0</v>
      </c>
      <c r="DO58" s="315">
        <v>0</v>
      </c>
      <c r="DP58" s="338">
        <v>0</v>
      </c>
      <c r="DQ58" s="347">
        <v>0</v>
      </c>
      <c r="DR58" s="389">
        <v>1</v>
      </c>
      <c r="DS58" s="442">
        <v>1</v>
      </c>
      <c r="DT58" s="66">
        <v>0</v>
      </c>
      <c r="DU58" s="390">
        <v>0</v>
      </c>
      <c r="DV58" s="389">
        <v>0</v>
      </c>
      <c r="DW58" s="391">
        <v>0</v>
      </c>
      <c r="DX58" s="66">
        <v>0</v>
      </c>
      <c r="DY58" s="392">
        <v>1</v>
      </c>
      <c r="DZ58" s="393">
        <v>0</v>
      </c>
      <c r="EA58" s="391">
        <v>0</v>
      </c>
      <c r="EB58" s="66">
        <v>0</v>
      </c>
      <c r="EC58" s="389">
        <v>0</v>
      </c>
      <c r="ED58" s="386">
        <v>1</v>
      </c>
      <c r="EE58" s="389">
        <v>0</v>
      </c>
      <c r="EF58" s="389">
        <v>0</v>
      </c>
      <c r="EG58" s="66">
        <v>1</v>
      </c>
      <c r="EH58" s="442">
        <v>1</v>
      </c>
      <c r="EI58" s="389">
        <v>1</v>
      </c>
      <c r="EJ58" s="443">
        <v>1</v>
      </c>
      <c r="EK58" s="66">
        <v>1</v>
      </c>
      <c r="EL58" s="443">
        <v>1</v>
      </c>
      <c r="EM58" s="389">
        <v>1</v>
      </c>
      <c r="EN58" s="391">
        <v>0</v>
      </c>
      <c r="EO58" s="389">
        <v>0</v>
      </c>
      <c r="EP58" s="391">
        <v>0</v>
      </c>
      <c r="EQ58" s="400">
        <v>0</v>
      </c>
      <c r="ER58" s="389">
        <v>1</v>
      </c>
      <c r="ES58" s="391">
        <v>0</v>
      </c>
      <c r="ET58" s="66">
        <v>0</v>
      </c>
      <c r="EU58" s="391">
        <v>0</v>
      </c>
      <c r="EV58" s="443">
        <v>0</v>
      </c>
      <c r="EW58" s="442">
        <v>1</v>
      </c>
      <c r="EX58" s="477">
        <v>0</v>
      </c>
      <c r="EY58" s="396">
        <v>0</v>
      </c>
      <c r="EZ58" s="491">
        <v>1</v>
      </c>
      <c r="FA58" s="442">
        <v>0</v>
      </c>
      <c r="FB58" s="517">
        <v>0</v>
      </c>
      <c r="FC58" s="315">
        <v>1</v>
      </c>
      <c r="FD58" s="315">
        <v>0</v>
      </c>
      <c r="FE58" s="548">
        <v>0</v>
      </c>
      <c r="FF58" s="442">
        <v>0</v>
      </c>
      <c r="FG58" s="535">
        <v>0</v>
      </c>
      <c r="FH58" s="536">
        <v>1</v>
      </c>
      <c r="FI58" s="535">
        <v>0</v>
      </c>
      <c r="FJ58" s="490">
        <v>0</v>
      </c>
      <c r="FK58" s="490">
        <v>1</v>
      </c>
      <c r="FL58" s="490">
        <v>0</v>
      </c>
      <c r="FM58" s="539">
        <v>0</v>
      </c>
      <c r="FN58" s="490">
        <v>0</v>
      </c>
      <c r="FO58" s="490">
        <v>1</v>
      </c>
      <c r="FP58" s="490">
        <v>1</v>
      </c>
      <c r="FQ58" s="490">
        <v>0</v>
      </c>
      <c r="FR58" s="537">
        <v>0</v>
      </c>
      <c r="FS58" s="537">
        <v>0</v>
      </c>
      <c r="FT58" s="537">
        <v>1</v>
      </c>
      <c r="FU58" s="537">
        <v>1</v>
      </c>
      <c r="FV58" s="537">
        <v>0</v>
      </c>
      <c r="FW58" s="537">
        <v>0</v>
      </c>
      <c r="FX58" s="537">
        <v>1</v>
      </c>
      <c r="FY58" s="537">
        <v>1</v>
      </c>
      <c r="FZ58" s="537">
        <v>0</v>
      </c>
      <c r="GA58" s="537"/>
      <c r="GB58" s="537">
        <v>0</v>
      </c>
      <c r="GC58" s="537">
        <v>1</v>
      </c>
      <c r="GD58" s="537">
        <v>1</v>
      </c>
      <c r="GE58" s="537">
        <v>1</v>
      </c>
      <c r="GF58" s="66">
        <v>1</v>
      </c>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row>
    <row r="59" spans="1:2273" s="5" customFormat="1" ht="26.25" thickBot="1" x14ac:dyDescent="0.3">
      <c r="A59" s="599"/>
      <c r="B59" s="591"/>
      <c r="C59" s="584" t="s">
        <v>147</v>
      </c>
      <c r="D59" s="18">
        <v>1</v>
      </c>
      <c r="E59" s="175" t="s">
        <v>49</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208">
        <v>0</v>
      </c>
      <c r="AK59" s="208">
        <v>0</v>
      </c>
      <c r="AL59" s="10">
        <v>1</v>
      </c>
      <c r="AM59" s="10">
        <v>1</v>
      </c>
      <c r="AN59" s="208">
        <v>0</v>
      </c>
      <c r="AO59" s="10">
        <v>0</v>
      </c>
      <c r="AP59" s="10">
        <v>1</v>
      </c>
      <c r="AQ59" s="208">
        <v>1</v>
      </c>
      <c r="AR59" s="10">
        <v>1</v>
      </c>
      <c r="AS59" s="208">
        <v>0</v>
      </c>
      <c r="AT59" s="10">
        <v>0</v>
      </c>
      <c r="AU59" s="86">
        <v>0</v>
      </c>
      <c r="AV59" s="86">
        <v>0</v>
      </c>
      <c r="AW59" s="10">
        <v>0</v>
      </c>
      <c r="AX59" s="208">
        <v>1</v>
      </c>
      <c r="AY59" s="208">
        <v>0</v>
      </c>
      <c r="AZ59" s="208">
        <v>0</v>
      </c>
      <c r="BA59" s="203">
        <v>0</v>
      </c>
      <c r="BB59" s="10">
        <v>0</v>
      </c>
      <c r="BC59" s="11">
        <v>0</v>
      </c>
      <c r="BD59" s="11">
        <v>1</v>
      </c>
      <c r="BE59" s="203">
        <v>1</v>
      </c>
      <c r="BF59" s="243">
        <v>0</v>
      </c>
      <c r="BG59" s="243">
        <v>0</v>
      </c>
      <c r="BH59" s="243">
        <v>0</v>
      </c>
      <c r="BI59" s="244">
        <v>0</v>
      </c>
      <c r="BJ59" s="244">
        <v>0</v>
      </c>
      <c r="BK59" s="244">
        <v>1</v>
      </c>
      <c r="BL59" s="244">
        <v>0</v>
      </c>
      <c r="BM59" s="244">
        <v>0</v>
      </c>
      <c r="BN59" s="203">
        <v>0</v>
      </c>
      <c r="BO59" s="243">
        <v>0</v>
      </c>
      <c r="BP59" s="243">
        <v>0</v>
      </c>
      <c r="BQ59" s="243">
        <v>0</v>
      </c>
      <c r="BR59" s="244">
        <v>0</v>
      </c>
      <c r="BS59" s="10">
        <v>1</v>
      </c>
      <c r="BT59" s="11">
        <v>1</v>
      </c>
      <c r="BU59" s="296">
        <v>0</v>
      </c>
      <c r="BV59" s="297">
        <v>0</v>
      </c>
      <c r="BW59" s="298">
        <v>0</v>
      </c>
      <c r="BX59" s="299">
        <v>0</v>
      </c>
      <c r="BY59" s="300">
        <v>0</v>
      </c>
      <c r="BZ59" s="11">
        <v>1</v>
      </c>
      <c r="CA59" s="208">
        <v>0</v>
      </c>
      <c r="CB59" s="18">
        <v>1</v>
      </c>
      <c r="CC59" s="18">
        <v>0</v>
      </c>
      <c r="CD59" s="11">
        <v>0</v>
      </c>
      <c r="CE59" s="11">
        <v>0</v>
      </c>
      <c r="CF59" s="10">
        <v>0</v>
      </c>
      <c r="CG59" s="11">
        <v>0</v>
      </c>
      <c r="CH59" s="39">
        <v>0</v>
      </c>
      <c r="CI59" s="39">
        <v>0</v>
      </c>
      <c r="CJ59" s="39">
        <v>0</v>
      </c>
      <c r="CK59" s="39">
        <v>0</v>
      </c>
      <c r="CL59" s="39">
        <v>0</v>
      </c>
      <c r="CM59" s="318">
        <v>0</v>
      </c>
      <c r="CN59" s="319">
        <v>0</v>
      </c>
      <c r="CO59" s="320">
        <v>0</v>
      </c>
      <c r="CP59" s="320">
        <v>0</v>
      </c>
      <c r="CQ59" s="320">
        <v>0</v>
      </c>
      <c r="CR59" s="320">
        <v>0</v>
      </c>
      <c r="CS59" s="319">
        <v>0</v>
      </c>
      <c r="CT59" s="348">
        <v>0</v>
      </c>
      <c r="CU59" s="349">
        <v>0</v>
      </c>
      <c r="CV59" s="349">
        <v>0</v>
      </c>
      <c r="CW59" s="349">
        <v>0</v>
      </c>
      <c r="CX59" s="349">
        <v>0</v>
      </c>
      <c r="CY59" s="349">
        <v>0</v>
      </c>
      <c r="CZ59" s="349">
        <v>0</v>
      </c>
      <c r="DA59" s="349">
        <v>0</v>
      </c>
      <c r="DB59" s="349">
        <v>0</v>
      </c>
      <c r="DC59" s="349">
        <v>0</v>
      </c>
      <c r="DD59" s="349">
        <v>0</v>
      </c>
      <c r="DE59" s="349">
        <v>0</v>
      </c>
      <c r="DF59" s="349">
        <v>0</v>
      </c>
      <c r="DG59" s="349">
        <v>0</v>
      </c>
      <c r="DH59" s="349">
        <v>0</v>
      </c>
      <c r="DI59" s="349">
        <v>0</v>
      </c>
      <c r="DJ59" s="349">
        <v>0</v>
      </c>
      <c r="DK59" s="348">
        <v>1</v>
      </c>
      <c r="DL59" s="348">
        <v>0</v>
      </c>
      <c r="DM59" s="348">
        <v>0</v>
      </c>
      <c r="DN59" s="348">
        <v>0</v>
      </c>
      <c r="DO59" s="348">
        <v>0</v>
      </c>
      <c r="DP59" s="350">
        <v>0</v>
      </c>
      <c r="DQ59" s="349">
        <v>0</v>
      </c>
      <c r="DR59" s="394">
        <v>1</v>
      </c>
      <c r="DS59" s="498">
        <v>0</v>
      </c>
      <c r="DT59" s="66">
        <v>0</v>
      </c>
      <c r="DU59" s="395">
        <v>0</v>
      </c>
      <c r="DV59" s="394">
        <v>0</v>
      </c>
      <c r="DW59" s="396">
        <v>0</v>
      </c>
      <c r="DX59" s="66">
        <v>0</v>
      </c>
      <c r="DY59" s="350">
        <v>1</v>
      </c>
      <c r="DZ59" s="397">
        <v>0</v>
      </c>
      <c r="EA59" s="396">
        <v>0</v>
      </c>
      <c r="EB59" s="66">
        <v>0</v>
      </c>
      <c r="EC59" s="394">
        <v>0</v>
      </c>
      <c r="ED59" s="394">
        <v>1</v>
      </c>
      <c r="EE59" s="394">
        <v>0</v>
      </c>
      <c r="EF59" s="394">
        <v>0</v>
      </c>
      <c r="EG59" s="66">
        <v>1</v>
      </c>
      <c r="EH59" s="394">
        <v>1</v>
      </c>
      <c r="EI59" s="394">
        <v>1</v>
      </c>
      <c r="EJ59" s="396">
        <v>1</v>
      </c>
      <c r="EK59" s="66">
        <v>1</v>
      </c>
      <c r="EL59" s="396">
        <v>1</v>
      </c>
      <c r="EM59" s="394">
        <v>1</v>
      </c>
      <c r="EN59" s="396">
        <v>0</v>
      </c>
      <c r="EO59" s="394">
        <v>0</v>
      </c>
      <c r="EP59" s="396">
        <v>1</v>
      </c>
      <c r="EQ59" s="398">
        <v>0</v>
      </c>
      <c r="ER59" s="394">
        <v>1</v>
      </c>
      <c r="ES59" s="396">
        <v>0</v>
      </c>
      <c r="ET59" s="66">
        <v>0</v>
      </c>
      <c r="EU59" s="396">
        <v>0</v>
      </c>
      <c r="EV59" s="396">
        <v>0</v>
      </c>
      <c r="EW59" s="394">
        <v>1</v>
      </c>
      <c r="EX59" s="478">
        <v>0</v>
      </c>
      <c r="EY59" s="396">
        <v>0</v>
      </c>
      <c r="EZ59" s="491">
        <v>1</v>
      </c>
      <c r="FA59" s="498">
        <v>0</v>
      </c>
      <c r="FB59" s="515">
        <v>0</v>
      </c>
      <c r="FC59" s="513">
        <v>1</v>
      </c>
      <c r="FD59" s="513">
        <v>0</v>
      </c>
      <c r="FE59" s="549">
        <v>0</v>
      </c>
      <c r="FF59" s="498">
        <v>0</v>
      </c>
      <c r="FG59" s="529">
        <v>0</v>
      </c>
      <c r="FH59" s="530">
        <v>1</v>
      </c>
      <c r="FI59" s="529">
        <v>0</v>
      </c>
      <c r="FJ59" s="491">
        <v>0</v>
      </c>
      <c r="FK59" s="491">
        <v>1</v>
      </c>
      <c r="FL59" s="491">
        <v>0</v>
      </c>
      <c r="FM59" s="540">
        <v>0</v>
      </c>
      <c r="FN59" s="491">
        <v>0</v>
      </c>
      <c r="FO59" s="491">
        <v>1</v>
      </c>
      <c r="FP59" s="491">
        <v>1</v>
      </c>
      <c r="FQ59" s="491">
        <v>0</v>
      </c>
      <c r="FR59" s="538">
        <v>0</v>
      </c>
      <c r="FS59" s="538">
        <v>0</v>
      </c>
      <c r="FT59" s="538">
        <v>1</v>
      </c>
      <c r="FU59" s="538">
        <v>1</v>
      </c>
      <c r="FV59" s="538">
        <v>0</v>
      </c>
      <c r="FW59" s="538">
        <v>0</v>
      </c>
      <c r="FX59" s="538">
        <v>1</v>
      </c>
      <c r="FY59" s="538">
        <v>1</v>
      </c>
      <c r="FZ59" s="538">
        <v>0</v>
      </c>
      <c r="GA59" s="538">
        <v>1</v>
      </c>
      <c r="GB59" s="538">
        <v>0</v>
      </c>
      <c r="GC59" s="538">
        <v>1</v>
      </c>
      <c r="GD59" s="538">
        <v>1</v>
      </c>
      <c r="GE59" s="538">
        <v>1</v>
      </c>
      <c r="GF59" s="66">
        <v>1</v>
      </c>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row>
    <row r="60" spans="1:2273" s="5" customFormat="1" ht="16.5" thickBot="1" x14ac:dyDescent="0.3">
      <c r="A60" s="599"/>
      <c r="B60" s="591"/>
      <c r="C60" s="586"/>
      <c r="D60" s="19">
        <v>1</v>
      </c>
      <c r="E60" s="173" t="s">
        <v>50</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204">
        <v>1</v>
      </c>
      <c r="AK60" s="204">
        <v>0</v>
      </c>
      <c r="AL60" s="12">
        <v>1</v>
      </c>
      <c r="AM60" s="12">
        <v>1</v>
      </c>
      <c r="AN60" s="204">
        <v>0</v>
      </c>
      <c r="AO60" s="12">
        <v>0</v>
      </c>
      <c r="AP60" s="12">
        <v>1</v>
      </c>
      <c r="AQ60" s="204">
        <v>1</v>
      </c>
      <c r="AR60" s="12">
        <v>1</v>
      </c>
      <c r="AS60" s="204">
        <v>0</v>
      </c>
      <c r="AT60" s="12">
        <v>0</v>
      </c>
      <c r="AU60" s="84">
        <v>0</v>
      </c>
      <c r="AV60" s="84">
        <v>0</v>
      </c>
      <c r="AW60" s="12">
        <v>0</v>
      </c>
      <c r="AX60" s="204">
        <v>1</v>
      </c>
      <c r="AY60" s="204">
        <v>0</v>
      </c>
      <c r="AZ60" s="204">
        <v>0</v>
      </c>
      <c r="BA60" s="205">
        <v>0</v>
      </c>
      <c r="BB60" s="12">
        <v>0</v>
      </c>
      <c r="BC60" s="13">
        <v>0</v>
      </c>
      <c r="BD60" s="13">
        <v>1</v>
      </c>
      <c r="BE60" s="205">
        <v>1</v>
      </c>
      <c r="BF60" s="245">
        <v>0</v>
      </c>
      <c r="BG60" s="245">
        <v>0</v>
      </c>
      <c r="BH60" s="245">
        <v>0</v>
      </c>
      <c r="BI60" s="246">
        <v>0</v>
      </c>
      <c r="BJ60" s="246">
        <v>0</v>
      </c>
      <c r="BK60" s="246">
        <v>1</v>
      </c>
      <c r="BL60" s="246">
        <v>0</v>
      </c>
      <c r="BM60" s="246">
        <v>0</v>
      </c>
      <c r="BN60" s="205">
        <v>0</v>
      </c>
      <c r="BO60" s="245">
        <v>0</v>
      </c>
      <c r="BP60" s="245">
        <v>0</v>
      </c>
      <c r="BQ60" s="245">
        <v>0</v>
      </c>
      <c r="BR60" s="246">
        <v>0</v>
      </c>
      <c r="BS60" s="13">
        <v>1</v>
      </c>
      <c r="BT60" s="13">
        <v>1</v>
      </c>
      <c r="BU60" s="285">
        <v>0</v>
      </c>
      <c r="BV60" s="290">
        <v>0</v>
      </c>
      <c r="BW60" s="287">
        <v>0</v>
      </c>
      <c r="BX60" s="288">
        <v>0</v>
      </c>
      <c r="BY60" s="289">
        <v>0</v>
      </c>
      <c r="BZ60" s="13">
        <v>1</v>
      </c>
      <c r="CA60" s="204">
        <v>0</v>
      </c>
      <c r="CB60" s="19">
        <v>1</v>
      </c>
      <c r="CC60" s="19">
        <v>0</v>
      </c>
      <c r="CD60" s="13">
        <v>0</v>
      </c>
      <c r="CE60" s="13">
        <v>0</v>
      </c>
      <c r="CF60" s="12">
        <v>1</v>
      </c>
      <c r="CG60" s="13">
        <v>1</v>
      </c>
      <c r="CH60" s="39">
        <v>0</v>
      </c>
      <c r="CI60" s="39">
        <v>0</v>
      </c>
      <c r="CJ60" s="39">
        <v>0</v>
      </c>
      <c r="CK60" s="39">
        <v>0</v>
      </c>
      <c r="CL60" s="39">
        <v>0</v>
      </c>
      <c r="CM60" s="312">
        <v>0</v>
      </c>
      <c r="CN60" s="313">
        <v>0</v>
      </c>
      <c r="CO60" s="314">
        <v>0</v>
      </c>
      <c r="CP60" s="314">
        <v>0</v>
      </c>
      <c r="CQ60" s="314">
        <v>0</v>
      </c>
      <c r="CR60" s="314">
        <v>0</v>
      </c>
      <c r="CS60" s="313">
        <v>0</v>
      </c>
      <c r="CT60" s="312">
        <v>0</v>
      </c>
      <c r="CU60" s="346">
        <v>0</v>
      </c>
      <c r="CV60" s="346">
        <v>0</v>
      </c>
      <c r="CW60" s="346">
        <v>0</v>
      </c>
      <c r="CX60" s="346">
        <v>0</v>
      </c>
      <c r="CY60" s="346">
        <v>0</v>
      </c>
      <c r="CZ60" s="346">
        <v>0</v>
      </c>
      <c r="DA60" s="346">
        <v>0</v>
      </c>
      <c r="DB60" s="346">
        <v>0</v>
      </c>
      <c r="DC60" s="346">
        <v>0</v>
      </c>
      <c r="DD60" s="346">
        <v>0</v>
      </c>
      <c r="DE60" s="346">
        <v>0</v>
      </c>
      <c r="DF60" s="346">
        <v>0</v>
      </c>
      <c r="DG60" s="346">
        <v>0</v>
      </c>
      <c r="DH60" s="346">
        <v>0</v>
      </c>
      <c r="DI60" s="346">
        <v>0</v>
      </c>
      <c r="DJ60" s="346">
        <v>0</v>
      </c>
      <c r="DK60" s="312">
        <v>1</v>
      </c>
      <c r="DL60" s="312">
        <v>0</v>
      </c>
      <c r="DM60" s="312">
        <v>0</v>
      </c>
      <c r="DN60" s="312">
        <v>0</v>
      </c>
      <c r="DO60" s="312">
        <v>0</v>
      </c>
      <c r="DP60" s="337">
        <v>0</v>
      </c>
      <c r="DQ60" s="346">
        <v>0</v>
      </c>
      <c r="DR60" s="386">
        <v>1</v>
      </c>
      <c r="DS60" s="497">
        <v>0</v>
      </c>
      <c r="DT60" s="66">
        <v>0</v>
      </c>
      <c r="DU60" s="387">
        <v>0</v>
      </c>
      <c r="DV60" s="386">
        <v>0</v>
      </c>
      <c r="DW60" s="313">
        <v>0</v>
      </c>
      <c r="DX60" s="66">
        <v>0</v>
      </c>
      <c r="DY60" s="337">
        <v>1</v>
      </c>
      <c r="DZ60" s="388">
        <v>0</v>
      </c>
      <c r="EA60" s="313">
        <v>0</v>
      </c>
      <c r="EB60" s="66">
        <v>0</v>
      </c>
      <c r="EC60" s="386">
        <v>0</v>
      </c>
      <c r="ED60" s="386">
        <v>1</v>
      </c>
      <c r="EE60" s="386">
        <v>0</v>
      </c>
      <c r="EF60" s="386">
        <v>0</v>
      </c>
      <c r="EG60" s="66">
        <v>1</v>
      </c>
      <c r="EH60" s="386">
        <v>1</v>
      </c>
      <c r="EI60" s="386">
        <v>1</v>
      </c>
      <c r="EJ60" s="313">
        <v>1</v>
      </c>
      <c r="EK60" s="66">
        <v>1</v>
      </c>
      <c r="EL60" s="313">
        <v>1</v>
      </c>
      <c r="EM60" s="386">
        <v>1</v>
      </c>
      <c r="EN60" s="313">
        <v>0</v>
      </c>
      <c r="EO60" s="386">
        <v>0</v>
      </c>
      <c r="EP60" s="313">
        <v>1</v>
      </c>
      <c r="EQ60" s="399">
        <v>0</v>
      </c>
      <c r="ER60" s="386">
        <v>1</v>
      </c>
      <c r="ES60" s="313">
        <v>0</v>
      </c>
      <c r="ET60" s="66">
        <v>0</v>
      </c>
      <c r="EU60" s="313">
        <v>0</v>
      </c>
      <c r="EV60" s="313">
        <v>0</v>
      </c>
      <c r="EW60" s="386">
        <v>1</v>
      </c>
      <c r="EX60" s="476">
        <v>0</v>
      </c>
      <c r="EY60" s="396">
        <v>0</v>
      </c>
      <c r="EZ60" s="491">
        <v>1</v>
      </c>
      <c r="FA60" s="497">
        <v>0</v>
      </c>
      <c r="FB60" s="516">
        <v>0</v>
      </c>
      <c r="FC60" s="512">
        <v>1</v>
      </c>
      <c r="FD60" s="512">
        <v>0</v>
      </c>
      <c r="FE60" s="549">
        <v>0</v>
      </c>
      <c r="FF60" s="497">
        <v>0</v>
      </c>
      <c r="FG60" s="529">
        <v>0</v>
      </c>
      <c r="FH60" s="530">
        <v>1</v>
      </c>
      <c r="FI60" s="529">
        <v>0</v>
      </c>
      <c r="FJ60" s="533">
        <v>0</v>
      </c>
      <c r="FK60" s="533">
        <v>1</v>
      </c>
      <c r="FL60" s="533">
        <v>0</v>
      </c>
      <c r="FM60" s="540">
        <v>0</v>
      </c>
      <c r="FN60" s="533">
        <v>0</v>
      </c>
      <c r="FO60" s="533">
        <v>1</v>
      </c>
      <c r="FP60" s="533">
        <v>1</v>
      </c>
      <c r="FQ60" s="533">
        <v>0</v>
      </c>
      <c r="FR60" s="534">
        <v>0</v>
      </c>
      <c r="FS60" s="534">
        <v>0</v>
      </c>
      <c r="FT60" s="534">
        <v>1</v>
      </c>
      <c r="FU60" s="534">
        <v>1</v>
      </c>
      <c r="FV60" s="534">
        <v>0</v>
      </c>
      <c r="FW60" s="534">
        <v>0</v>
      </c>
      <c r="FX60" s="534">
        <v>1</v>
      </c>
      <c r="FY60" s="534">
        <v>1</v>
      </c>
      <c r="FZ60" s="534">
        <v>0</v>
      </c>
      <c r="GA60" s="534">
        <v>1</v>
      </c>
      <c r="GB60" s="534">
        <v>0</v>
      </c>
      <c r="GC60" s="534">
        <v>1</v>
      </c>
      <c r="GD60" s="534">
        <v>1</v>
      </c>
      <c r="GE60" s="534">
        <v>1</v>
      </c>
      <c r="GF60" s="66">
        <v>1</v>
      </c>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row>
    <row r="61" spans="1:2273" s="5" customFormat="1" ht="26.25" thickBot="1" x14ac:dyDescent="0.3">
      <c r="A61" s="599"/>
      <c r="B61" s="591"/>
      <c r="C61" s="586"/>
      <c r="D61" s="19">
        <v>1</v>
      </c>
      <c r="E61" s="173" t="s">
        <v>51</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204">
        <v>0</v>
      </c>
      <c r="AK61" s="204">
        <v>0</v>
      </c>
      <c r="AL61" s="12">
        <v>1</v>
      </c>
      <c r="AM61" s="12">
        <v>1</v>
      </c>
      <c r="AN61" s="204">
        <v>0</v>
      </c>
      <c r="AO61" s="12">
        <v>0</v>
      </c>
      <c r="AP61" s="12">
        <v>1</v>
      </c>
      <c r="AQ61" s="204">
        <v>1</v>
      </c>
      <c r="AR61" s="12">
        <v>1</v>
      </c>
      <c r="AS61" s="204">
        <v>0</v>
      </c>
      <c r="AT61" s="12">
        <v>0</v>
      </c>
      <c r="AU61" s="84">
        <v>0</v>
      </c>
      <c r="AV61" s="84">
        <v>0</v>
      </c>
      <c r="AW61" s="12">
        <v>0</v>
      </c>
      <c r="AX61" s="204">
        <v>1</v>
      </c>
      <c r="AY61" s="204">
        <v>0</v>
      </c>
      <c r="AZ61" s="204">
        <v>0</v>
      </c>
      <c r="BA61" s="205">
        <v>0</v>
      </c>
      <c r="BB61" s="12">
        <v>0</v>
      </c>
      <c r="BC61" s="13">
        <v>0</v>
      </c>
      <c r="BD61" s="13">
        <v>1</v>
      </c>
      <c r="BE61" s="205">
        <v>1</v>
      </c>
      <c r="BF61" s="245">
        <v>0</v>
      </c>
      <c r="BG61" s="245">
        <v>0</v>
      </c>
      <c r="BH61" s="245">
        <v>0</v>
      </c>
      <c r="BI61" s="246">
        <v>0</v>
      </c>
      <c r="BJ61" s="246">
        <v>0</v>
      </c>
      <c r="BK61" s="246">
        <v>0</v>
      </c>
      <c r="BL61" s="246">
        <v>0</v>
      </c>
      <c r="BM61" s="246">
        <v>0</v>
      </c>
      <c r="BN61" s="205">
        <v>0</v>
      </c>
      <c r="BO61" s="245">
        <v>0</v>
      </c>
      <c r="BP61" s="245">
        <v>0</v>
      </c>
      <c r="BQ61" s="245">
        <v>0</v>
      </c>
      <c r="BR61" s="246">
        <v>0</v>
      </c>
      <c r="BS61" s="13">
        <v>1</v>
      </c>
      <c r="BT61" s="13">
        <v>1</v>
      </c>
      <c r="BU61" s="285">
        <v>0</v>
      </c>
      <c r="BV61" s="290">
        <v>0</v>
      </c>
      <c r="BW61" s="287">
        <v>0</v>
      </c>
      <c r="BX61" s="288">
        <v>0</v>
      </c>
      <c r="BY61" s="289">
        <v>0</v>
      </c>
      <c r="BZ61" s="13">
        <v>0</v>
      </c>
      <c r="CA61" s="204">
        <v>0</v>
      </c>
      <c r="CB61" s="19">
        <v>0</v>
      </c>
      <c r="CC61" s="19">
        <v>0</v>
      </c>
      <c r="CD61" s="13">
        <v>0</v>
      </c>
      <c r="CE61" s="13">
        <v>0</v>
      </c>
      <c r="CF61" s="12">
        <v>0</v>
      </c>
      <c r="CG61" s="13">
        <v>0</v>
      </c>
      <c r="CH61" s="39">
        <v>0</v>
      </c>
      <c r="CI61" s="39">
        <v>0</v>
      </c>
      <c r="CJ61" s="39">
        <v>0</v>
      </c>
      <c r="CK61" s="39">
        <v>0</v>
      </c>
      <c r="CL61" s="39">
        <v>0</v>
      </c>
      <c r="CM61" s="312">
        <v>0</v>
      </c>
      <c r="CN61" s="313">
        <v>0</v>
      </c>
      <c r="CO61" s="314">
        <v>0</v>
      </c>
      <c r="CP61" s="314">
        <v>0</v>
      </c>
      <c r="CQ61" s="314">
        <v>0</v>
      </c>
      <c r="CR61" s="314">
        <v>0</v>
      </c>
      <c r="CS61" s="313">
        <v>0</v>
      </c>
      <c r="CT61" s="312">
        <v>0</v>
      </c>
      <c r="CU61" s="346">
        <v>0</v>
      </c>
      <c r="CV61" s="346">
        <v>0</v>
      </c>
      <c r="CW61" s="346">
        <v>0</v>
      </c>
      <c r="CX61" s="346">
        <v>0</v>
      </c>
      <c r="CY61" s="346">
        <v>0</v>
      </c>
      <c r="CZ61" s="346">
        <v>0</v>
      </c>
      <c r="DA61" s="346">
        <v>0</v>
      </c>
      <c r="DB61" s="346">
        <v>0</v>
      </c>
      <c r="DC61" s="346">
        <v>0</v>
      </c>
      <c r="DD61" s="346">
        <v>0</v>
      </c>
      <c r="DE61" s="346">
        <v>0</v>
      </c>
      <c r="DF61" s="346">
        <v>0</v>
      </c>
      <c r="DG61" s="346">
        <v>0</v>
      </c>
      <c r="DH61" s="346">
        <v>0</v>
      </c>
      <c r="DI61" s="346">
        <v>0</v>
      </c>
      <c r="DJ61" s="346">
        <v>0</v>
      </c>
      <c r="DK61" s="312">
        <v>1</v>
      </c>
      <c r="DL61" s="312">
        <v>0</v>
      </c>
      <c r="DM61" s="312">
        <v>0</v>
      </c>
      <c r="DN61" s="312">
        <v>0</v>
      </c>
      <c r="DO61" s="312">
        <v>0</v>
      </c>
      <c r="DP61" s="337">
        <v>0</v>
      </c>
      <c r="DQ61" s="346">
        <v>0</v>
      </c>
      <c r="DR61" s="386">
        <v>1</v>
      </c>
      <c r="DS61" s="497">
        <v>1</v>
      </c>
      <c r="DT61" s="66">
        <v>0</v>
      </c>
      <c r="DU61" s="387">
        <v>0</v>
      </c>
      <c r="DV61" s="386">
        <v>0</v>
      </c>
      <c r="DW61" s="313">
        <v>0</v>
      </c>
      <c r="DX61" s="66">
        <v>0</v>
      </c>
      <c r="DY61" s="337">
        <v>1</v>
      </c>
      <c r="DZ61" s="388">
        <v>0</v>
      </c>
      <c r="EA61" s="313">
        <v>0</v>
      </c>
      <c r="EB61" s="66">
        <v>0</v>
      </c>
      <c r="EC61" s="386">
        <v>0</v>
      </c>
      <c r="ED61" s="394">
        <v>1</v>
      </c>
      <c r="EE61" s="386">
        <v>0</v>
      </c>
      <c r="EF61" s="386">
        <v>0</v>
      </c>
      <c r="EG61" s="66">
        <v>1</v>
      </c>
      <c r="EH61" s="386">
        <v>1</v>
      </c>
      <c r="EI61" s="386">
        <v>1</v>
      </c>
      <c r="EJ61" s="313">
        <v>1</v>
      </c>
      <c r="EK61" s="66">
        <v>1</v>
      </c>
      <c r="EL61" s="313">
        <v>1</v>
      </c>
      <c r="EM61" s="386">
        <v>1</v>
      </c>
      <c r="EN61" s="313">
        <v>0</v>
      </c>
      <c r="EO61" s="386">
        <v>0</v>
      </c>
      <c r="EP61" s="313">
        <v>1</v>
      </c>
      <c r="EQ61" s="399">
        <v>0</v>
      </c>
      <c r="ER61" s="386">
        <v>1</v>
      </c>
      <c r="ES61" s="313">
        <v>0</v>
      </c>
      <c r="ET61" s="66">
        <v>0</v>
      </c>
      <c r="EU61" s="313">
        <v>0</v>
      </c>
      <c r="EV61" s="313">
        <v>0</v>
      </c>
      <c r="EW61" s="386">
        <v>1</v>
      </c>
      <c r="EX61" s="476">
        <v>0</v>
      </c>
      <c r="EY61" s="396">
        <v>0</v>
      </c>
      <c r="EZ61" s="489">
        <v>0</v>
      </c>
      <c r="FA61" s="497">
        <v>0</v>
      </c>
      <c r="FB61" s="516">
        <v>0</v>
      </c>
      <c r="FC61" s="512">
        <v>1</v>
      </c>
      <c r="FD61" s="512">
        <v>0</v>
      </c>
      <c r="FE61" s="548">
        <v>0</v>
      </c>
      <c r="FF61" s="497">
        <v>0</v>
      </c>
      <c r="FG61" s="529">
        <v>0</v>
      </c>
      <c r="FH61" s="530">
        <v>1</v>
      </c>
      <c r="FI61" s="529">
        <v>0</v>
      </c>
      <c r="FJ61" s="533">
        <v>0</v>
      </c>
      <c r="FK61" s="533">
        <v>1</v>
      </c>
      <c r="FL61" s="533">
        <v>0</v>
      </c>
      <c r="FM61" s="540">
        <v>0</v>
      </c>
      <c r="FN61" s="533">
        <v>0</v>
      </c>
      <c r="FO61" s="533">
        <v>1</v>
      </c>
      <c r="FP61" s="533">
        <v>1</v>
      </c>
      <c r="FQ61" s="533">
        <v>0</v>
      </c>
      <c r="FR61" s="534">
        <v>0</v>
      </c>
      <c r="FS61" s="534">
        <v>0</v>
      </c>
      <c r="FT61" s="534">
        <v>1</v>
      </c>
      <c r="FU61" s="534">
        <v>1</v>
      </c>
      <c r="FV61" s="534">
        <v>0</v>
      </c>
      <c r="FW61" s="534">
        <v>0</v>
      </c>
      <c r="FX61" s="534">
        <v>1</v>
      </c>
      <c r="FY61" s="534">
        <v>1</v>
      </c>
      <c r="FZ61" s="534">
        <v>0</v>
      </c>
      <c r="GA61" s="534">
        <v>1</v>
      </c>
      <c r="GB61" s="534">
        <v>0</v>
      </c>
      <c r="GC61" s="534">
        <v>1</v>
      </c>
      <c r="GD61" s="534">
        <v>1</v>
      </c>
      <c r="GE61" s="534">
        <v>1</v>
      </c>
      <c r="GF61" s="66">
        <v>1</v>
      </c>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row>
    <row r="62" spans="1:2273" s="5" customFormat="1" ht="26.25" thickBot="1" x14ac:dyDescent="0.3">
      <c r="A62" s="599"/>
      <c r="B62" s="591"/>
      <c r="C62" s="586"/>
      <c r="D62" s="19">
        <v>1</v>
      </c>
      <c r="E62" s="173" t="s">
        <v>52</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204">
        <v>0</v>
      </c>
      <c r="AK62" s="204">
        <v>0</v>
      </c>
      <c r="AL62" s="12">
        <v>1</v>
      </c>
      <c r="AM62" s="12">
        <v>1</v>
      </c>
      <c r="AN62" s="204">
        <v>0</v>
      </c>
      <c r="AO62" s="12">
        <v>0</v>
      </c>
      <c r="AP62" s="12">
        <v>1</v>
      </c>
      <c r="AQ62" s="204">
        <v>1</v>
      </c>
      <c r="AR62" s="12">
        <v>1</v>
      </c>
      <c r="AS62" s="204">
        <v>0</v>
      </c>
      <c r="AT62" s="12">
        <v>0</v>
      </c>
      <c r="AU62" s="84">
        <v>0</v>
      </c>
      <c r="AV62" s="84">
        <v>0</v>
      </c>
      <c r="AW62" s="12">
        <v>0</v>
      </c>
      <c r="AX62" s="204">
        <v>1</v>
      </c>
      <c r="AY62" s="204">
        <v>0</v>
      </c>
      <c r="AZ62" s="204">
        <v>0</v>
      </c>
      <c r="BA62" s="205">
        <v>0</v>
      </c>
      <c r="BB62" s="12">
        <v>0</v>
      </c>
      <c r="BC62" s="13">
        <v>0</v>
      </c>
      <c r="BD62" s="13">
        <v>1</v>
      </c>
      <c r="BE62" s="205">
        <v>1</v>
      </c>
      <c r="BF62" s="245">
        <v>0</v>
      </c>
      <c r="BG62" s="245">
        <v>0</v>
      </c>
      <c r="BH62" s="245">
        <v>0</v>
      </c>
      <c r="BI62" s="246">
        <v>0</v>
      </c>
      <c r="BJ62" s="246">
        <v>0</v>
      </c>
      <c r="BK62" s="246">
        <v>1</v>
      </c>
      <c r="BL62" s="246">
        <v>0</v>
      </c>
      <c r="BM62" s="246">
        <v>0</v>
      </c>
      <c r="BN62" s="205">
        <v>0</v>
      </c>
      <c r="BO62" s="245">
        <v>0</v>
      </c>
      <c r="BP62" s="245">
        <v>0</v>
      </c>
      <c r="BQ62" s="245">
        <v>0</v>
      </c>
      <c r="BR62" s="246">
        <v>0</v>
      </c>
      <c r="BS62" s="13">
        <v>1</v>
      </c>
      <c r="BT62" s="13">
        <v>1</v>
      </c>
      <c r="BU62" s="285">
        <v>0</v>
      </c>
      <c r="BV62" s="290">
        <v>0</v>
      </c>
      <c r="BW62" s="287">
        <v>0</v>
      </c>
      <c r="BX62" s="288">
        <v>0</v>
      </c>
      <c r="BY62" s="289">
        <v>0</v>
      </c>
      <c r="BZ62" s="13">
        <v>1</v>
      </c>
      <c r="CA62" s="204">
        <v>0</v>
      </c>
      <c r="CB62" s="19">
        <v>1</v>
      </c>
      <c r="CC62" s="19">
        <v>0</v>
      </c>
      <c r="CD62" s="13">
        <v>0</v>
      </c>
      <c r="CE62" s="13">
        <v>0</v>
      </c>
      <c r="CF62" s="12">
        <v>0</v>
      </c>
      <c r="CG62" s="13">
        <v>0</v>
      </c>
      <c r="CH62" s="39">
        <v>0</v>
      </c>
      <c r="CI62" s="39">
        <v>0</v>
      </c>
      <c r="CJ62" s="39">
        <v>0</v>
      </c>
      <c r="CK62" s="39">
        <v>0</v>
      </c>
      <c r="CL62" s="39">
        <v>0</v>
      </c>
      <c r="CM62" s="312">
        <v>0</v>
      </c>
      <c r="CN62" s="313">
        <v>0</v>
      </c>
      <c r="CO62" s="314">
        <v>0</v>
      </c>
      <c r="CP62" s="314">
        <v>0</v>
      </c>
      <c r="CQ62" s="314">
        <v>0</v>
      </c>
      <c r="CR62" s="314">
        <v>0</v>
      </c>
      <c r="CS62" s="313">
        <v>0</v>
      </c>
      <c r="CT62" s="312">
        <v>0</v>
      </c>
      <c r="CU62" s="346">
        <v>0</v>
      </c>
      <c r="CV62" s="346">
        <v>0</v>
      </c>
      <c r="CW62" s="346">
        <v>0</v>
      </c>
      <c r="CX62" s="346">
        <v>0</v>
      </c>
      <c r="CY62" s="346">
        <v>0</v>
      </c>
      <c r="CZ62" s="346">
        <v>0</v>
      </c>
      <c r="DA62" s="346">
        <v>0</v>
      </c>
      <c r="DB62" s="346">
        <v>0</v>
      </c>
      <c r="DC62" s="346">
        <v>0</v>
      </c>
      <c r="DD62" s="346">
        <v>0</v>
      </c>
      <c r="DE62" s="346">
        <v>0</v>
      </c>
      <c r="DF62" s="346">
        <v>0</v>
      </c>
      <c r="DG62" s="346">
        <v>0</v>
      </c>
      <c r="DH62" s="346">
        <v>0</v>
      </c>
      <c r="DI62" s="346">
        <v>0</v>
      </c>
      <c r="DJ62" s="346">
        <v>0</v>
      </c>
      <c r="DK62" s="312">
        <v>1</v>
      </c>
      <c r="DL62" s="312">
        <v>0</v>
      </c>
      <c r="DM62" s="312">
        <v>0</v>
      </c>
      <c r="DN62" s="312">
        <v>0</v>
      </c>
      <c r="DO62" s="312">
        <v>0</v>
      </c>
      <c r="DP62" s="337">
        <v>0</v>
      </c>
      <c r="DQ62" s="346">
        <v>0</v>
      </c>
      <c r="DR62" s="386">
        <v>1</v>
      </c>
      <c r="DS62" s="497">
        <v>0</v>
      </c>
      <c r="DT62" s="66">
        <v>0</v>
      </c>
      <c r="DU62" s="387">
        <v>0</v>
      </c>
      <c r="DV62" s="386">
        <v>0</v>
      </c>
      <c r="DW62" s="313">
        <v>0</v>
      </c>
      <c r="DX62" s="66">
        <v>0</v>
      </c>
      <c r="DY62" s="337">
        <v>1</v>
      </c>
      <c r="DZ62" s="388">
        <v>0</v>
      </c>
      <c r="EA62" s="313">
        <v>0</v>
      </c>
      <c r="EB62" s="66">
        <v>0</v>
      </c>
      <c r="EC62" s="386">
        <v>0</v>
      </c>
      <c r="ED62" s="386">
        <v>1</v>
      </c>
      <c r="EE62" s="386">
        <v>0</v>
      </c>
      <c r="EF62" s="386">
        <v>0</v>
      </c>
      <c r="EG62" s="66">
        <v>1</v>
      </c>
      <c r="EH62" s="386">
        <v>1</v>
      </c>
      <c r="EI62" s="386">
        <v>1</v>
      </c>
      <c r="EJ62" s="313">
        <v>1</v>
      </c>
      <c r="EK62" s="66">
        <v>1</v>
      </c>
      <c r="EL62" s="313">
        <v>1</v>
      </c>
      <c r="EM62" s="386">
        <v>1</v>
      </c>
      <c r="EN62" s="313">
        <v>0</v>
      </c>
      <c r="EO62" s="386">
        <v>0</v>
      </c>
      <c r="EP62" s="313">
        <v>1</v>
      </c>
      <c r="EQ62" s="399">
        <v>0</v>
      </c>
      <c r="ER62" s="386">
        <v>1</v>
      </c>
      <c r="ES62" s="313">
        <v>0</v>
      </c>
      <c r="ET62" s="66">
        <v>0</v>
      </c>
      <c r="EU62" s="313">
        <v>0</v>
      </c>
      <c r="EV62" s="313">
        <v>0</v>
      </c>
      <c r="EW62" s="386">
        <v>1</v>
      </c>
      <c r="EX62" s="476">
        <v>0</v>
      </c>
      <c r="EY62" s="396">
        <v>0</v>
      </c>
      <c r="EZ62" s="489">
        <v>1</v>
      </c>
      <c r="FA62" s="497">
        <v>0</v>
      </c>
      <c r="FB62" s="516">
        <v>0</v>
      </c>
      <c r="FC62" s="512">
        <v>1</v>
      </c>
      <c r="FD62" s="512">
        <v>0</v>
      </c>
      <c r="FE62" s="549">
        <v>0</v>
      </c>
      <c r="FF62" s="497">
        <v>0</v>
      </c>
      <c r="FG62" s="529">
        <v>0</v>
      </c>
      <c r="FH62" s="530">
        <v>1</v>
      </c>
      <c r="FI62" s="529">
        <v>0</v>
      </c>
      <c r="FJ62" s="533">
        <v>0</v>
      </c>
      <c r="FK62" s="533">
        <v>1</v>
      </c>
      <c r="FL62" s="533">
        <v>0</v>
      </c>
      <c r="FM62" s="540">
        <v>0</v>
      </c>
      <c r="FN62" s="533">
        <v>0</v>
      </c>
      <c r="FO62" s="533">
        <v>1</v>
      </c>
      <c r="FP62" s="533">
        <v>1</v>
      </c>
      <c r="FQ62" s="533">
        <v>0</v>
      </c>
      <c r="FR62" s="534">
        <v>0</v>
      </c>
      <c r="FS62" s="534">
        <v>0</v>
      </c>
      <c r="FT62" s="534">
        <v>1</v>
      </c>
      <c r="FU62" s="534">
        <v>1</v>
      </c>
      <c r="FV62" s="534">
        <v>0</v>
      </c>
      <c r="FW62" s="534">
        <v>0</v>
      </c>
      <c r="FX62" s="534">
        <v>1</v>
      </c>
      <c r="FY62" s="534">
        <v>1</v>
      </c>
      <c r="FZ62" s="534">
        <v>0</v>
      </c>
      <c r="GA62" s="534">
        <v>1</v>
      </c>
      <c r="GB62" s="534">
        <v>0</v>
      </c>
      <c r="GC62" s="534">
        <v>1</v>
      </c>
      <c r="GD62" s="534">
        <v>1</v>
      </c>
      <c r="GE62" s="534">
        <v>1</v>
      </c>
      <c r="GF62" s="66">
        <v>1</v>
      </c>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row>
    <row r="63" spans="1:2273" s="5" customFormat="1" ht="26.25" thickBot="1" x14ac:dyDescent="0.3">
      <c r="A63" s="599"/>
      <c r="B63" s="591"/>
      <c r="C63" s="585"/>
      <c r="D63" s="20">
        <v>1</v>
      </c>
      <c r="E63" s="174" t="s">
        <v>53</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206">
        <v>1</v>
      </c>
      <c r="AK63" s="206">
        <v>0</v>
      </c>
      <c r="AL63" s="14">
        <v>1</v>
      </c>
      <c r="AM63" s="14">
        <v>1</v>
      </c>
      <c r="AN63" s="206">
        <v>0</v>
      </c>
      <c r="AO63" s="14">
        <v>0</v>
      </c>
      <c r="AP63" s="14">
        <v>1</v>
      </c>
      <c r="AQ63" s="206">
        <v>1</v>
      </c>
      <c r="AR63" s="14">
        <v>1</v>
      </c>
      <c r="AS63" s="206">
        <v>0</v>
      </c>
      <c r="AT63" s="14">
        <v>0</v>
      </c>
      <c r="AU63" s="85">
        <v>0</v>
      </c>
      <c r="AV63" s="85">
        <v>0</v>
      </c>
      <c r="AW63" s="14">
        <v>0</v>
      </c>
      <c r="AX63" s="206">
        <v>1</v>
      </c>
      <c r="AY63" s="206">
        <v>0</v>
      </c>
      <c r="AZ63" s="206">
        <v>0</v>
      </c>
      <c r="BA63" s="207">
        <v>0</v>
      </c>
      <c r="BB63" s="14">
        <v>0</v>
      </c>
      <c r="BC63" s="15">
        <v>0</v>
      </c>
      <c r="BD63" s="15">
        <v>1</v>
      </c>
      <c r="BE63" s="207">
        <v>1</v>
      </c>
      <c r="BF63" s="247">
        <v>0</v>
      </c>
      <c r="BG63" s="247">
        <v>0</v>
      </c>
      <c r="BH63" s="247">
        <v>0</v>
      </c>
      <c r="BI63" s="248">
        <v>0</v>
      </c>
      <c r="BJ63" s="248">
        <v>0</v>
      </c>
      <c r="BK63" s="248">
        <v>1</v>
      </c>
      <c r="BL63" s="248">
        <v>0</v>
      </c>
      <c r="BM63" s="248">
        <v>0</v>
      </c>
      <c r="BN63" s="207">
        <v>0</v>
      </c>
      <c r="BO63" s="247">
        <v>0</v>
      </c>
      <c r="BP63" s="247">
        <v>0</v>
      </c>
      <c r="BQ63" s="247">
        <v>0</v>
      </c>
      <c r="BR63" s="248">
        <v>0</v>
      </c>
      <c r="BS63" s="15">
        <v>1</v>
      </c>
      <c r="BT63" s="15">
        <v>1</v>
      </c>
      <c r="BU63" s="291">
        <v>0</v>
      </c>
      <c r="BV63" s="292">
        <v>0</v>
      </c>
      <c r="BW63" s="293">
        <v>0</v>
      </c>
      <c r="BX63" s="294">
        <v>0</v>
      </c>
      <c r="BY63" s="295">
        <v>0</v>
      </c>
      <c r="BZ63" s="15">
        <v>1</v>
      </c>
      <c r="CA63" s="206">
        <v>0</v>
      </c>
      <c r="CB63" s="20">
        <v>0</v>
      </c>
      <c r="CC63" s="20">
        <v>0</v>
      </c>
      <c r="CD63" s="15">
        <v>0</v>
      </c>
      <c r="CE63" s="15">
        <v>0</v>
      </c>
      <c r="CF63" s="14">
        <v>0</v>
      </c>
      <c r="CG63" s="15">
        <v>0</v>
      </c>
      <c r="CH63" s="39">
        <v>0</v>
      </c>
      <c r="CI63" s="39">
        <v>0</v>
      </c>
      <c r="CJ63" s="39">
        <v>0</v>
      </c>
      <c r="CK63" s="39">
        <v>0</v>
      </c>
      <c r="CL63" s="39">
        <v>0</v>
      </c>
      <c r="CM63" s="315">
        <v>0</v>
      </c>
      <c r="CN63" s="316">
        <v>0</v>
      </c>
      <c r="CO63" s="317">
        <v>0</v>
      </c>
      <c r="CP63" s="317">
        <v>0</v>
      </c>
      <c r="CQ63" s="317">
        <v>0</v>
      </c>
      <c r="CR63" s="317">
        <v>0</v>
      </c>
      <c r="CS63" s="316">
        <v>0</v>
      </c>
      <c r="CT63" s="315">
        <v>0</v>
      </c>
      <c r="CU63" s="347">
        <v>0</v>
      </c>
      <c r="CV63" s="347">
        <v>0</v>
      </c>
      <c r="CW63" s="347">
        <v>0</v>
      </c>
      <c r="CX63" s="347">
        <v>0</v>
      </c>
      <c r="CY63" s="347">
        <v>0</v>
      </c>
      <c r="CZ63" s="347">
        <v>0</v>
      </c>
      <c r="DA63" s="347">
        <v>0</v>
      </c>
      <c r="DB63" s="347">
        <v>0</v>
      </c>
      <c r="DC63" s="347">
        <v>0</v>
      </c>
      <c r="DD63" s="347">
        <v>0</v>
      </c>
      <c r="DE63" s="347">
        <v>0</v>
      </c>
      <c r="DF63" s="347">
        <v>0</v>
      </c>
      <c r="DG63" s="347">
        <v>0</v>
      </c>
      <c r="DH63" s="347">
        <v>0</v>
      </c>
      <c r="DI63" s="347">
        <v>0</v>
      </c>
      <c r="DJ63" s="347">
        <v>0</v>
      </c>
      <c r="DK63" s="315">
        <v>1</v>
      </c>
      <c r="DL63" s="315">
        <v>0</v>
      </c>
      <c r="DM63" s="315">
        <v>0</v>
      </c>
      <c r="DN63" s="315">
        <v>0</v>
      </c>
      <c r="DO63" s="315">
        <v>0</v>
      </c>
      <c r="DP63" s="338">
        <v>0</v>
      </c>
      <c r="DQ63" s="347">
        <v>0</v>
      </c>
      <c r="DR63" s="389">
        <v>1</v>
      </c>
      <c r="DS63" s="442">
        <v>0</v>
      </c>
      <c r="DT63" s="66">
        <v>0</v>
      </c>
      <c r="DU63" s="390">
        <v>0</v>
      </c>
      <c r="DV63" s="389">
        <v>0</v>
      </c>
      <c r="DW63" s="391">
        <v>0</v>
      </c>
      <c r="DX63" s="66">
        <v>0</v>
      </c>
      <c r="DY63" s="392">
        <v>1</v>
      </c>
      <c r="DZ63" s="393">
        <v>0</v>
      </c>
      <c r="EA63" s="391">
        <v>0</v>
      </c>
      <c r="EB63" s="66">
        <v>0</v>
      </c>
      <c r="EC63" s="389">
        <v>0</v>
      </c>
      <c r="ED63" s="394">
        <v>1</v>
      </c>
      <c r="EE63" s="389">
        <v>0</v>
      </c>
      <c r="EF63" s="389">
        <v>0</v>
      </c>
      <c r="EG63" s="66">
        <v>1</v>
      </c>
      <c r="EH63" s="442">
        <v>1</v>
      </c>
      <c r="EI63" s="389">
        <v>1</v>
      </c>
      <c r="EJ63" s="443">
        <v>1</v>
      </c>
      <c r="EK63" s="66">
        <v>1</v>
      </c>
      <c r="EL63" s="443">
        <v>1</v>
      </c>
      <c r="EM63" s="389">
        <v>1</v>
      </c>
      <c r="EN63" s="391">
        <v>0</v>
      </c>
      <c r="EO63" s="389">
        <v>0</v>
      </c>
      <c r="EP63" s="391">
        <v>1</v>
      </c>
      <c r="EQ63" s="400">
        <v>0</v>
      </c>
      <c r="ER63" s="389">
        <v>1</v>
      </c>
      <c r="ES63" s="391">
        <v>0</v>
      </c>
      <c r="ET63" s="66">
        <v>0</v>
      </c>
      <c r="EU63" s="391">
        <v>0</v>
      </c>
      <c r="EV63" s="443">
        <v>0</v>
      </c>
      <c r="EW63" s="442">
        <v>1</v>
      </c>
      <c r="EX63" s="477">
        <v>0</v>
      </c>
      <c r="EY63" s="396">
        <v>0</v>
      </c>
      <c r="EZ63" s="490">
        <v>0</v>
      </c>
      <c r="FA63" s="442">
        <v>0</v>
      </c>
      <c r="FB63" s="517">
        <v>0</v>
      </c>
      <c r="FC63" s="315">
        <v>1</v>
      </c>
      <c r="FD63" s="315">
        <v>0</v>
      </c>
      <c r="FE63" s="548">
        <v>0</v>
      </c>
      <c r="FF63" s="442">
        <v>0</v>
      </c>
      <c r="FG63" s="535">
        <v>0</v>
      </c>
      <c r="FH63" s="536">
        <v>1</v>
      </c>
      <c r="FI63" s="535">
        <v>0</v>
      </c>
      <c r="FJ63" s="490">
        <v>0</v>
      </c>
      <c r="FK63" s="490">
        <v>1</v>
      </c>
      <c r="FL63" s="490">
        <v>0</v>
      </c>
      <c r="FM63" s="539">
        <v>0</v>
      </c>
      <c r="FN63" s="490">
        <v>0</v>
      </c>
      <c r="FO63" s="490">
        <v>1</v>
      </c>
      <c r="FP63" s="490">
        <v>1</v>
      </c>
      <c r="FQ63" s="490">
        <v>0</v>
      </c>
      <c r="FR63" s="537">
        <v>0</v>
      </c>
      <c r="FS63" s="537">
        <v>0</v>
      </c>
      <c r="FT63" s="537">
        <v>1</v>
      </c>
      <c r="FU63" s="537">
        <v>1</v>
      </c>
      <c r="FV63" s="537">
        <v>0</v>
      </c>
      <c r="FW63" s="537">
        <v>0</v>
      </c>
      <c r="FX63" s="537">
        <v>1</v>
      </c>
      <c r="FY63" s="537">
        <v>1</v>
      </c>
      <c r="FZ63" s="537">
        <v>0</v>
      </c>
      <c r="GA63" s="537">
        <v>1</v>
      </c>
      <c r="GB63" s="537">
        <v>0</v>
      </c>
      <c r="GC63" s="537">
        <v>1</v>
      </c>
      <c r="GD63" s="537">
        <v>1</v>
      </c>
      <c r="GE63" s="537">
        <v>1</v>
      </c>
      <c r="GF63" s="66">
        <v>1</v>
      </c>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row>
    <row r="64" spans="1:2273" s="5" customFormat="1" ht="32.1" customHeight="1" thickBot="1" x14ac:dyDescent="0.3">
      <c r="A64" s="599"/>
      <c r="B64" s="591"/>
      <c r="C64" s="584" t="s">
        <v>148</v>
      </c>
      <c r="D64" s="18">
        <v>1</v>
      </c>
      <c r="E64" s="175" t="s">
        <v>54</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208">
        <v>1</v>
      </c>
      <c r="AK64" s="208">
        <v>0</v>
      </c>
      <c r="AL64" s="10">
        <v>1</v>
      </c>
      <c r="AM64" s="10">
        <v>1</v>
      </c>
      <c r="AN64" s="208">
        <v>0</v>
      </c>
      <c r="AO64" s="10">
        <v>1</v>
      </c>
      <c r="AP64" s="10">
        <v>1</v>
      </c>
      <c r="AQ64" s="208">
        <v>1</v>
      </c>
      <c r="AR64" s="10">
        <v>1</v>
      </c>
      <c r="AS64" s="208">
        <v>0</v>
      </c>
      <c r="AT64" s="10">
        <v>0</v>
      </c>
      <c r="AU64" s="86">
        <v>1</v>
      </c>
      <c r="AV64" s="86">
        <v>1</v>
      </c>
      <c r="AW64" s="10">
        <v>0</v>
      </c>
      <c r="AX64" s="208">
        <v>1</v>
      </c>
      <c r="AY64" s="208">
        <v>0</v>
      </c>
      <c r="AZ64" s="208">
        <v>0</v>
      </c>
      <c r="BA64" s="203">
        <v>1</v>
      </c>
      <c r="BB64" s="10">
        <v>0</v>
      </c>
      <c r="BC64" s="11">
        <v>0</v>
      </c>
      <c r="BD64" s="11">
        <v>1</v>
      </c>
      <c r="BE64" s="203">
        <v>1</v>
      </c>
      <c r="BF64" s="243">
        <v>0</v>
      </c>
      <c r="BG64" s="243">
        <v>0</v>
      </c>
      <c r="BH64" s="243">
        <v>0</v>
      </c>
      <c r="BI64" s="244">
        <v>0</v>
      </c>
      <c r="BJ64" s="244">
        <v>0</v>
      </c>
      <c r="BK64" s="244">
        <v>0</v>
      </c>
      <c r="BL64" s="244">
        <v>0</v>
      </c>
      <c r="BM64" s="244">
        <v>1</v>
      </c>
      <c r="BN64" s="203">
        <v>0</v>
      </c>
      <c r="BO64" s="243">
        <v>0</v>
      </c>
      <c r="BP64" s="243">
        <v>0</v>
      </c>
      <c r="BQ64" s="243">
        <v>0</v>
      </c>
      <c r="BR64" s="244">
        <v>0</v>
      </c>
      <c r="BS64" s="11">
        <v>1</v>
      </c>
      <c r="BT64" s="11">
        <v>1</v>
      </c>
      <c r="BU64" s="296">
        <v>1</v>
      </c>
      <c r="BV64" s="297">
        <v>1</v>
      </c>
      <c r="BW64" s="298">
        <v>1</v>
      </c>
      <c r="BX64" s="299">
        <v>1</v>
      </c>
      <c r="BY64" s="300">
        <v>1</v>
      </c>
      <c r="BZ64" s="11">
        <v>1</v>
      </c>
      <c r="CA64" s="208">
        <v>1</v>
      </c>
      <c r="CB64" s="18">
        <v>1</v>
      </c>
      <c r="CC64" s="18">
        <v>0</v>
      </c>
      <c r="CD64" s="11">
        <v>0</v>
      </c>
      <c r="CE64" s="11">
        <v>0</v>
      </c>
      <c r="CF64" s="10">
        <v>0</v>
      </c>
      <c r="CG64" s="11">
        <v>1</v>
      </c>
      <c r="CH64" s="39">
        <v>0</v>
      </c>
      <c r="CI64" s="39">
        <v>0</v>
      </c>
      <c r="CJ64" s="39">
        <v>0</v>
      </c>
      <c r="CK64" s="39">
        <v>0</v>
      </c>
      <c r="CL64" s="39">
        <v>0</v>
      </c>
      <c r="CM64" s="318">
        <v>1</v>
      </c>
      <c r="CN64" s="319">
        <v>0</v>
      </c>
      <c r="CO64" s="320">
        <v>0</v>
      </c>
      <c r="CP64" s="320">
        <v>0</v>
      </c>
      <c r="CQ64" s="320">
        <v>0</v>
      </c>
      <c r="CR64" s="320">
        <v>0</v>
      </c>
      <c r="CS64" s="319">
        <v>0</v>
      </c>
      <c r="CT64" s="348">
        <v>0</v>
      </c>
      <c r="CU64" s="349">
        <v>0</v>
      </c>
      <c r="CV64" s="349">
        <v>0</v>
      </c>
      <c r="CW64" s="349">
        <v>0</v>
      </c>
      <c r="CX64" s="349">
        <v>0</v>
      </c>
      <c r="CY64" s="349">
        <v>0</v>
      </c>
      <c r="CZ64" s="349">
        <v>0</v>
      </c>
      <c r="DA64" s="349">
        <v>0</v>
      </c>
      <c r="DB64" s="349">
        <v>0</v>
      </c>
      <c r="DC64" s="349">
        <v>0</v>
      </c>
      <c r="DD64" s="349">
        <v>0</v>
      </c>
      <c r="DE64" s="349">
        <v>0</v>
      </c>
      <c r="DF64" s="349">
        <v>0</v>
      </c>
      <c r="DG64" s="349">
        <v>0</v>
      </c>
      <c r="DH64" s="349">
        <v>0</v>
      </c>
      <c r="DI64" s="349">
        <v>0</v>
      </c>
      <c r="DJ64" s="349">
        <v>0</v>
      </c>
      <c r="DK64" s="348">
        <v>1</v>
      </c>
      <c r="DL64" s="348">
        <v>0</v>
      </c>
      <c r="DM64" s="348">
        <v>0</v>
      </c>
      <c r="DN64" s="348">
        <v>0</v>
      </c>
      <c r="DO64" s="348">
        <v>0</v>
      </c>
      <c r="DP64" s="350">
        <v>0</v>
      </c>
      <c r="DQ64" s="349">
        <v>0</v>
      </c>
      <c r="DR64" s="394">
        <v>1</v>
      </c>
      <c r="DS64" s="498">
        <v>0</v>
      </c>
      <c r="DT64" s="66">
        <v>0</v>
      </c>
      <c r="DU64" s="395">
        <v>0</v>
      </c>
      <c r="DV64" s="394">
        <v>1</v>
      </c>
      <c r="DW64" s="396">
        <v>0</v>
      </c>
      <c r="DX64" s="66">
        <v>0</v>
      </c>
      <c r="DY64" s="350">
        <v>1</v>
      </c>
      <c r="DZ64" s="397">
        <v>1</v>
      </c>
      <c r="EA64" s="396">
        <v>0</v>
      </c>
      <c r="EB64" s="66">
        <v>0</v>
      </c>
      <c r="EC64" s="394">
        <v>0</v>
      </c>
      <c r="ED64" s="386">
        <v>1</v>
      </c>
      <c r="EE64" s="394">
        <v>0</v>
      </c>
      <c r="EF64" s="394">
        <v>1</v>
      </c>
      <c r="EG64" s="66">
        <v>0</v>
      </c>
      <c r="EH64" s="394">
        <v>1</v>
      </c>
      <c r="EI64" s="394">
        <v>1</v>
      </c>
      <c r="EJ64" s="396">
        <v>1</v>
      </c>
      <c r="EK64" s="66">
        <v>1</v>
      </c>
      <c r="EL64" s="396">
        <v>1</v>
      </c>
      <c r="EM64" s="394">
        <v>1</v>
      </c>
      <c r="EN64" s="396">
        <v>0</v>
      </c>
      <c r="EO64" s="394">
        <v>0</v>
      </c>
      <c r="EP64" s="396">
        <v>0</v>
      </c>
      <c r="EQ64" s="398">
        <v>1</v>
      </c>
      <c r="ER64" s="394">
        <v>1</v>
      </c>
      <c r="ES64" s="396">
        <v>0</v>
      </c>
      <c r="ET64" s="66">
        <v>0</v>
      </c>
      <c r="EU64" s="396">
        <v>1</v>
      </c>
      <c r="EV64" s="396">
        <v>1</v>
      </c>
      <c r="EW64" s="394">
        <v>1</v>
      </c>
      <c r="EX64" s="478">
        <v>1</v>
      </c>
      <c r="EY64" s="396">
        <v>1</v>
      </c>
      <c r="EZ64" s="491">
        <v>0</v>
      </c>
      <c r="FA64" s="498">
        <v>1</v>
      </c>
      <c r="FB64" s="515">
        <v>0</v>
      </c>
      <c r="FC64" s="513">
        <v>1</v>
      </c>
      <c r="FD64" s="513">
        <v>0</v>
      </c>
      <c r="FE64" s="549">
        <v>0</v>
      </c>
      <c r="FF64" s="498">
        <v>0</v>
      </c>
      <c r="FG64" s="529">
        <v>0</v>
      </c>
      <c r="FH64" s="530">
        <v>1</v>
      </c>
      <c r="FI64" s="529">
        <v>0</v>
      </c>
      <c r="FJ64" s="491">
        <v>0</v>
      </c>
      <c r="FK64" s="491">
        <v>1</v>
      </c>
      <c r="FL64" s="491">
        <v>0</v>
      </c>
      <c r="FM64" s="540">
        <v>0</v>
      </c>
      <c r="FN64" s="491">
        <v>1</v>
      </c>
      <c r="FO64" s="491">
        <v>1</v>
      </c>
      <c r="FP64" s="491">
        <v>1</v>
      </c>
      <c r="FQ64" s="491">
        <v>1</v>
      </c>
      <c r="FR64" s="538">
        <v>0</v>
      </c>
      <c r="FS64" s="538">
        <v>0</v>
      </c>
      <c r="FT64" s="538">
        <v>1</v>
      </c>
      <c r="FU64" s="538">
        <v>1</v>
      </c>
      <c r="FV64" s="538">
        <v>0</v>
      </c>
      <c r="FW64" s="538">
        <v>0</v>
      </c>
      <c r="FX64" s="538">
        <v>1</v>
      </c>
      <c r="FY64" s="538">
        <v>1</v>
      </c>
      <c r="FZ64" s="538">
        <v>0</v>
      </c>
      <c r="GA64" s="538">
        <v>1</v>
      </c>
      <c r="GB64" s="538">
        <v>0</v>
      </c>
      <c r="GC64" s="538">
        <v>1</v>
      </c>
      <c r="GD64" s="538">
        <v>1</v>
      </c>
      <c r="GE64" s="538">
        <v>1</v>
      </c>
      <c r="GF64" s="66">
        <v>1</v>
      </c>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row>
    <row r="65" spans="1:2273" s="5" customFormat="1" ht="32.1" customHeight="1" thickBot="1" x14ac:dyDescent="0.3">
      <c r="A65" s="599"/>
      <c r="B65" s="591"/>
      <c r="C65" s="585"/>
      <c r="D65" s="20">
        <v>1</v>
      </c>
      <c r="E65" s="174" t="s">
        <v>55</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206">
        <v>0</v>
      </c>
      <c r="AK65" s="206">
        <v>0</v>
      </c>
      <c r="AL65" s="14">
        <v>1</v>
      </c>
      <c r="AM65" s="14">
        <v>1</v>
      </c>
      <c r="AN65" s="206">
        <v>0</v>
      </c>
      <c r="AO65" s="14">
        <v>0</v>
      </c>
      <c r="AP65" s="14">
        <v>0</v>
      </c>
      <c r="AQ65" s="206">
        <v>1</v>
      </c>
      <c r="AR65" s="14">
        <v>1</v>
      </c>
      <c r="AS65" s="206">
        <v>0</v>
      </c>
      <c r="AT65" s="14">
        <v>0</v>
      </c>
      <c r="AU65" s="85">
        <v>0</v>
      </c>
      <c r="AV65" s="85">
        <v>0</v>
      </c>
      <c r="AW65" s="14">
        <v>0</v>
      </c>
      <c r="AX65" s="214">
        <v>0</v>
      </c>
      <c r="AY65" s="206">
        <v>0</v>
      </c>
      <c r="AZ65" s="206">
        <v>0</v>
      </c>
      <c r="BA65" s="207">
        <v>1</v>
      </c>
      <c r="BB65" s="14">
        <v>0</v>
      </c>
      <c r="BC65" s="15">
        <v>0</v>
      </c>
      <c r="BD65" s="15">
        <v>0</v>
      </c>
      <c r="BE65" s="207">
        <v>1</v>
      </c>
      <c r="BF65" s="247">
        <v>0</v>
      </c>
      <c r="BG65" s="247">
        <v>0</v>
      </c>
      <c r="BH65" s="247">
        <v>0</v>
      </c>
      <c r="BI65" s="248">
        <v>0</v>
      </c>
      <c r="BJ65" s="248">
        <v>0</v>
      </c>
      <c r="BK65" s="248">
        <v>0</v>
      </c>
      <c r="BL65" s="248">
        <v>0</v>
      </c>
      <c r="BM65" s="248">
        <v>0</v>
      </c>
      <c r="BN65" s="207">
        <v>0</v>
      </c>
      <c r="BO65" s="247">
        <v>0</v>
      </c>
      <c r="BP65" s="247">
        <v>0</v>
      </c>
      <c r="BQ65" s="247">
        <v>0</v>
      </c>
      <c r="BR65" s="248">
        <v>0</v>
      </c>
      <c r="BS65" s="15">
        <v>1</v>
      </c>
      <c r="BT65" s="15">
        <v>1</v>
      </c>
      <c r="BU65" s="291">
        <v>0</v>
      </c>
      <c r="BV65" s="292">
        <v>0</v>
      </c>
      <c r="BW65" s="293">
        <v>0</v>
      </c>
      <c r="BX65" s="294">
        <v>0</v>
      </c>
      <c r="BY65" s="295">
        <v>0</v>
      </c>
      <c r="BZ65" s="15">
        <v>0</v>
      </c>
      <c r="CA65" s="206">
        <v>0</v>
      </c>
      <c r="CB65" s="20">
        <v>1</v>
      </c>
      <c r="CC65" s="20">
        <v>0</v>
      </c>
      <c r="CD65" s="15">
        <v>0</v>
      </c>
      <c r="CE65" s="15">
        <v>0</v>
      </c>
      <c r="CF65" s="14">
        <v>0</v>
      </c>
      <c r="CG65" s="15">
        <v>0</v>
      </c>
      <c r="CH65" s="39">
        <v>0</v>
      </c>
      <c r="CI65" s="39">
        <v>0</v>
      </c>
      <c r="CJ65" s="39">
        <v>0</v>
      </c>
      <c r="CK65" s="39">
        <v>0</v>
      </c>
      <c r="CL65" s="39">
        <v>0</v>
      </c>
      <c r="CM65" s="315">
        <v>0</v>
      </c>
      <c r="CN65" s="316">
        <v>0</v>
      </c>
      <c r="CO65" s="317">
        <v>0</v>
      </c>
      <c r="CP65" s="317">
        <v>0</v>
      </c>
      <c r="CQ65" s="317">
        <v>0</v>
      </c>
      <c r="CR65" s="317">
        <v>0</v>
      </c>
      <c r="CS65" s="316">
        <v>0</v>
      </c>
      <c r="CT65" s="315">
        <v>0</v>
      </c>
      <c r="CU65" s="347">
        <v>0</v>
      </c>
      <c r="CV65" s="347">
        <v>0</v>
      </c>
      <c r="CW65" s="347">
        <v>0</v>
      </c>
      <c r="CX65" s="347">
        <v>0</v>
      </c>
      <c r="CY65" s="347">
        <v>0</v>
      </c>
      <c r="CZ65" s="347">
        <v>0</v>
      </c>
      <c r="DA65" s="347">
        <v>0</v>
      </c>
      <c r="DB65" s="347">
        <v>0</v>
      </c>
      <c r="DC65" s="347">
        <v>0</v>
      </c>
      <c r="DD65" s="347">
        <v>0</v>
      </c>
      <c r="DE65" s="347">
        <v>0</v>
      </c>
      <c r="DF65" s="347">
        <v>0</v>
      </c>
      <c r="DG65" s="347">
        <v>0</v>
      </c>
      <c r="DH65" s="347">
        <v>0</v>
      </c>
      <c r="DI65" s="347">
        <v>0</v>
      </c>
      <c r="DJ65" s="347">
        <v>0</v>
      </c>
      <c r="DK65" s="315">
        <v>0</v>
      </c>
      <c r="DL65" s="315">
        <v>0</v>
      </c>
      <c r="DM65" s="315">
        <v>0</v>
      </c>
      <c r="DN65" s="315">
        <v>0</v>
      </c>
      <c r="DO65" s="315">
        <v>0</v>
      </c>
      <c r="DP65" s="338">
        <v>0</v>
      </c>
      <c r="DQ65" s="347">
        <v>0</v>
      </c>
      <c r="DR65" s="389">
        <v>1</v>
      </c>
      <c r="DS65" s="442">
        <v>1</v>
      </c>
      <c r="DT65" s="66">
        <v>0</v>
      </c>
      <c r="DU65" s="390">
        <v>0</v>
      </c>
      <c r="DV65" s="389">
        <v>0</v>
      </c>
      <c r="DW65" s="391">
        <v>0</v>
      </c>
      <c r="DX65" s="66">
        <v>0</v>
      </c>
      <c r="DY65" s="392">
        <v>0</v>
      </c>
      <c r="DZ65" s="393">
        <v>0</v>
      </c>
      <c r="EA65" s="391">
        <v>0</v>
      </c>
      <c r="EB65" s="66">
        <v>0</v>
      </c>
      <c r="EC65" s="389">
        <v>0</v>
      </c>
      <c r="ED65" s="394">
        <v>1</v>
      </c>
      <c r="EE65" s="389">
        <v>0</v>
      </c>
      <c r="EF65" s="389">
        <v>0</v>
      </c>
      <c r="EG65" s="66">
        <v>0</v>
      </c>
      <c r="EH65" s="442">
        <v>1</v>
      </c>
      <c r="EI65" s="389">
        <v>1</v>
      </c>
      <c r="EJ65" s="443">
        <v>1</v>
      </c>
      <c r="EK65" s="66">
        <v>1</v>
      </c>
      <c r="EL65" s="443">
        <v>1</v>
      </c>
      <c r="EM65" s="389">
        <v>1</v>
      </c>
      <c r="EN65" s="391">
        <v>0</v>
      </c>
      <c r="EO65" s="389">
        <v>0</v>
      </c>
      <c r="EP65" s="391">
        <v>0</v>
      </c>
      <c r="EQ65" s="400">
        <v>1</v>
      </c>
      <c r="ER65" s="389">
        <v>1</v>
      </c>
      <c r="ES65" s="391">
        <v>0</v>
      </c>
      <c r="ET65" s="66">
        <v>0</v>
      </c>
      <c r="EU65" s="391">
        <v>0</v>
      </c>
      <c r="EV65" s="443">
        <v>0</v>
      </c>
      <c r="EW65" s="442">
        <v>0</v>
      </c>
      <c r="EX65" s="477">
        <v>1</v>
      </c>
      <c r="EY65" s="443">
        <v>0</v>
      </c>
      <c r="EZ65" s="490">
        <v>0</v>
      </c>
      <c r="FA65" s="442">
        <v>1</v>
      </c>
      <c r="FB65" s="517">
        <v>0</v>
      </c>
      <c r="FC65" s="315">
        <v>1</v>
      </c>
      <c r="FD65" s="315">
        <v>0</v>
      </c>
      <c r="FE65" s="549">
        <v>0</v>
      </c>
      <c r="FF65" s="442">
        <v>0</v>
      </c>
      <c r="FG65" s="535">
        <v>0</v>
      </c>
      <c r="FH65" s="536">
        <v>1</v>
      </c>
      <c r="FI65" s="535">
        <v>0</v>
      </c>
      <c r="FJ65" s="490">
        <v>0</v>
      </c>
      <c r="FK65" s="490">
        <v>1</v>
      </c>
      <c r="FL65" s="490">
        <v>0</v>
      </c>
      <c r="FM65" s="539">
        <v>0</v>
      </c>
      <c r="FN65" s="490">
        <v>1</v>
      </c>
      <c r="FO65" s="490">
        <v>1</v>
      </c>
      <c r="FP65" s="490">
        <v>1</v>
      </c>
      <c r="FQ65" s="490">
        <v>0</v>
      </c>
      <c r="FR65" s="537">
        <v>0</v>
      </c>
      <c r="FS65" s="537">
        <v>0</v>
      </c>
      <c r="FT65" s="537">
        <v>1</v>
      </c>
      <c r="FU65" s="537">
        <v>1</v>
      </c>
      <c r="FV65" s="537">
        <v>0</v>
      </c>
      <c r="FW65" s="537">
        <v>0</v>
      </c>
      <c r="FX65" s="537">
        <v>1</v>
      </c>
      <c r="FY65" s="537">
        <v>1</v>
      </c>
      <c r="FZ65" s="537">
        <v>0</v>
      </c>
      <c r="GA65" s="537">
        <v>1</v>
      </c>
      <c r="GB65" s="537">
        <v>0</v>
      </c>
      <c r="GC65" s="537">
        <v>1</v>
      </c>
      <c r="GD65" s="537">
        <v>1</v>
      </c>
      <c r="GE65" s="537">
        <v>1</v>
      </c>
      <c r="GF65" s="66">
        <v>1</v>
      </c>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row>
    <row r="66" spans="1:2273" s="5" customFormat="1" ht="16.5" thickBot="1" x14ac:dyDescent="0.3">
      <c r="A66" s="599"/>
      <c r="B66" s="591"/>
      <c r="C66" s="584" t="s">
        <v>149</v>
      </c>
      <c r="D66" s="18">
        <v>1</v>
      </c>
      <c r="E66" s="175" t="s">
        <v>56</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208">
        <v>1</v>
      </c>
      <c r="AK66" s="208">
        <v>0</v>
      </c>
      <c r="AL66" s="10">
        <v>1</v>
      </c>
      <c r="AM66" s="210">
        <v>1</v>
      </c>
      <c r="AN66" s="208">
        <v>0</v>
      </c>
      <c r="AO66" s="10">
        <v>1</v>
      </c>
      <c r="AP66" s="10">
        <v>0</v>
      </c>
      <c r="AQ66" s="208">
        <v>1</v>
      </c>
      <c r="AR66" s="10">
        <v>1</v>
      </c>
      <c r="AS66" s="208">
        <v>0</v>
      </c>
      <c r="AT66" s="10">
        <v>0</v>
      </c>
      <c r="AU66" s="86">
        <v>1</v>
      </c>
      <c r="AV66" s="86">
        <v>1</v>
      </c>
      <c r="AW66" s="10">
        <v>0</v>
      </c>
      <c r="AX66" s="208">
        <v>1</v>
      </c>
      <c r="AY66" s="208">
        <v>0</v>
      </c>
      <c r="AZ66" s="208">
        <v>0</v>
      </c>
      <c r="BA66" s="203">
        <v>1</v>
      </c>
      <c r="BB66" s="10">
        <v>0</v>
      </c>
      <c r="BC66" s="11">
        <v>0</v>
      </c>
      <c r="BD66" s="11">
        <v>0</v>
      </c>
      <c r="BE66" s="203">
        <v>1</v>
      </c>
      <c r="BF66" s="243">
        <v>0</v>
      </c>
      <c r="BG66" s="243">
        <v>0</v>
      </c>
      <c r="BH66" s="243">
        <v>0</v>
      </c>
      <c r="BI66" s="244">
        <v>0</v>
      </c>
      <c r="BJ66" s="244">
        <v>0</v>
      </c>
      <c r="BK66" s="244">
        <v>0</v>
      </c>
      <c r="BL66" s="244">
        <v>0</v>
      </c>
      <c r="BM66" s="244">
        <v>0</v>
      </c>
      <c r="BN66" s="203">
        <v>0</v>
      </c>
      <c r="BO66" s="243">
        <v>0</v>
      </c>
      <c r="BP66" s="243">
        <v>0</v>
      </c>
      <c r="BQ66" s="243">
        <v>0</v>
      </c>
      <c r="BR66" s="244">
        <v>0</v>
      </c>
      <c r="BS66" s="11">
        <v>1</v>
      </c>
      <c r="BT66" s="11">
        <v>1</v>
      </c>
      <c r="BU66" s="296">
        <v>0</v>
      </c>
      <c r="BV66" s="297">
        <v>0</v>
      </c>
      <c r="BW66" s="298">
        <v>0</v>
      </c>
      <c r="BX66" s="299">
        <v>0</v>
      </c>
      <c r="BY66" s="300">
        <v>0</v>
      </c>
      <c r="BZ66" s="11">
        <v>1</v>
      </c>
      <c r="CA66" s="208">
        <v>1</v>
      </c>
      <c r="CB66" s="18">
        <v>0</v>
      </c>
      <c r="CC66" s="18">
        <v>0</v>
      </c>
      <c r="CD66" s="11">
        <v>1</v>
      </c>
      <c r="CE66" s="11">
        <v>0</v>
      </c>
      <c r="CF66" s="10">
        <v>0</v>
      </c>
      <c r="CG66" s="11">
        <v>1</v>
      </c>
      <c r="CH66" s="39">
        <v>0</v>
      </c>
      <c r="CI66" s="39">
        <v>0</v>
      </c>
      <c r="CJ66" s="39">
        <v>0</v>
      </c>
      <c r="CK66" s="39">
        <v>0</v>
      </c>
      <c r="CL66" s="39">
        <v>0</v>
      </c>
      <c r="CM66" s="318">
        <v>0</v>
      </c>
      <c r="CN66" s="319">
        <v>0</v>
      </c>
      <c r="CO66" s="320">
        <v>0</v>
      </c>
      <c r="CP66" s="320">
        <v>0</v>
      </c>
      <c r="CQ66" s="320">
        <v>0</v>
      </c>
      <c r="CR66" s="320">
        <v>1</v>
      </c>
      <c r="CS66" s="319">
        <v>0</v>
      </c>
      <c r="CT66" s="348">
        <v>0</v>
      </c>
      <c r="CU66" s="349">
        <v>0</v>
      </c>
      <c r="CV66" s="349">
        <v>0</v>
      </c>
      <c r="CW66" s="349">
        <v>0</v>
      </c>
      <c r="CX66" s="349">
        <v>0</v>
      </c>
      <c r="CY66" s="349">
        <v>0</v>
      </c>
      <c r="CZ66" s="349">
        <v>0</v>
      </c>
      <c r="DA66" s="349">
        <v>0</v>
      </c>
      <c r="DB66" s="349">
        <v>0</v>
      </c>
      <c r="DC66" s="349">
        <v>0</v>
      </c>
      <c r="DD66" s="349">
        <v>0</v>
      </c>
      <c r="DE66" s="349">
        <v>0</v>
      </c>
      <c r="DF66" s="349">
        <v>0</v>
      </c>
      <c r="DG66" s="349">
        <v>0</v>
      </c>
      <c r="DH66" s="349">
        <v>0</v>
      </c>
      <c r="DI66" s="349">
        <v>0</v>
      </c>
      <c r="DJ66" s="349">
        <v>0</v>
      </c>
      <c r="DK66" s="348">
        <v>1</v>
      </c>
      <c r="DL66" s="348">
        <v>0</v>
      </c>
      <c r="DM66" s="348">
        <v>0</v>
      </c>
      <c r="DN66" s="348">
        <v>0</v>
      </c>
      <c r="DO66" s="348">
        <v>0</v>
      </c>
      <c r="DP66" s="350">
        <v>0</v>
      </c>
      <c r="DQ66" s="349">
        <v>0</v>
      </c>
      <c r="DR66" s="394">
        <v>1</v>
      </c>
      <c r="DS66" s="498">
        <v>0</v>
      </c>
      <c r="DT66" s="66">
        <v>0</v>
      </c>
      <c r="DU66" s="395">
        <v>0</v>
      </c>
      <c r="DV66" s="394">
        <v>0</v>
      </c>
      <c r="DW66" s="396">
        <v>0</v>
      </c>
      <c r="DX66" s="66">
        <v>0</v>
      </c>
      <c r="DY66" s="350">
        <v>1</v>
      </c>
      <c r="DZ66" s="397">
        <v>1</v>
      </c>
      <c r="EA66" s="396">
        <v>0</v>
      </c>
      <c r="EB66" s="66">
        <v>0</v>
      </c>
      <c r="EC66" s="394">
        <v>0</v>
      </c>
      <c r="ED66" s="386">
        <v>1</v>
      </c>
      <c r="EE66" s="394">
        <v>0</v>
      </c>
      <c r="EF66" s="394">
        <v>1</v>
      </c>
      <c r="EG66" s="66">
        <v>0</v>
      </c>
      <c r="EH66" s="394">
        <v>1</v>
      </c>
      <c r="EI66" s="394">
        <v>1</v>
      </c>
      <c r="EJ66" s="396">
        <v>1</v>
      </c>
      <c r="EK66" s="66">
        <v>1</v>
      </c>
      <c r="EL66" s="396">
        <v>1</v>
      </c>
      <c r="EM66" s="394">
        <v>1</v>
      </c>
      <c r="EN66" s="396">
        <v>0</v>
      </c>
      <c r="EO66" s="394">
        <v>0</v>
      </c>
      <c r="EP66" s="396">
        <v>0</v>
      </c>
      <c r="EQ66" s="398">
        <v>1</v>
      </c>
      <c r="ER66" s="394">
        <v>1</v>
      </c>
      <c r="ES66" s="396">
        <v>0</v>
      </c>
      <c r="ET66" s="66">
        <v>1</v>
      </c>
      <c r="EU66" s="396">
        <v>0</v>
      </c>
      <c r="EV66" s="396">
        <v>1</v>
      </c>
      <c r="EW66" s="394">
        <v>0</v>
      </c>
      <c r="EX66" s="478">
        <v>0</v>
      </c>
      <c r="EY66" s="396">
        <v>1</v>
      </c>
      <c r="EZ66" s="491">
        <v>1</v>
      </c>
      <c r="FA66" s="498">
        <v>1</v>
      </c>
      <c r="FB66" s="515">
        <v>0</v>
      </c>
      <c r="FC66" s="513">
        <v>1</v>
      </c>
      <c r="FD66" s="513">
        <v>0</v>
      </c>
      <c r="FE66" s="548">
        <v>0</v>
      </c>
      <c r="FF66" s="498">
        <v>0</v>
      </c>
      <c r="FG66" s="529">
        <v>0</v>
      </c>
      <c r="FH66" s="530">
        <v>1</v>
      </c>
      <c r="FI66" s="529">
        <v>0</v>
      </c>
      <c r="FJ66" s="491">
        <v>0</v>
      </c>
      <c r="FK66" s="491">
        <v>1</v>
      </c>
      <c r="FL66" s="491">
        <v>0</v>
      </c>
      <c r="FM66" s="540">
        <v>0</v>
      </c>
      <c r="FN66" s="491">
        <v>1</v>
      </c>
      <c r="FO66" s="491">
        <v>1</v>
      </c>
      <c r="FP66" s="491">
        <v>1</v>
      </c>
      <c r="FQ66" s="491">
        <v>1</v>
      </c>
      <c r="FR66" s="538">
        <v>0</v>
      </c>
      <c r="FS66" s="538">
        <v>0</v>
      </c>
      <c r="FT66" s="538">
        <v>1</v>
      </c>
      <c r="FU66" s="538">
        <v>1</v>
      </c>
      <c r="FV66" s="538">
        <v>0</v>
      </c>
      <c r="FW66" s="538">
        <v>0</v>
      </c>
      <c r="FX66" s="538">
        <v>1</v>
      </c>
      <c r="FY66" s="538">
        <v>1</v>
      </c>
      <c r="FZ66" s="538">
        <v>0</v>
      </c>
      <c r="GA66" s="538">
        <v>1</v>
      </c>
      <c r="GB66" s="538">
        <v>0</v>
      </c>
      <c r="GC66" s="538">
        <v>1</v>
      </c>
      <c r="GD66" s="538">
        <v>1</v>
      </c>
      <c r="GE66" s="538">
        <v>1</v>
      </c>
      <c r="GF66" s="66">
        <v>1</v>
      </c>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row>
    <row r="67" spans="1:2273" s="5" customFormat="1" ht="16.5" thickBot="1" x14ac:dyDescent="0.3">
      <c r="A67" s="599"/>
      <c r="B67" s="591"/>
      <c r="C67" s="586"/>
      <c r="D67" s="19">
        <v>1</v>
      </c>
      <c r="E67" s="173" t="s">
        <v>57</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204">
        <v>1</v>
      </c>
      <c r="AK67" s="204">
        <v>0</v>
      </c>
      <c r="AL67" s="12">
        <v>1</v>
      </c>
      <c r="AM67" s="215">
        <v>1</v>
      </c>
      <c r="AN67" s="204">
        <v>0</v>
      </c>
      <c r="AO67" s="12">
        <v>0</v>
      </c>
      <c r="AP67" s="12">
        <v>0</v>
      </c>
      <c r="AQ67" s="204">
        <v>1</v>
      </c>
      <c r="AR67" s="12">
        <v>1</v>
      </c>
      <c r="AS67" s="204">
        <v>0</v>
      </c>
      <c r="AT67" s="12">
        <v>0</v>
      </c>
      <c r="AU67" s="84">
        <v>0</v>
      </c>
      <c r="AV67" s="84">
        <v>1</v>
      </c>
      <c r="AW67" s="12">
        <v>0</v>
      </c>
      <c r="AX67" s="213">
        <v>0</v>
      </c>
      <c r="AY67" s="204">
        <v>0</v>
      </c>
      <c r="AZ67" s="204">
        <v>0</v>
      </c>
      <c r="BA67" s="205">
        <v>0</v>
      </c>
      <c r="BB67" s="12">
        <v>0</v>
      </c>
      <c r="BC67" s="13">
        <v>0</v>
      </c>
      <c r="BD67" s="13">
        <v>0</v>
      </c>
      <c r="BE67" s="205">
        <v>0</v>
      </c>
      <c r="BF67" s="245">
        <v>0</v>
      </c>
      <c r="BG67" s="245">
        <v>0</v>
      </c>
      <c r="BH67" s="245">
        <v>0</v>
      </c>
      <c r="BI67" s="246">
        <v>0</v>
      </c>
      <c r="BJ67" s="246">
        <v>0</v>
      </c>
      <c r="BK67" s="246">
        <v>0</v>
      </c>
      <c r="BL67" s="246">
        <v>0</v>
      </c>
      <c r="BM67" s="246">
        <v>0</v>
      </c>
      <c r="BN67" s="205">
        <v>0</v>
      </c>
      <c r="BO67" s="245">
        <v>0</v>
      </c>
      <c r="BP67" s="245">
        <v>0</v>
      </c>
      <c r="BQ67" s="245">
        <v>0</v>
      </c>
      <c r="BR67" s="246">
        <v>0</v>
      </c>
      <c r="BS67" s="13">
        <v>0</v>
      </c>
      <c r="BT67" s="13">
        <v>1</v>
      </c>
      <c r="BU67" s="285">
        <v>0</v>
      </c>
      <c r="BV67" s="290">
        <v>0</v>
      </c>
      <c r="BW67" s="287">
        <v>0</v>
      </c>
      <c r="BX67" s="288">
        <v>0</v>
      </c>
      <c r="BY67" s="289">
        <v>0</v>
      </c>
      <c r="BZ67" s="13">
        <v>1</v>
      </c>
      <c r="CA67" s="204">
        <v>0</v>
      </c>
      <c r="CB67" s="19">
        <v>0</v>
      </c>
      <c r="CC67" s="19">
        <v>0</v>
      </c>
      <c r="CD67" s="13">
        <v>1</v>
      </c>
      <c r="CE67" s="13">
        <v>0</v>
      </c>
      <c r="CF67" s="12">
        <v>0</v>
      </c>
      <c r="CG67" s="13">
        <v>0</v>
      </c>
      <c r="CH67" s="39">
        <v>0</v>
      </c>
      <c r="CI67" s="39">
        <v>0</v>
      </c>
      <c r="CJ67" s="39">
        <v>0</v>
      </c>
      <c r="CK67" s="39">
        <v>0</v>
      </c>
      <c r="CL67" s="39">
        <v>0</v>
      </c>
      <c r="CM67" s="312">
        <v>0</v>
      </c>
      <c r="CN67" s="313">
        <v>0</v>
      </c>
      <c r="CO67" s="314">
        <v>0</v>
      </c>
      <c r="CP67" s="314">
        <v>0</v>
      </c>
      <c r="CQ67" s="314">
        <v>0</v>
      </c>
      <c r="CR67" s="314">
        <v>1</v>
      </c>
      <c r="CS67" s="313">
        <v>0</v>
      </c>
      <c r="CT67" s="312">
        <v>0</v>
      </c>
      <c r="CU67" s="346">
        <v>0</v>
      </c>
      <c r="CV67" s="346">
        <v>0</v>
      </c>
      <c r="CW67" s="346">
        <v>0</v>
      </c>
      <c r="CX67" s="346">
        <v>0</v>
      </c>
      <c r="CY67" s="346">
        <v>0</v>
      </c>
      <c r="CZ67" s="346">
        <v>0</v>
      </c>
      <c r="DA67" s="346">
        <v>0</v>
      </c>
      <c r="DB67" s="346">
        <v>0</v>
      </c>
      <c r="DC67" s="346">
        <v>0</v>
      </c>
      <c r="DD67" s="346">
        <v>0</v>
      </c>
      <c r="DE67" s="346">
        <v>0</v>
      </c>
      <c r="DF67" s="346">
        <v>0</v>
      </c>
      <c r="DG67" s="346">
        <v>0</v>
      </c>
      <c r="DH67" s="346">
        <v>0</v>
      </c>
      <c r="DI67" s="346">
        <v>0</v>
      </c>
      <c r="DJ67" s="346">
        <v>0</v>
      </c>
      <c r="DK67" s="312">
        <v>1</v>
      </c>
      <c r="DL67" s="312">
        <v>0</v>
      </c>
      <c r="DM67" s="312">
        <v>0</v>
      </c>
      <c r="DN67" s="312">
        <v>0</v>
      </c>
      <c r="DO67" s="312">
        <v>0</v>
      </c>
      <c r="DP67" s="337">
        <v>0</v>
      </c>
      <c r="DQ67" s="346">
        <v>0</v>
      </c>
      <c r="DR67" s="386">
        <v>1</v>
      </c>
      <c r="DS67" s="497">
        <v>0</v>
      </c>
      <c r="DT67" s="66">
        <v>0</v>
      </c>
      <c r="DU67" s="387">
        <v>0</v>
      </c>
      <c r="DV67" s="386">
        <v>0</v>
      </c>
      <c r="DW67" s="313">
        <v>0</v>
      </c>
      <c r="DX67" s="66">
        <v>0</v>
      </c>
      <c r="DY67" s="337">
        <v>0</v>
      </c>
      <c r="DZ67" s="388">
        <v>0</v>
      </c>
      <c r="EA67" s="313">
        <v>0</v>
      </c>
      <c r="EB67" s="66">
        <v>0</v>
      </c>
      <c r="EC67" s="386">
        <v>0</v>
      </c>
      <c r="ED67" s="394">
        <v>1</v>
      </c>
      <c r="EE67" s="386">
        <v>0</v>
      </c>
      <c r="EF67" s="386">
        <v>1</v>
      </c>
      <c r="EG67" s="66">
        <v>0</v>
      </c>
      <c r="EH67" s="386">
        <v>1</v>
      </c>
      <c r="EI67" s="386">
        <v>1</v>
      </c>
      <c r="EJ67" s="313">
        <v>1</v>
      </c>
      <c r="EK67" s="66">
        <v>0</v>
      </c>
      <c r="EL67" s="313">
        <v>1</v>
      </c>
      <c r="EM67" s="386">
        <v>1</v>
      </c>
      <c r="EN67" s="313">
        <v>0</v>
      </c>
      <c r="EO67" s="386">
        <v>0</v>
      </c>
      <c r="EP67" s="313">
        <v>0</v>
      </c>
      <c r="EQ67" s="399">
        <v>0</v>
      </c>
      <c r="ER67" s="386">
        <v>1</v>
      </c>
      <c r="ES67" s="313">
        <v>0</v>
      </c>
      <c r="ET67" s="66">
        <v>0</v>
      </c>
      <c r="EU67" s="313">
        <v>0</v>
      </c>
      <c r="EV67" s="313">
        <v>0</v>
      </c>
      <c r="EW67" s="386">
        <v>1</v>
      </c>
      <c r="EX67" s="476">
        <v>0</v>
      </c>
      <c r="EY67" s="313">
        <v>1</v>
      </c>
      <c r="EZ67" s="489">
        <v>1</v>
      </c>
      <c r="FA67" s="497">
        <v>0</v>
      </c>
      <c r="FB67" s="516">
        <v>0</v>
      </c>
      <c r="FC67" s="512">
        <v>0</v>
      </c>
      <c r="FD67" s="512">
        <v>0</v>
      </c>
      <c r="FE67" s="549">
        <v>0</v>
      </c>
      <c r="FF67" s="497">
        <v>0</v>
      </c>
      <c r="FG67" s="529">
        <v>0</v>
      </c>
      <c r="FH67" s="530">
        <v>1</v>
      </c>
      <c r="FI67" s="529">
        <v>0</v>
      </c>
      <c r="FJ67" s="533">
        <v>0</v>
      </c>
      <c r="FK67" s="533">
        <v>1</v>
      </c>
      <c r="FL67" s="533">
        <v>0</v>
      </c>
      <c r="FM67" s="540">
        <v>0</v>
      </c>
      <c r="FN67" s="533">
        <v>1</v>
      </c>
      <c r="FO67" s="533">
        <v>1</v>
      </c>
      <c r="FP67" s="533">
        <v>1</v>
      </c>
      <c r="FQ67" s="533">
        <v>0</v>
      </c>
      <c r="FR67" s="534">
        <v>0</v>
      </c>
      <c r="FS67" s="534">
        <v>0</v>
      </c>
      <c r="FT67" s="534">
        <v>1</v>
      </c>
      <c r="FU67" s="534">
        <v>1</v>
      </c>
      <c r="FV67" s="534">
        <v>0</v>
      </c>
      <c r="FW67" s="534">
        <v>0</v>
      </c>
      <c r="FX67" s="534">
        <v>1</v>
      </c>
      <c r="FY67" s="534">
        <v>1</v>
      </c>
      <c r="FZ67" s="534">
        <v>0</v>
      </c>
      <c r="GA67" s="534">
        <v>0</v>
      </c>
      <c r="GB67" s="534">
        <v>0</v>
      </c>
      <c r="GC67" s="534">
        <v>1</v>
      </c>
      <c r="GD67" s="534">
        <v>1</v>
      </c>
      <c r="GE67" s="534">
        <v>0</v>
      </c>
      <c r="GF67" s="66">
        <v>1</v>
      </c>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row>
    <row r="68" spans="1:2273" s="5" customFormat="1" ht="16.5" thickBot="1" x14ac:dyDescent="0.3">
      <c r="A68" s="599"/>
      <c r="B68" s="591"/>
      <c r="C68" s="586"/>
      <c r="D68" s="19">
        <v>1</v>
      </c>
      <c r="E68" s="173" t="s">
        <v>58</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204">
        <v>1</v>
      </c>
      <c r="AK68" s="204">
        <v>0</v>
      </c>
      <c r="AL68" s="12">
        <v>1</v>
      </c>
      <c r="AM68" s="215">
        <v>1</v>
      </c>
      <c r="AN68" s="204">
        <v>0</v>
      </c>
      <c r="AO68" s="12">
        <v>0</v>
      </c>
      <c r="AP68" s="12">
        <v>1</v>
      </c>
      <c r="AQ68" s="204">
        <v>1</v>
      </c>
      <c r="AR68" s="12">
        <v>1</v>
      </c>
      <c r="AS68" s="204">
        <v>0</v>
      </c>
      <c r="AT68" s="12">
        <v>0</v>
      </c>
      <c r="AU68" s="84">
        <v>1</v>
      </c>
      <c r="AV68" s="84">
        <v>1</v>
      </c>
      <c r="AW68" s="12">
        <v>0</v>
      </c>
      <c r="AX68" s="204">
        <v>1</v>
      </c>
      <c r="AY68" s="204">
        <v>0</v>
      </c>
      <c r="AZ68" s="204">
        <v>0</v>
      </c>
      <c r="BA68" s="205">
        <v>1</v>
      </c>
      <c r="BB68" s="12">
        <v>0</v>
      </c>
      <c r="BC68" s="13">
        <v>0</v>
      </c>
      <c r="BD68" s="13">
        <v>1</v>
      </c>
      <c r="BE68" s="205">
        <v>1</v>
      </c>
      <c r="BF68" s="245">
        <v>0</v>
      </c>
      <c r="BG68" s="245">
        <v>0</v>
      </c>
      <c r="BH68" s="245">
        <v>0</v>
      </c>
      <c r="BI68" s="246">
        <v>0</v>
      </c>
      <c r="BJ68" s="246">
        <v>0</v>
      </c>
      <c r="BK68" s="246">
        <v>0</v>
      </c>
      <c r="BL68" s="246">
        <v>0</v>
      </c>
      <c r="BM68" s="246">
        <v>1</v>
      </c>
      <c r="BN68" s="205">
        <v>0</v>
      </c>
      <c r="BO68" s="245">
        <v>0</v>
      </c>
      <c r="BP68" s="245">
        <v>0</v>
      </c>
      <c r="BQ68" s="245">
        <v>0</v>
      </c>
      <c r="BR68" s="246">
        <v>0</v>
      </c>
      <c r="BS68" s="13">
        <v>0</v>
      </c>
      <c r="BT68" s="13">
        <v>1</v>
      </c>
      <c r="BU68" s="285">
        <v>0</v>
      </c>
      <c r="BV68" s="290">
        <v>0</v>
      </c>
      <c r="BW68" s="287">
        <v>0</v>
      </c>
      <c r="BX68" s="288">
        <v>0</v>
      </c>
      <c r="BY68" s="289">
        <v>0</v>
      </c>
      <c r="BZ68" s="13">
        <v>1</v>
      </c>
      <c r="CA68" s="204">
        <v>0</v>
      </c>
      <c r="CB68" s="19">
        <v>0</v>
      </c>
      <c r="CC68" s="19">
        <v>0</v>
      </c>
      <c r="CD68" s="13">
        <v>1</v>
      </c>
      <c r="CE68" s="13">
        <v>0</v>
      </c>
      <c r="CF68" s="12">
        <v>0</v>
      </c>
      <c r="CG68" s="13">
        <v>1</v>
      </c>
      <c r="CH68" s="39">
        <v>0</v>
      </c>
      <c r="CI68" s="39">
        <v>0</v>
      </c>
      <c r="CJ68" s="39">
        <v>0</v>
      </c>
      <c r="CK68" s="39">
        <v>0</v>
      </c>
      <c r="CL68" s="39">
        <v>0</v>
      </c>
      <c r="CM68" s="312">
        <v>0</v>
      </c>
      <c r="CN68" s="313">
        <v>0</v>
      </c>
      <c r="CO68" s="314">
        <v>0</v>
      </c>
      <c r="CP68" s="314">
        <v>0</v>
      </c>
      <c r="CQ68" s="314">
        <v>0</v>
      </c>
      <c r="CR68" s="314">
        <v>1</v>
      </c>
      <c r="CS68" s="313">
        <v>0</v>
      </c>
      <c r="CT68" s="312">
        <v>0</v>
      </c>
      <c r="CU68" s="346">
        <v>0</v>
      </c>
      <c r="CV68" s="346">
        <v>0</v>
      </c>
      <c r="CW68" s="346">
        <v>0</v>
      </c>
      <c r="CX68" s="346">
        <v>0</v>
      </c>
      <c r="CY68" s="346">
        <v>0</v>
      </c>
      <c r="CZ68" s="346">
        <v>0</v>
      </c>
      <c r="DA68" s="346">
        <v>0</v>
      </c>
      <c r="DB68" s="346">
        <v>0</v>
      </c>
      <c r="DC68" s="346">
        <v>0</v>
      </c>
      <c r="DD68" s="346">
        <v>0</v>
      </c>
      <c r="DE68" s="346">
        <v>0</v>
      </c>
      <c r="DF68" s="346">
        <v>0</v>
      </c>
      <c r="DG68" s="346">
        <v>0</v>
      </c>
      <c r="DH68" s="346">
        <v>0</v>
      </c>
      <c r="DI68" s="346">
        <v>0</v>
      </c>
      <c r="DJ68" s="346">
        <v>1</v>
      </c>
      <c r="DK68" s="312">
        <v>1</v>
      </c>
      <c r="DL68" s="312">
        <v>0</v>
      </c>
      <c r="DM68" s="312">
        <v>0</v>
      </c>
      <c r="DN68" s="312">
        <v>0</v>
      </c>
      <c r="DO68" s="312">
        <v>0</v>
      </c>
      <c r="DP68" s="337">
        <v>0</v>
      </c>
      <c r="DQ68" s="346">
        <v>0</v>
      </c>
      <c r="DR68" s="386">
        <v>1</v>
      </c>
      <c r="DS68" s="497">
        <v>0</v>
      </c>
      <c r="DT68" s="66">
        <v>0</v>
      </c>
      <c r="DU68" s="387">
        <v>0</v>
      </c>
      <c r="DV68" s="386">
        <v>0</v>
      </c>
      <c r="DW68" s="313">
        <v>0</v>
      </c>
      <c r="DX68" s="66">
        <v>0</v>
      </c>
      <c r="DY68" s="337">
        <v>1</v>
      </c>
      <c r="DZ68" s="388">
        <v>0</v>
      </c>
      <c r="EA68" s="313">
        <v>0</v>
      </c>
      <c r="EB68" s="66">
        <v>0</v>
      </c>
      <c r="EC68" s="386">
        <v>0</v>
      </c>
      <c r="ED68" s="386">
        <v>1</v>
      </c>
      <c r="EE68" s="386">
        <v>0</v>
      </c>
      <c r="EF68" s="386">
        <v>1</v>
      </c>
      <c r="EG68" s="66">
        <v>0</v>
      </c>
      <c r="EH68" s="386">
        <v>1</v>
      </c>
      <c r="EI68" s="386">
        <v>1</v>
      </c>
      <c r="EJ68" s="313">
        <v>1</v>
      </c>
      <c r="EK68" s="66">
        <v>1</v>
      </c>
      <c r="EL68" s="313">
        <v>1</v>
      </c>
      <c r="EM68" s="386">
        <v>1</v>
      </c>
      <c r="EN68" s="313">
        <v>1</v>
      </c>
      <c r="EO68" s="386">
        <v>0</v>
      </c>
      <c r="EP68" s="313">
        <v>0</v>
      </c>
      <c r="EQ68" s="399">
        <v>1</v>
      </c>
      <c r="ER68" s="386">
        <v>1</v>
      </c>
      <c r="ES68" s="313">
        <v>0</v>
      </c>
      <c r="ET68" s="66">
        <v>0</v>
      </c>
      <c r="EU68" s="313">
        <v>0</v>
      </c>
      <c r="EV68" s="313">
        <v>0</v>
      </c>
      <c r="EW68" s="386">
        <v>1</v>
      </c>
      <c r="EX68" s="476">
        <v>0</v>
      </c>
      <c r="EY68" s="313">
        <v>1</v>
      </c>
      <c r="EZ68" s="489">
        <v>1</v>
      </c>
      <c r="FA68" s="497">
        <v>1</v>
      </c>
      <c r="FB68" s="516">
        <v>0</v>
      </c>
      <c r="FC68" s="512">
        <v>1</v>
      </c>
      <c r="FD68" s="512">
        <v>0</v>
      </c>
      <c r="FE68" s="549">
        <v>0</v>
      </c>
      <c r="FF68" s="497">
        <v>0</v>
      </c>
      <c r="FG68" s="529">
        <v>0</v>
      </c>
      <c r="FH68" s="530">
        <v>1</v>
      </c>
      <c r="FI68" s="529">
        <v>0</v>
      </c>
      <c r="FJ68" s="533">
        <v>0</v>
      </c>
      <c r="FK68" s="533">
        <v>1</v>
      </c>
      <c r="FL68" s="533">
        <v>0</v>
      </c>
      <c r="FM68" s="540">
        <v>0</v>
      </c>
      <c r="FN68" s="533">
        <v>1</v>
      </c>
      <c r="FO68" s="533">
        <v>1</v>
      </c>
      <c r="FP68" s="533">
        <v>1</v>
      </c>
      <c r="FQ68" s="533">
        <v>1</v>
      </c>
      <c r="FR68" s="534">
        <v>0</v>
      </c>
      <c r="FS68" s="534">
        <v>0</v>
      </c>
      <c r="FT68" s="534">
        <v>1</v>
      </c>
      <c r="FU68" s="534">
        <v>1</v>
      </c>
      <c r="FV68" s="534">
        <v>0</v>
      </c>
      <c r="FW68" s="534">
        <v>0</v>
      </c>
      <c r="FX68" s="534">
        <v>1</v>
      </c>
      <c r="FY68" s="534">
        <v>1</v>
      </c>
      <c r="FZ68" s="534">
        <v>0</v>
      </c>
      <c r="GA68" s="534">
        <v>1</v>
      </c>
      <c r="GB68" s="534">
        <v>0</v>
      </c>
      <c r="GC68" s="534">
        <v>1</v>
      </c>
      <c r="GD68" s="534">
        <v>1</v>
      </c>
      <c r="GE68" s="534">
        <v>1</v>
      </c>
      <c r="GF68" s="66">
        <v>1</v>
      </c>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row>
    <row r="69" spans="1:2273" s="5" customFormat="1" ht="26.25" thickBot="1" x14ac:dyDescent="0.3">
      <c r="A69" s="599"/>
      <c r="B69" s="591"/>
      <c r="C69" s="586"/>
      <c r="D69" s="19">
        <v>1</v>
      </c>
      <c r="E69" s="173" t="s">
        <v>59</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204">
        <v>1</v>
      </c>
      <c r="AK69" s="204">
        <v>0</v>
      </c>
      <c r="AL69" s="12">
        <v>1</v>
      </c>
      <c r="AM69" s="215">
        <v>1</v>
      </c>
      <c r="AN69" s="204">
        <v>0</v>
      </c>
      <c r="AO69" s="12">
        <v>0</v>
      </c>
      <c r="AP69" s="12">
        <v>0</v>
      </c>
      <c r="AQ69" s="204">
        <v>1</v>
      </c>
      <c r="AR69" s="12">
        <v>1</v>
      </c>
      <c r="AS69" s="204">
        <v>0</v>
      </c>
      <c r="AT69" s="12">
        <v>0</v>
      </c>
      <c r="AU69" s="84">
        <v>0</v>
      </c>
      <c r="AV69" s="84">
        <v>1</v>
      </c>
      <c r="AW69" s="12">
        <v>0</v>
      </c>
      <c r="AX69" s="204">
        <v>1</v>
      </c>
      <c r="AY69" s="204">
        <v>0</v>
      </c>
      <c r="AZ69" s="204">
        <v>0</v>
      </c>
      <c r="BA69" s="205">
        <v>0</v>
      </c>
      <c r="BB69" s="12">
        <v>0</v>
      </c>
      <c r="BC69" s="13">
        <v>0</v>
      </c>
      <c r="BD69" s="13">
        <v>1</v>
      </c>
      <c r="BE69" s="205">
        <v>1</v>
      </c>
      <c r="BF69" s="245">
        <v>0</v>
      </c>
      <c r="BG69" s="245">
        <v>0</v>
      </c>
      <c r="BH69" s="245">
        <v>0</v>
      </c>
      <c r="BI69" s="246">
        <v>0</v>
      </c>
      <c r="BJ69" s="246">
        <v>1</v>
      </c>
      <c r="BK69" s="246">
        <v>0</v>
      </c>
      <c r="BL69" s="246">
        <v>0</v>
      </c>
      <c r="BM69" s="246">
        <v>0</v>
      </c>
      <c r="BN69" s="205">
        <v>0</v>
      </c>
      <c r="BO69" s="245">
        <v>0</v>
      </c>
      <c r="BP69" s="245">
        <v>0</v>
      </c>
      <c r="BQ69" s="245">
        <v>0</v>
      </c>
      <c r="BR69" s="246">
        <v>0</v>
      </c>
      <c r="BS69" s="13">
        <v>1</v>
      </c>
      <c r="BT69" s="13">
        <v>1</v>
      </c>
      <c r="BU69" s="285">
        <v>0</v>
      </c>
      <c r="BV69" s="290">
        <v>0</v>
      </c>
      <c r="BW69" s="287">
        <v>0</v>
      </c>
      <c r="BX69" s="288">
        <v>0</v>
      </c>
      <c r="BY69" s="289">
        <v>0</v>
      </c>
      <c r="BZ69" s="13">
        <v>0</v>
      </c>
      <c r="CA69" s="204">
        <v>0</v>
      </c>
      <c r="CB69" s="19">
        <v>0</v>
      </c>
      <c r="CC69" s="19">
        <v>0</v>
      </c>
      <c r="CD69" s="13">
        <v>0</v>
      </c>
      <c r="CE69" s="13">
        <v>0</v>
      </c>
      <c r="CF69" s="12">
        <v>0</v>
      </c>
      <c r="CG69" s="13">
        <v>1</v>
      </c>
      <c r="CH69" s="39">
        <v>0</v>
      </c>
      <c r="CI69" s="39">
        <v>0</v>
      </c>
      <c r="CJ69" s="39">
        <v>0</v>
      </c>
      <c r="CK69" s="39">
        <v>0</v>
      </c>
      <c r="CL69" s="39">
        <v>0</v>
      </c>
      <c r="CM69" s="312">
        <v>0</v>
      </c>
      <c r="CN69" s="313">
        <v>0</v>
      </c>
      <c r="CO69" s="314">
        <v>0</v>
      </c>
      <c r="CP69" s="314">
        <v>0</v>
      </c>
      <c r="CQ69" s="314">
        <v>0</v>
      </c>
      <c r="CR69" s="314">
        <v>1</v>
      </c>
      <c r="CS69" s="313">
        <v>0</v>
      </c>
      <c r="CT69" s="312">
        <v>0</v>
      </c>
      <c r="CU69" s="346">
        <v>0</v>
      </c>
      <c r="CV69" s="346">
        <v>0</v>
      </c>
      <c r="CW69" s="346">
        <v>0</v>
      </c>
      <c r="CX69" s="346">
        <v>0</v>
      </c>
      <c r="CY69" s="346">
        <v>0</v>
      </c>
      <c r="CZ69" s="346">
        <v>0</v>
      </c>
      <c r="DA69" s="346">
        <v>0</v>
      </c>
      <c r="DB69" s="346">
        <v>0</v>
      </c>
      <c r="DC69" s="346">
        <v>0</v>
      </c>
      <c r="DD69" s="346">
        <v>0</v>
      </c>
      <c r="DE69" s="346">
        <v>0</v>
      </c>
      <c r="DF69" s="346">
        <v>0</v>
      </c>
      <c r="DG69" s="346">
        <v>0</v>
      </c>
      <c r="DH69" s="346">
        <v>0</v>
      </c>
      <c r="DI69" s="346">
        <v>0</v>
      </c>
      <c r="DJ69" s="346">
        <v>1</v>
      </c>
      <c r="DK69" s="312">
        <v>1</v>
      </c>
      <c r="DL69" s="312">
        <v>0</v>
      </c>
      <c r="DM69" s="312">
        <v>0</v>
      </c>
      <c r="DN69" s="312">
        <v>0</v>
      </c>
      <c r="DO69" s="312">
        <v>0</v>
      </c>
      <c r="DP69" s="337">
        <v>0</v>
      </c>
      <c r="DQ69" s="346">
        <v>0</v>
      </c>
      <c r="DR69" s="386">
        <v>1</v>
      </c>
      <c r="DS69" s="497">
        <v>1</v>
      </c>
      <c r="DT69" s="66">
        <v>0</v>
      </c>
      <c r="DU69" s="387">
        <v>0</v>
      </c>
      <c r="DV69" s="386">
        <v>0</v>
      </c>
      <c r="DW69" s="313">
        <v>0</v>
      </c>
      <c r="DX69" s="66">
        <v>0</v>
      </c>
      <c r="DY69" s="337">
        <v>1</v>
      </c>
      <c r="DZ69" s="388">
        <v>1</v>
      </c>
      <c r="EA69" s="313">
        <v>0</v>
      </c>
      <c r="EB69" s="66">
        <v>0</v>
      </c>
      <c r="EC69" s="386">
        <v>0</v>
      </c>
      <c r="ED69" s="394">
        <v>1</v>
      </c>
      <c r="EE69" s="386">
        <v>0</v>
      </c>
      <c r="EF69" s="386">
        <v>1</v>
      </c>
      <c r="EG69" s="66">
        <v>0</v>
      </c>
      <c r="EH69" s="386">
        <v>1</v>
      </c>
      <c r="EI69" s="386">
        <v>1</v>
      </c>
      <c r="EJ69" s="313">
        <v>1</v>
      </c>
      <c r="EK69" s="66">
        <v>1</v>
      </c>
      <c r="EL69" s="313">
        <v>1</v>
      </c>
      <c r="EM69" s="386">
        <v>1</v>
      </c>
      <c r="EN69" s="313">
        <v>0</v>
      </c>
      <c r="EO69" s="386">
        <v>0</v>
      </c>
      <c r="EP69" s="313">
        <v>0</v>
      </c>
      <c r="EQ69" s="399">
        <v>1</v>
      </c>
      <c r="ER69" s="386">
        <v>1</v>
      </c>
      <c r="ES69" s="313">
        <v>0</v>
      </c>
      <c r="ET69" s="66">
        <v>1</v>
      </c>
      <c r="EU69" s="313">
        <v>0</v>
      </c>
      <c r="EV69" s="313">
        <v>0</v>
      </c>
      <c r="EW69" s="386">
        <v>1</v>
      </c>
      <c r="EX69" s="476">
        <v>0</v>
      </c>
      <c r="EY69" s="313">
        <v>0</v>
      </c>
      <c r="EZ69" s="489">
        <v>0</v>
      </c>
      <c r="FA69" s="497">
        <v>0</v>
      </c>
      <c r="FB69" s="516">
        <v>0</v>
      </c>
      <c r="FC69" s="512">
        <v>1</v>
      </c>
      <c r="FD69" s="512">
        <v>0</v>
      </c>
      <c r="FE69" s="548">
        <v>0</v>
      </c>
      <c r="FF69" s="497">
        <v>0</v>
      </c>
      <c r="FG69" s="529">
        <v>0</v>
      </c>
      <c r="FH69" s="530">
        <v>1</v>
      </c>
      <c r="FI69" s="529">
        <v>0</v>
      </c>
      <c r="FJ69" s="533">
        <v>0</v>
      </c>
      <c r="FK69" s="533">
        <v>1</v>
      </c>
      <c r="FL69" s="533">
        <v>0</v>
      </c>
      <c r="FM69" s="540">
        <v>0</v>
      </c>
      <c r="FN69" s="533">
        <v>1</v>
      </c>
      <c r="FO69" s="533">
        <v>1</v>
      </c>
      <c r="FP69" s="533">
        <v>1</v>
      </c>
      <c r="FQ69" s="533">
        <v>1</v>
      </c>
      <c r="FR69" s="534">
        <v>0</v>
      </c>
      <c r="FS69" s="534">
        <v>0</v>
      </c>
      <c r="FT69" s="534">
        <v>1</v>
      </c>
      <c r="FU69" s="534">
        <v>1</v>
      </c>
      <c r="FV69" s="534">
        <v>0</v>
      </c>
      <c r="FW69" s="534">
        <v>0</v>
      </c>
      <c r="FX69" s="534">
        <v>1</v>
      </c>
      <c r="FY69" s="534">
        <v>1</v>
      </c>
      <c r="FZ69" s="534">
        <v>0</v>
      </c>
      <c r="GA69" s="534">
        <v>1</v>
      </c>
      <c r="GB69" s="534">
        <v>0</v>
      </c>
      <c r="GC69" s="534">
        <v>1</v>
      </c>
      <c r="GD69" s="534">
        <v>1</v>
      </c>
      <c r="GE69" s="534">
        <v>1</v>
      </c>
      <c r="GF69" s="66">
        <v>1</v>
      </c>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row>
    <row r="70" spans="1:2273" s="5" customFormat="1" ht="16.5" thickBot="1" x14ac:dyDescent="0.3">
      <c r="A70" s="599"/>
      <c r="B70" s="591"/>
      <c r="C70" s="586"/>
      <c r="D70" s="19">
        <v>1</v>
      </c>
      <c r="E70" s="173" t="s">
        <v>60</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204">
        <v>1</v>
      </c>
      <c r="AK70" s="204">
        <v>0</v>
      </c>
      <c r="AL70" s="12">
        <v>1</v>
      </c>
      <c r="AM70" s="215">
        <v>1</v>
      </c>
      <c r="AN70" s="204">
        <v>0</v>
      </c>
      <c r="AO70" s="12">
        <v>1</v>
      </c>
      <c r="AP70" s="12">
        <v>1</v>
      </c>
      <c r="AQ70" s="204">
        <v>1</v>
      </c>
      <c r="AR70" s="12">
        <v>1</v>
      </c>
      <c r="AS70" s="204">
        <v>0</v>
      </c>
      <c r="AT70" s="12">
        <v>0</v>
      </c>
      <c r="AU70" s="84">
        <v>1</v>
      </c>
      <c r="AV70" s="84">
        <v>1</v>
      </c>
      <c r="AW70" s="12">
        <v>0</v>
      </c>
      <c r="AX70" s="204">
        <v>1</v>
      </c>
      <c r="AY70" s="204">
        <v>0</v>
      </c>
      <c r="AZ70" s="204">
        <v>0</v>
      </c>
      <c r="BA70" s="205">
        <v>1</v>
      </c>
      <c r="BB70" s="12">
        <v>0</v>
      </c>
      <c r="BC70" s="13">
        <v>0</v>
      </c>
      <c r="BD70" s="13">
        <v>1</v>
      </c>
      <c r="BE70" s="205">
        <v>1</v>
      </c>
      <c r="BF70" s="245">
        <v>0</v>
      </c>
      <c r="BG70" s="245">
        <v>0</v>
      </c>
      <c r="BH70" s="245">
        <v>0</v>
      </c>
      <c r="BI70" s="246">
        <v>0</v>
      </c>
      <c r="BJ70" s="246">
        <v>1</v>
      </c>
      <c r="BK70" s="246">
        <v>0</v>
      </c>
      <c r="BL70" s="246">
        <v>0</v>
      </c>
      <c r="BM70" s="246">
        <v>0</v>
      </c>
      <c r="BN70" s="205">
        <v>0</v>
      </c>
      <c r="BO70" s="245">
        <v>0</v>
      </c>
      <c r="BP70" s="245">
        <v>0</v>
      </c>
      <c r="BQ70" s="245">
        <v>0</v>
      </c>
      <c r="BR70" s="246">
        <v>0</v>
      </c>
      <c r="BS70" s="13">
        <v>1</v>
      </c>
      <c r="BT70" s="13">
        <v>1</v>
      </c>
      <c r="BU70" s="285">
        <v>0</v>
      </c>
      <c r="BV70" s="290">
        <v>0</v>
      </c>
      <c r="BW70" s="287">
        <v>0</v>
      </c>
      <c r="BX70" s="288">
        <v>0</v>
      </c>
      <c r="BY70" s="289">
        <v>0</v>
      </c>
      <c r="BZ70" s="13">
        <v>0</v>
      </c>
      <c r="CA70" s="204">
        <v>0</v>
      </c>
      <c r="CB70" s="19">
        <v>0</v>
      </c>
      <c r="CC70" s="19">
        <v>0</v>
      </c>
      <c r="CD70" s="13">
        <v>1</v>
      </c>
      <c r="CE70" s="13">
        <v>0</v>
      </c>
      <c r="CF70" s="12">
        <v>0</v>
      </c>
      <c r="CG70" s="13">
        <v>0</v>
      </c>
      <c r="CH70" s="39">
        <v>0</v>
      </c>
      <c r="CI70" s="39">
        <v>0</v>
      </c>
      <c r="CJ70" s="39">
        <v>0</v>
      </c>
      <c r="CK70" s="39">
        <v>0</v>
      </c>
      <c r="CL70" s="39">
        <v>0</v>
      </c>
      <c r="CM70" s="312">
        <v>0</v>
      </c>
      <c r="CN70" s="313">
        <v>0</v>
      </c>
      <c r="CO70" s="314">
        <v>0</v>
      </c>
      <c r="CP70" s="314">
        <v>0</v>
      </c>
      <c r="CQ70" s="314">
        <v>0</v>
      </c>
      <c r="CR70" s="314">
        <v>1</v>
      </c>
      <c r="CS70" s="313">
        <v>0</v>
      </c>
      <c r="CT70" s="312">
        <v>0</v>
      </c>
      <c r="CU70" s="346">
        <v>0</v>
      </c>
      <c r="CV70" s="346">
        <v>0</v>
      </c>
      <c r="CW70" s="346">
        <v>0</v>
      </c>
      <c r="CX70" s="346">
        <v>0</v>
      </c>
      <c r="CY70" s="346">
        <v>0</v>
      </c>
      <c r="CZ70" s="346">
        <v>0</v>
      </c>
      <c r="DA70" s="346">
        <v>0</v>
      </c>
      <c r="DB70" s="346">
        <v>0</v>
      </c>
      <c r="DC70" s="346">
        <v>0</v>
      </c>
      <c r="DD70" s="346">
        <v>0</v>
      </c>
      <c r="DE70" s="346">
        <v>0</v>
      </c>
      <c r="DF70" s="346">
        <v>0</v>
      </c>
      <c r="DG70" s="346">
        <v>0</v>
      </c>
      <c r="DH70" s="346">
        <v>0</v>
      </c>
      <c r="DI70" s="346">
        <v>0</v>
      </c>
      <c r="DJ70" s="346">
        <v>1</v>
      </c>
      <c r="DK70" s="312">
        <v>1</v>
      </c>
      <c r="DL70" s="312">
        <v>0</v>
      </c>
      <c r="DM70" s="312">
        <v>0</v>
      </c>
      <c r="DN70" s="312">
        <v>0</v>
      </c>
      <c r="DO70" s="312">
        <v>0</v>
      </c>
      <c r="DP70" s="337">
        <v>0</v>
      </c>
      <c r="DQ70" s="346">
        <v>0</v>
      </c>
      <c r="DR70" s="386">
        <v>1</v>
      </c>
      <c r="DS70" s="497">
        <v>0</v>
      </c>
      <c r="DT70" s="66">
        <v>0</v>
      </c>
      <c r="DU70" s="387">
        <v>0</v>
      </c>
      <c r="DV70" s="386">
        <v>0</v>
      </c>
      <c r="DW70" s="313">
        <v>0</v>
      </c>
      <c r="DX70" s="66">
        <v>0</v>
      </c>
      <c r="DY70" s="337">
        <v>1</v>
      </c>
      <c r="DZ70" s="388">
        <v>1</v>
      </c>
      <c r="EA70" s="313">
        <v>0</v>
      </c>
      <c r="EB70" s="66">
        <v>0</v>
      </c>
      <c r="EC70" s="386">
        <v>0</v>
      </c>
      <c r="ED70" s="386">
        <v>1</v>
      </c>
      <c r="EE70" s="386">
        <v>0</v>
      </c>
      <c r="EF70" s="386">
        <v>1</v>
      </c>
      <c r="EG70" s="66">
        <v>0</v>
      </c>
      <c r="EH70" s="386">
        <v>1</v>
      </c>
      <c r="EI70" s="386">
        <v>1</v>
      </c>
      <c r="EJ70" s="313">
        <v>1</v>
      </c>
      <c r="EK70" s="66">
        <v>1</v>
      </c>
      <c r="EL70" s="313">
        <v>1</v>
      </c>
      <c r="EM70" s="386">
        <v>1</v>
      </c>
      <c r="EN70" s="313">
        <v>1</v>
      </c>
      <c r="EO70" s="386">
        <v>0</v>
      </c>
      <c r="EP70" s="313">
        <v>0</v>
      </c>
      <c r="EQ70" s="399">
        <v>1</v>
      </c>
      <c r="ER70" s="386">
        <v>1</v>
      </c>
      <c r="ES70" s="313">
        <v>0</v>
      </c>
      <c r="ET70" s="66">
        <v>1</v>
      </c>
      <c r="EU70" s="313">
        <v>0</v>
      </c>
      <c r="EV70" s="313">
        <v>1</v>
      </c>
      <c r="EW70" s="386">
        <v>1</v>
      </c>
      <c r="EX70" s="476">
        <v>0</v>
      </c>
      <c r="EY70" s="313">
        <v>0</v>
      </c>
      <c r="EZ70" s="489">
        <v>0</v>
      </c>
      <c r="FA70" s="497">
        <v>0</v>
      </c>
      <c r="FB70" s="516">
        <v>0</v>
      </c>
      <c r="FC70" s="512">
        <v>1</v>
      </c>
      <c r="FD70" s="512">
        <v>0</v>
      </c>
      <c r="FE70" s="549">
        <v>0</v>
      </c>
      <c r="FF70" s="497">
        <v>0</v>
      </c>
      <c r="FG70" s="529">
        <v>0</v>
      </c>
      <c r="FH70" s="530">
        <v>1</v>
      </c>
      <c r="FI70" s="529">
        <v>0</v>
      </c>
      <c r="FJ70" s="533">
        <v>0</v>
      </c>
      <c r="FK70" s="533">
        <v>1</v>
      </c>
      <c r="FL70" s="533">
        <v>0</v>
      </c>
      <c r="FM70" s="540">
        <v>0</v>
      </c>
      <c r="FN70" s="533">
        <v>1</v>
      </c>
      <c r="FO70" s="533">
        <v>1</v>
      </c>
      <c r="FP70" s="533">
        <v>1</v>
      </c>
      <c r="FQ70" s="533">
        <v>1</v>
      </c>
      <c r="FR70" s="534">
        <v>0</v>
      </c>
      <c r="FS70" s="534">
        <v>0</v>
      </c>
      <c r="FT70" s="534">
        <v>1</v>
      </c>
      <c r="FU70" s="534">
        <v>1</v>
      </c>
      <c r="FV70" s="534">
        <v>0</v>
      </c>
      <c r="FW70" s="534">
        <v>0</v>
      </c>
      <c r="FX70" s="534">
        <v>1</v>
      </c>
      <c r="FY70" s="534">
        <v>1</v>
      </c>
      <c r="FZ70" s="534">
        <v>0</v>
      </c>
      <c r="GA70" s="534">
        <v>1</v>
      </c>
      <c r="GB70" s="534">
        <v>0</v>
      </c>
      <c r="GC70" s="534">
        <v>1</v>
      </c>
      <c r="GD70" s="534">
        <v>1</v>
      </c>
      <c r="GE70" s="534">
        <v>1</v>
      </c>
      <c r="GF70" s="66">
        <v>1</v>
      </c>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row>
    <row r="71" spans="1:2273" s="5" customFormat="1" ht="16.5" thickBot="1" x14ac:dyDescent="0.3">
      <c r="A71" s="599"/>
      <c r="B71" s="591"/>
      <c r="C71" s="585"/>
      <c r="D71" s="20">
        <v>1</v>
      </c>
      <c r="E71" s="174" t="s">
        <v>61</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206">
        <v>1</v>
      </c>
      <c r="AK71" s="206">
        <v>0</v>
      </c>
      <c r="AL71" s="14">
        <v>1</v>
      </c>
      <c r="AM71" s="216">
        <v>1</v>
      </c>
      <c r="AN71" s="206">
        <v>0</v>
      </c>
      <c r="AO71" s="14">
        <v>0</v>
      </c>
      <c r="AP71" s="14">
        <v>0</v>
      </c>
      <c r="AQ71" s="206">
        <v>1</v>
      </c>
      <c r="AR71" s="14">
        <v>1</v>
      </c>
      <c r="AS71" s="206">
        <v>0</v>
      </c>
      <c r="AT71" s="14">
        <v>0</v>
      </c>
      <c r="AU71" s="85">
        <v>1</v>
      </c>
      <c r="AV71" s="85">
        <v>1</v>
      </c>
      <c r="AW71" s="14">
        <v>0</v>
      </c>
      <c r="AX71" s="206">
        <v>1</v>
      </c>
      <c r="AY71" s="206">
        <v>0</v>
      </c>
      <c r="AZ71" s="206">
        <v>0</v>
      </c>
      <c r="BA71" s="207">
        <v>0</v>
      </c>
      <c r="BB71" s="14">
        <v>0</v>
      </c>
      <c r="BC71" s="15">
        <v>0</v>
      </c>
      <c r="BD71" s="15">
        <v>1</v>
      </c>
      <c r="BE71" s="207">
        <v>1</v>
      </c>
      <c r="BF71" s="247">
        <v>0</v>
      </c>
      <c r="BG71" s="247">
        <v>0</v>
      </c>
      <c r="BH71" s="247">
        <v>0</v>
      </c>
      <c r="BI71" s="248">
        <v>0</v>
      </c>
      <c r="BJ71" s="248">
        <v>1</v>
      </c>
      <c r="BK71" s="248">
        <v>0</v>
      </c>
      <c r="BL71" s="248">
        <v>0</v>
      </c>
      <c r="BM71" s="248">
        <v>1</v>
      </c>
      <c r="BN71" s="207">
        <v>0</v>
      </c>
      <c r="BO71" s="247">
        <v>0</v>
      </c>
      <c r="BP71" s="247">
        <v>0</v>
      </c>
      <c r="BQ71" s="247">
        <v>0</v>
      </c>
      <c r="BR71" s="248">
        <v>0</v>
      </c>
      <c r="BS71" s="15">
        <v>0</v>
      </c>
      <c r="BT71" s="15">
        <v>1</v>
      </c>
      <c r="BU71" s="291">
        <v>0</v>
      </c>
      <c r="BV71" s="292">
        <v>0</v>
      </c>
      <c r="BW71" s="293">
        <v>0</v>
      </c>
      <c r="BX71" s="294">
        <v>0</v>
      </c>
      <c r="BY71" s="295">
        <v>0</v>
      </c>
      <c r="BZ71" s="15">
        <v>1</v>
      </c>
      <c r="CA71" s="206">
        <v>0</v>
      </c>
      <c r="CB71" s="20">
        <v>0</v>
      </c>
      <c r="CC71" s="20">
        <v>0</v>
      </c>
      <c r="CD71" s="15">
        <v>1</v>
      </c>
      <c r="CE71" s="15">
        <v>0</v>
      </c>
      <c r="CF71" s="14">
        <v>0</v>
      </c>
      <c r="CG71" s="15">
        <v>0</v>
      </c>
      <c r="CH71" s="39">
        <v>0</v>
      </c>
      <c r="CI71" s="39">
        <v>0</v>
      </c>
      <c r="CJ71" s="39">
        <v>0</v>
      </c>
      <c r="CK71" s="39">
        <v>0</v>
      </c>
      <c r="CL71" s="39">
        <v>0</v>
      </c>
      <c r="CM71" s="315">
        <v>0</v>
      </c>
      <c r="CN71" s="316">
        <v>0</v>
      </c>
      <c r="CO71" s="317">
        <v>0</v>
      </c>
      <c r="CP71" s="317">
        <v>0</v>
      </c>
      <c r="CQ71" s="317">
        <v>0</v>
      </c>
      <c r="CR71" s="317">
        <v>1</v>
      </c>
      <c r="CS71" s="316">
        <v>0</v>
      </c>
      <c r="CT71" s="315">
        <v>0</v>
      </c>
      <c r="CU71" s="347">
        <v>0</v>
      </c>
      <c r="CV71" s="347">
        <v>0</v>
      </c>
      <c r="CW71" s="347">
        <v>0</v>
      </c>
      <c r="CX71" s="347">
        <v>0</v>
      </c>
      <c r="CY71" s="347">
        <v>0</v>
      </c>
      <c r="CZ71" s="347">
        <v>0</v>
      </c>
      <c r="DA71" s="347">
        <v>0</v>
      </c>
      <c r="DB71" s="347">
        <v>0</v>
      </c>
      <c r="DC71" s="347">
        <v>0</v>
      </c>
      <c r="DD71" s="347">
        <v>0</v>
      </c>
      <c r="DE71" s="347">
        <v>0</v>
      </c>
      <c r="DF71" s="347">
        <v>0</v>
      </c>
      <c r="DG71" s="347">
        <v>0</v>
      </c>
      <c r="DH71" s="347">
        <v>0</v>
      </c>
      <c r="DI71" s="347">
        <v>0</v>
      </c>
      <c r="DJ71" s="347">
        <v>0</v>
      </c>
      <c r="DK71" s="315">
        <v>1</v>
      </c>
      <c r="DL71" s="315">
        <v>0</v>
      </c>
      <c r="DM71" s="315">
        <v>0</v>
      </c>
      <c r="DN71" s="315">
        <v>0</v>
      </c>
      <c r="DO71" s="315">
        <v>0</v>
      </c>
      <c r="DP71" s="338">
        <v>0</v>
      </c>
      <c r="DQ71" s="347">
        <v>0</v>
      </c>
      <c r="DR71" s="389">
        <v>1</v>
      </c>
      <c r="DS71" s="442">
        <v>0</v>
      </c>
      <c r="DT71" s="66">
        <v>0</v>
      </c>
      <c r="DU71" s="390">
        <v>0</v>
      </c>
      <c r="DV71" s="389">
        <v>0</v>
      </c>
      <c r="DW71" s="391">
        <v>0</v>
      </c>
      <c r="DX71" s="66">
        <v>0</v>
      </c>
      <c r="DY71" s="392">
        <v>1</v>
      </c>
      <c r="DZ71" s="393">
        <v>0</v>
      </c>
      <c r="EA71" s="391">
        <v>0</v>
      </c>
      <c r="EB71" s="66">
        <v>0</v>
      </c>
      <c r="EC71" s="389">
        <v>0</v>
      </c>
      <c r="ED71" s="394">
        <v>1</v>
      </c>
      <c r="EE71" s="389">
        <v>0</v>
      </c>
      <c r="EF71" s="389">
        <v>0</v>
      </c>
      <c r="EG71" s="66">
        <v>0</v>
      </c>
      <c r="EH71" s="442">
        <v>1</v>
      </c>
      <c r="EI71" s="389">
        <v>1</v>
      </c>
      <c r="EJ71" s="443">
        <v>1</v>
      </c>
      <c r="EK71" s="66">
        <v>1</v>
      </c>
      <c r="EL71" s="443">
        <v>1</v>
      </c>
      <c r="EM71" s="389">
        <v>1</v>
      </c>
      <c r="EN71" s="391">
        <v>1</v>
      </c>
      <c r="EO71" s="389">
        <v>0</v>
      </c>
      <c r="EP71" s="391">
        <v>0</v>
      </c>
      <c r="EQ71" s="400">
        <v>0</v>
      </c>
      <c r="ER71" s="389">
        <v>1</v>
      </c>
      <c r="ES71" s="391">
        <v>0</v>
      </c>
      <c r="ET71" s="66">
        <v>1</v>
      </c>
      <c r="EU71" s="391">
        <v>0</v>
      </c>
      <c r="EV71" s="443">
        <v>0</v>
      </c>
      <c r="EW71" s="442">
        <v>0</v>
      </c>
      <c r="EX71" s="477">
        <v>0</v>
      </c>
      <c r="EY71" s="313">
        <v>0</v>
      </c>
      <c r="EZ71" s="490">
        <v>0</v>
      </c>
      <c r="FA71" s="442">
        <v>0</v>
      </c>
      <c r="FB71" s="505">
        <v>0</v>
      </c>
      <c r="FC71" s="315">
        <v>1</v>
      </c>
      <c r="FD71" s="315">
        <v>0</v>
      </c>
      <c r="FE71" s="551">
        <v>0</v>
      </c>
      <c r="FF71" s="442">
        <v>0</v>
      </c>
      <c r="FG71" s="535">
        <v>0</v>
      </c>
      <c r="FH71" s="536">
        <v>1</v>
      </c>
      <c r="FI71" s="535">
        <v>0</v>
      </c>
      <c r="FJ71" s="490">
        <v>0</v>
      </c>
      <c r="FK71" s="490">
        <v>0</v>
      </c>
      <c r="FL71" s="490">
        <v>0</v>
      </c>
      <c r="FM71" s="539">
        <v>0</v>
      </c>
      <c r="FN71" s="490">
        <v>1</v>
      </c>
      <c r="FO71" s="490">
        <v>1</v>
      </c>
      <c r="FP71" s="490">
        <v>1</v>
      </c>
      <c r="FQ71" s="490">
        <v>1</v>
      </c>
      <c r="FR71" s="537">
        <v>0</v>
      </c>
      <c r="FS71" s="537">
        <v>0</v>
      </c>
      <c r="FT71" s="537">
        <v>1</v>
      </c>
      <c r="FU71" s="537">
        <v>1</v>
      </c>
      <c r="FV71" s="537">
        <v>0</v>
      </c>
      <c r="FW71" s="537">
        <v>0</v>
      </c>
      <c r="FX71" s="537">
        <v>1</v>
      </c>
      <c r="FY71" s="537">
        <v>1</v>
      </c>
      <c r="FZ71" s="537">
        <v>0</v>
      </c>
      <c r="GA71" s="537">
        <v>1</v>
      </c>
      <c r="GB71" s="537">
        <v>0</v>
      </c>
      <c r="GC71" s="537">
        <v>1</v>
      </c>
      <c r="GD71" s="537">
        <v>1</v>
      </c>
      <c r="GE71" s="537">
        <v>1</v>
      </c>
      <c r="GF71" s="66">
        <v>1</v>
      </c>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row>
    <row r="72" spans="1:2273" s="5" customFormat="1" ht="16.5" thickBot="1" x14ac:dyDescent="0.3">
      <c r="A72" s="599"/>
      <c r="B72" s="592"/>
      <c r="C72" s="28"/>
      <c r="D72" s="29">
        <f>SUM(D55:D71)</f>
        <v>17</v>
      </c>
      <c r="E72" s="176"/>
      <c r="F72" s="58">
        <f>SUM(F55:F71)/17</f>
        <v>0.94117647058823528</v>
      </c>
      <c r="G72" s="58">
        <f t="shared" ref="G72:Z72" si="9">SUM(G55:G71)/17</f>
        <v>0.17647058823529413</v>
      </c>
      <c r="H72" s="58">
        <f t="shared" si="9"/>
        <v>0.17647058823529413</v>
      </c>
      <c r="I72" s="58">
        <f t="shared" si="9"/>
        <v>0</v>
      </c>
      <c r="J72" s="58">
        <f t="shared" si="9"/>
        <v>0.47058823529411764</v>
      </c>
      <c r="K72" s="58">
        <f t="shared" si="9"/>
        <v>0</v>
      </c>
      <c r="L72" s="58">
        <f t="shared" si="9"/>
        <v>0</v>
      </c>
      <c r="M72" s="58">
        <f t="shared" si="9"/>
        <v>0</v>
      </c>
      <c r="N72" s="58">
        <f t="shared" si="9"/>
        <v>0</v>
      </c>
      <c r="O72" s="58">
        <f t="shared" si="9"/>
        <v>0</v>
      </c>
      <c r="P72" s="58">
        <f t="shared" si="9"/>
        <v>0</v>
      </c>
      <c r="Q72" s="58">
        <f t="shared" si="9"/>
        <v>0</v>
      </c>
      <c r="R72" s="58">
        <f t="shared" si="9"/>
        <v>0</v>
      </c>
      <c r="S72" s="58">
        <f t="shared" si="9"/>
        <v>0.11764705882352941</v>
      </c>
      <c r="T72" s="58">
        <f t="shared" si="9"/>
        <v>0</v>
      </c>
      <c r="U72" s="58">
        <f t="shared" si="9"/>
        <v>0</v>
      </c>
      <c r="V72" s="58">
        <f t="shared" si="9"/>
        <v>0</v>
      </c>
      <c r="W72" s="58">
        <f t="shared" si="9"/>
        <v>0</v>
      </c>
      <c r="X72" s="58">
        <f t="shared" si="9"/>
        <v>0</v>
      </c>
      <c r="Y72" s="58">
        <f t="shared" si="9"/>
        <v>0</v>
      </c>
      <c r="Z72" s="58">
        <f t="shared" si="9"/>
        <v>0</v>
      </c>
      <c r="AA72" s="58">
        <f t="shared" ref="AA72:CH72" si="10">SUM(AA55:AA71)/17</f>
        <v>0</v>
      </c>
      <c r="AB72" s="58">
        <f t="shared" si="10"/>
        <v>0</v>
      </c>
      <c r="AC72" s="58">
        <f t="shared" si="10"/>
        <v>0</v>
      </c>
      <c r="AD72" s="58">
        <f t="shared" si="10"/>
        <v>0</v>
      </c>
      <c r="AE72" s="58">
        <f t="shared" si="10"/>
        <v>0.94117647058823528</v>
      </c>
      <c r="AF72" s="58">
        <f t="shared" si="10"/>
        <v>0</v>
      </c>
      <c r="AG72" s="58">
        <f t="shared" si="10"/>
        <v>0.23529411764705882</v>
      </c>
      <c r="AH72" s="58">
        <f t="shared" si="10"/>
        <v>0.41176470588235292</v>
      </c>
      <c r="AI72" s="58">
        <f t="shared" si="10"/>
        <v>0.23529411764705882</v>
      </c>
      <c r="AJ72" s="58">
        <f t="shared" si="10"/>
        <v>0.58823529411764708</v>
      </c>
      <c r="AK72" s="58">
        <f t="shared" si="10"/>
        <v>0</v>
      </c>
      <c r="AL72" s="58">
        <f t="shared" si="10"/>
        <v>1</v>
      </c>
      <c r="AM72" s="58">
        <f t="shared" si="10"/>
        <v>1</v>
      </c>
      <c r="AN72" s="58">
        <f t="shared" si="10"/>
        <v>0</v>
      </c>
      <c r="AO72" s="58">
        <f t="shared" si="10"/>
        <v>0.17647058823529413</v>
      </c>
      <c r="AP72" s="58">
        <f t="shared" si="10"/>
        <v>0.70588235294117652</v>
      </c>
      <c r="AQ72" s="58">
        <f t="shared" si="10"/>
        <v>0.94117647058823528</v>
      </c>
      <c r="AR72" s="58">
        <f t="shared" si="10"/>
        <v>1</v>
      </c>
      <c r="AS72" s="58">
        <f t="shared" si="10"/>
        <v>0</v>
      </c>
      <c r="AT72" s="58">
        <f t="shared" si="10"/>
        <v>0</v>
      </c>
      <c r="AU72" s="58">
        <f t="shared" si="10"/>
        <v>0.29411764705882354</v>
      </c>
      <c r="AV72" s="58">
        <f t="shared" si="10"/>
        <v>0.41176470588235292</v>
      </c>
      <c r="AW72" s="58">
        <f t="shared" si="10"/>
        <v>0</v>
      </c>
      <c r="AX72" s="58">
        <f t="shared" si="10"/>
        <v>0.88235294117647056</v>
      </c>
      <c r="AY72" s="58">
        <f t="shared" si="10"/>
        <v>0</v>
      </c>
      <c r="AZ72" s="58">
        <f t="shared" si="10"/>
        <v>0</v>
      </c>
      <c r="BA72" s="58">
        <f t="shared" si="10"/>
        <v>0.29411764705882354</v>
      </c>
      <c r="BB72" s="58">
        <f t="shared" si="10"/>
        <v>0</v>
      </c>
      <c r="BC72" s="58">
        <f t="shared" si="10"/>
        <v>0</v>
      </c>
      <c r="BD72" s="58">
        <f t="shared" si="10"/>
        <v>0.82352941176470584</v>
      </c>
      <c r="BE72" s="58">
        <f t="shared" si="10"/>
        <v>0.94117647058823528</v>
      </c>
      <c r="BF72" s="58">
        <f t="shared" si="10"/>
        <v>0</v>
      </c>
      <c r="BG72" s="58">
        <f t="shared" si="10"/>
        <v>0</v>
      </c>
      <c r="BH72" s="58">
        <f t="shared" si="10"/>
        <v>0</v>
      </c>
      <c r="BI72" s="58">
        <f t="shared" si="10"/>
        <v>0</v>
      </c>
      <c r="BJ72" s="58">
        <f t="shared" si="10"/>
        <v>0.17647058823529413</v>
      </c>
      <c r="BK72" s="58">
        <f t="shared" si="10"/>
        <v>0.23529411764705882</v>
      </c>
      <c r="BL72" s="58">
        <f t="shared" si="10"/>
        <v>0</v>
      </c>
      <c r="BM72" s="58">
        <f t="shared" si="10"/>
        <v>0.17647058823529413</v>
      </c>
      <c r="BN72" s="58">
        <f t="shared" si="10"/>
        <v>0</v>
      </c>
      <c r="BO72" s="58">
        <f t="shared" si="10"/>
        <v>0</v>
      </c>
      <c r="BP72" s="58">
        <f t="shared" si="10"/>
        <v>0</v>
      </c>
      <c r="BQ72" s="58">
        <f t="shared" si="10"/>
        <v>0</v>
      </c>
      <c r="BR72" s="58">
        <f t="shared" si="10"/>
        <v>0</v>
      </c>
      <c r="BS72" s="58">
        <f t="shared" si="10"/>
        <v>0.82352941176470584</v>
      </c>
      <c r="BT72" s="58">
        <f t="shared" si="10"/>
        <v>1</v>
      </c>
      <c r="BU72" s="58">
        <f t="shared" si="10"/>
        <v>5.8823529411764705E-2</v>
      </c>
      <c r="BV72" s="58">
        <f t="shared" si="10"/>
        <v>5.8823529411764705E-2</v>
      </c>
      <c r="BW72" s="58">
        <f t="shared" si="10"/>
        <v>5.8823529411764705E-2</v>
      </c>
      <c r="BX72" s="58">
        <f t="shared" si="10"/>
        <v>5.8823529411764705E-2</v>
      </c>
      <c r="BY72" s="58">
        <f t="shared" si="10"/>
        <v>5.8823529411764705E-2</v>
      </c>
      <c r="BZ72" s="58">
        <f t="shared" si="10"/>
        <v>0.76470588235294112</v>
      </c>
      <c r="CA72" s="58">
        <f t="shared" si="10"/>
        <v>0.11764705882352941</v>
      </c>
      <c r="CB72" s="58">
        <f t="shared" si="10"/>
        <v>0.47058823529411764</v>
      </c>
      <c r="CC72" s="58">
        <f t="shared" si="10"/>
        <v>0</v>
      </c>
      <c r="CD72" s="58">
        <f t="shared" si="10"/>
        <v>0.29411764705882354</v>
      </c>
      <c r="CE72" s="58">
        <f t="shared" si="10"/>
        <v>0</v>
      </c>
      <c r="CF72" s="58">
        <f t="shared" si="10"/>
        <v>5.8823529411764705E-2</v>
      </c>
      <c r="CG72" s="58">
        <f t="shared" si="10"/>
        <v>0.29411764705882354</v>
      </c>
      <c r="CH72" s="58">
        <f t="shared" si="10"/>
        <v>0</v>
      </c>
      <c r="CI72" s="58">
        <f t="shared" ref="CI72:EP72" si="11">SUM(CI55:CI71)/17</f>
        <v>0</v>
      </c>
      <c r="CJ72" s="58">
        <f t="shared" si="11"/>
        <v>0</v>
      </c>
      <c r="CK72" s="58">
        <f t="shared" si="11"/>
        <v>0</v>
      </c>
      <c r="CL72" s="58">
        <f t="shared" si="11"/>
        <v>0</v>
      </c>
      <c r="CM72" s="58">
        <f t="shared" si="11"/>
        <v>5.8823529411764705E-2</v>
      </c>
      <c r="CN72" s="58">
        <f t="shared" si="11"/>
        <v>0</v>
      </c>
      <c r="CO72" s="58">
        <f t="shared" si="11"/>
        <v>0</v>
      </c>
      <c r="CP72" s="58">
        <f t="shared" si="11"/>
        <v>0</v>
      </c>
      <c r="CQ72" s="58">
        <f t="shared" si="11"/>
        <v>0</v>
      </c>
      <c r="CR72" s="58">
        <f t="shared" si="11"/>
        <v>0.35294117647058826</v>
      </c>
      <c r="CS72" s="58">
        <f t="shared" si="11"/>
        <v>0</v>
      </c>
      <c r="CT72" s="58">
        <f t="shared" si="11"/>
        <v>0</v>
      </c>
      <c r="CU72" s="58">
        <f t="shared" si="11"/>
        <v>0</v>
      </c>
      <c r="CV72" s="58">
        <f t="shared" si="11"/>
        <v>0</v>
      </c>
      <c r="CW72" s="58">
        <f t="shared" si="11"/>
        <v>0</v>
      </c>
      <c r="CX72" s="58">
        <f t="shared" si="11"/>
        <v>0</v>
      </c>
      <c r="CY72" s="58">
        <f t="shared" si="11"/>
        <v>0</v>
      </c>
      <c r="CZ72" s="58">
        <f t="shared" si="11"/>
        <v>0</v>
      </c>
      <c r="DA72" s="58">
        <f t="shared" si="11"/>
        <v>0</v>
      </c>
      <c r="DB72" s="58">
        <f t="shared" si="11"/>
        <v>0</v>
      </c>
      <c r="DC72" s="58">
        <f t="shared" si="11"/>
        <v>0</v>
      </c>
      <c r="DD72" s="58">
        <f t="shared" si="11"/>
        <v>0</v>
      </c>
      <c r="DE72" s="58">
        <f t="shared" si="11"/>
        <v>0</v>
      </c>
      <c r="DF72" s="58">
        <f t="shared" si="11"/>
        <v>0</v>
      </c>
      <c r="DG72" s="58">
        <f t="shared" si="11"/>
        <v>0</v>
      </c>
      <c r="DH72" s="58">
        <f t="shared" si="11"/>
        <v>0</v>
      </c>
      <c r="DI72" s="58">
        <f t="shared" si="11"/>
        <v>0</v>
      </c>
      <c r="DJ72" s="58">
        <f t="shared" si="11"/>
        <v>0.17647058823529413</v>
      </c>
      <c r="DK72" s="58">
        <f t="shared" si="11"/>
        <v>0.94117647058823528</v>
      </c>
      <c r="DL72" s="58">
        <f t="shared" si="11"/>
        <v>0</v>
      </c>
      <c r="DM72" s="58">
        <f t="shared" si="11"/>
        <v>0</v>
      </c>
      <c r="DN72" s="58">
        <f t="shared" si="11"/>
        <v>0</v>
      </c>
      <c r="DO72" s="58">
        <f t="shared" si="11"/>
        <v>0</v>
      </c>
      <c r="DP72" s="58">
        <f t="shared" si="11"/>
        <v>0</v>
      </c>
      <c r="DQ72" s="58">
        <f t="shared" si="11"/>
        <v>0</v>
      </c>
      <c r="DR72" s="58">
        <f t="shared" si="11"/>
        <v>1</v>
      </c>
      <c r="DS72" s="58">
        <f t="shared" si="11"/>
        <v>0.23529411764705882</v>
      </c>
      <c r="DT72" s="58">
        <f t="shared" si="11"/>
        <v>0</v>
      </c>
      <c r="DU72" s="58">
        <f t="shared" si="11"/>
        <v>0</v>
      </c>
      <c r="DV72" s="58">
        <f t="shared" si="11"/>
        <v>5.8823529411764705E-2</v>
      </c>
      <c r="DW72" s="58">
        <f t="shared" si="11"/>
        <v>0</v>
      </c>
      <c r="DX72" s="58">
        <f t="shared" si="11"/>
        <v>0</v>
      </c>
      <c r="DY72" s="58">
        <f t="shared" si="11"/>
        <v>0.88235294117647056</v>
      </c>
      <c r="DZ72" s="58">
        <f t="shared" si="11"/>
        <v>0.23529411764705882</v>
      </c>
      <c r="EA72" s="58">
        <f t="shared" si="11"/>
        <v>0</v>
      </c>
      <c r="EB72" s="58">
        <f t="shared" si="11"/>
        <v>0</v>
      </c>
      <c r="EC72" s="58">
        <f t="shared" si="11"/>
        <v>0</v>
      </c>
      <c r="ED72" s="58">
        <f t="shared" si="11"/>
        <v>1</v>
      </c>
      <c r="EE72" s="58">
        <f t="shared" si="11"/>
        <v>0</v>
      </c>
      <c r="EF72" s="58">
        <f t="shared" si="11"/>
        <v>0.35294117647058826</v>
      </c>
      <c r="EG72" s="58">
        <f t="shared" si="11"/>
        <v>0.52941176470588236</v>
      </c>
      <c r="EH72" s="58">
        <f t="shared" si="11"/>
        <v>1</v>
      </c>
      <c r="EI72" s="58">
        <f t="shared" si="11"/>
        <v>1</v>
      </c>
      <c r="EJ72" s="58">
        <f t="shared" si="11"/>
        <v>1</v>
      </c>
      <c r="EK72" s="58">
        <f t="shared" si="11"/>
        <v>0.94117647058823528</v>
      </c>
      <c r="EL72" s="58">
        <f>SUM(EL55:EL71)/17</f>
        <v>1</v>
      </c>
      <c r="EM72" s="58">
        <f t="shared" si="11"/>
        <v>1</v>
      </c>
      <c r="EN72" s="58">
        <f t="shared" si="11"/>
        <v>0.17647058823529413</v>
      </c>
      <c r="EO72" s="58">
        <f t="shared" si="11"/>
        <v>0</v>
      </c>
      <c r="EP72" s="58">
        <f t="shared" si="11"/>
        <v>0.29411764705882354</v>
      </c>
      <c r="EQ72" s="58">
        <f t="shared" ref="EQ72:GG72" si="12">SUM(EQ55:EQ71)/17</f>
        <v>0.35294117647058826</v>
      </c>
      <c r="ER72" s="58">
        <f t="shared" si="12"/>
        <v>1</v>
      </c>
      <c r="ES72" s="58">
        <f t="shared" si="12"/>
        <v>0</v>
      </c>
      <c r="ET72" s="58">
        <f t="shared" si="12"/>
        <v>0.23529411764705882</v>
      </c>
      <c r="EU72" s="58">
        <f t="shared" si="12"/>
        <v>5.8823529411764705E-2</v>
      </c>
      <c r="EV72" s="58">
        <f t="shared" si="12"/>
        <v>0.17647058823529413</v>
      </c>
      <c r="EW72" s="58">
        <f t="shared" si="12"/>
        <v>0.76470588235294112</v>
      </c>
      <c r="EX72" s="58">
        <f t="shared" si="12"/>
        <v>0.11764705882352941</v>
      </c>
      <c r="EY72" s="58">
        <f t="shared" si="12"/>
        <v>0.29411764705882354</v>
      </c>
      <c r="EZ72" s="58">
        <f t="shared" si="12"/>
        <v>0.52941176470588236</v>
      </c>
      <c r="FA72" s="58">
        <f t="shared" si="12"/>
        <v>0.23529411764705882</v>
      </c>
      <c r="FB72" s="58">
        <f t="shared" si="12"/>
        <v>0</v>
      </c>
      <c r="FC72" s="58">
        <f t="shared" si="12"/>
        <v>0.94117647058823528</v>
      </c>
      <c r="FD72" s="58">
        <f t="shared" si="12"/>
        <v>0</v>
      </c>
      <c r="FE72" s="552">
        <f t="shared" si="12"/>
        <v>0</v>
      </c>
      <c r="FF72" s="58">
        <f t="shared" si="12"/>
        <v>0</v>
      </c>
      <c r="FG72" s="58">
        <f t="shared" si="12"/>
        <v>0</v>
      </c>
      <c r="FH72" s="58">
        <f t="shared" si="12"/>
        <v>1</v>
      </c>
      <c r="FI72" s="58">
        <f t="shared" si="12"/>
        <v>0</v>
      </c>
      <c r="FJ72" s="58">
        <f t="shared" si="12"/>
        <v>0</v>
      </c>
      <c r="FK72" s="58">
        <f t="shared" si="12"/>
        <v>0.94117647058823528</v>
      </c>
      <c r="FL72" s="58">
        <f t="shared" si="12"/>
        <v>0</v>
      </c>
      <c r="FM72" s="58">
        <f t="shared" si="12"/>
        <v>0</v>
      </c>
      <c r="FN72" s="58">
        <f t="shared" si="12"/>
        <v>0.47058823529411764</v>
      </c>
      <c r="FO72" s="58">
        <f t="shared" si="12"/>
        <v>1</v>
      </c>
      <c r="FP72" s="58">
        <f t="shared" si="12"/>
        <v>1</v>
      </c>
      <c r="FQ72" s="58">
        <f t="shared" si="12"/>
        <v>0.35294117647058826</v>
      </c>
      <c r="FR72" s="58">
        <f t="shared" si="12"/>
        <v>0</v>
      </c>
      <c r="FS72" s="58">
        <f t="shared" si="12"/>
        <v>0</v>
      </c>
      <c r="FT72" s="58">
        <f t="shared" si="12"/>
        <v>1</v>
      </c>
      <c r="FU72" s="58">
        <f t="shared" si="12"/>
        <v>1</v>
      </c>
      <c r="FV72" s="58">
        <f t="shared" si="12"/>
        <v>0</v>
      </c>
      <c r="FW72" s="58">
        <f t="shared" si="12"/>
        <v>0</v>
      </c>
      <c r="FX72" s="58">
        <f t="shared" si="12"/>
        <v>1</v>
      </c>
      <c r="FY72" s="58">
        <f t="shared" si="12"/>
        <v>1</v>
      </c>
      <c r="FZ72" s="58">
        <f t="shared" si="12"/>
        <v>0</v>
      </c>
      <c r="GA72" s="58">
        <f t="shared" si="12"/>
        <v>0.70588235294117652</v>
      </c>
      <c r="GB72" s="58">
        <f t="shared" si="12"/>
        <v>0</v>
      </c>
      <c r="GC72" s="58">
        <f t="shared" si="12"/>
        <v>1</v>
      </c>
      <c r="GD72" s="58">
        <f t="shared" si="12"/>
        <v>1</v>
      </c>
      <c r="GE72" s="58">
        <f t="shared" si="12"/>
        <v>0.94117647058823528</v>
      </c>
      <c r="GF72" s="58">
        <f t="shared" si="12"/>
        <v>1</v>
      </c>
      <c r="GG72" s="58">
        <f t="shared" si="12"/>
        <v>0</v>
      </c>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row>
    <row r="73" spans="1:2273" s="5" customFormat="1" ht="15.95" customHeight="1" thickBot="1" x14ac:dyDescent="0.3">
      <c r="A73" s="599"/>
      <c r="B73" s="604" t="s">
        <v>174</v>
      </c>
      <c r="C73" s="584" t="s">
        <v>150</v>
      </c>
      <c r="D73" s="18">
        <v>1</v>
      </c>
      <c r="E73" s="175" t="s">
        <v>62</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208">
        <v>1</v>
      </c>
      <c r="AK73" s="208">
        <v>0</v>
      </c>
      <c r="AL73" s="10">
        <v>1</v>
      </c>
      <c r="AM73" s="10">
        <v>1</v>
      </c>
      <c r="AN73" s="208">
        <v>0</v>
      </c>
      <c r="AO73" s="10">
        <v>1</v>
      </c>
      <c r="AP73" s="10">
        <v>0</v>
      </c>
      <c r="AQ73" s="208">
        <v>1</v>
      </c>
      <c r="AR73" s="10">
        <v>1</v>
      </c>
      <c r="AS73" s="208">
        <v>0</v>
      </c>
      <c r="AT73" s="10">
        <v>0</v>
      </c>
      <c r="AU73" s="86">
        <v>1</v>
      </c>
      <c r="AV73" s="86">
        <v>1</v>
      </c>
      <c r="AW73" s="10">
        <v>0</v>
      </c>
      <c r="AX73" s="208">
        <v>1</v>
      </c>
      <c r="AY73" s="208">
        <v>0</v>
      </c>
      <c r="AZ73" s="208">
        <v>0</v>
      </c>
      <c r="BA73" s="203">
        <v>0</v>
      </c>
      <c r="BB73" s="10">
        <v>1</v>
      </c>
      <c r="BC73" s="11">
        <v>0</v>
      </c>
      <c r="BD73" s="11">
        <v>1</v>
      </c>
      <c r="BE73" s="203">
        <v>1</v>
      </c>
      <c r="BF73" s="243">
        <v>0</v>
      </c>
      <c r="BG73" s="243">
        <v>1</v>
      </c>
      <c r="BH73" s="243">
        <v>0</v>
      </c>
      <c r="BI73" s="244">
        <v>0</v>
      </c>
      <c r="BJ73" s="244">
        <v>0</v>
      </c>
      <c r="BK73" s="244">
        <v>0</v>
      </c>
      <c r="BL73" s="244">
        <v>0</v>
      </c>
      <c r="BM73" s="244">
        <v>0</v>
      </c>
      <c r="BN73" s="203">
        <v>0</v>
      </c>
      <c r="BO73" s="243">
        <v>0</v>
      </c>
      <c r="BP73" s="243">
        <v>0</v>
      </c>
      <c r="BQ73" s="243">
        <v>0</v>
      </c>
      <c r="BR73" s="244">
        <v>0</v>
      </c>
      <c r="BS73" s="11">
        <v>1</v>
      </c>
      <c r="BT73" s="11">
        <v>1</v>
      </c>
      <c r="BU73" s="296">
        <v>0</v>
      </c>
      <c r="BV73" s="297">
        <v>0</v>
      </c>
      <c r="BW73" s="298">
        <v>0</v>
      </c>
      <c r="BX73" s="299">
        <v>0</v>
      </c>
      <c r="BY73" s="300">
        <v>0</v>
      </c>
      <c r="BZ73" s="11">
        <v>0</v>
      </c>
      <c r="CA73" s="208">
        <v>0</v>
      </c>
      <c r="CB73" s="18">
        <v>1</v>
      </c>
      <c r="CC73" s="18">
        <v>1</v>
      </c>
      <c r="CD73" s="11">
        <v>1</v>
      </c>
      <c r="CE73" s="11">
        <v>1</v>
      </c>
      <c r="CF73" s="10">
        <v>1</v>
      </c>
      <c r="CG73" s="11">
        <v>0</v>
      </c>
      <c r="CH73" s="39">
        <v>0</v>
      </c>
      <c r="CI73" s="39">
        <v>0</v>
      </c>
      <c r="CJ73" s="39">
        <v>0</v>
      </c>
      <c r="CK73" s="39">
        <v>0</v>
      </c>
      <c r="CL73" s="39">
        <v>0</v>
      </c>
      <c r="CM73" s="318">
        <v>1</v>
      </c>
      <c r="CN73" s="319">
        <v>0</v>
      </c>
      <c r="CO73" s="320">
        <v>0</v>
      </c>
      <c r="CP73" s="320">
        <v>0</v>
      </c>
      <c r="CQ73" s="320">
        <v>1</v>
      </c>
      <c r="CR73" s="320">
        <v>0</v>
      </c>
      <c r="CS73" s="319">
        <v>0</v>
      </c>
      <c r="CT73" s="348">
        <v>0</v>
      </c>
      <c r="CU73" s="349">
        <v>0</v>
      </c>
      <c r="CV73" s="349">
        <v>0</v>
      </c>
      <c r="CW73" s="349">
        <v>0</v>
      </c>
      <c r="CX73" s="349">
        <v>0</v>
      </c>
      <c r="CY73" s="349">
        <v>0</v>
      </c>
      <c r="CZ73" s="349">
        <v>0</v>
      </c>
      <c r="DA73" s="349">
        <v>0</v>
      </c>
      <c r="DB73" s="349">
        <v>0</v>
      </c>
      <c r="DC73" s="349">
        <v>0</v>
      </c>
      <c r="DD73" s="349">
        <v>0</v>
      </c>
      <c r="DE73" s="349">
        <v>0</v>
      </c>
      <c r="DF73" s="349">
        <v>0</v>
      </c>
      <c r="DG73" s="349">
        <v>0</v>
      </c>
      <c r="DH73" s="349">
        <v>0</v>
      </c>
      <c r="DI73" s="349">
        <v>0</v>
      </c>
      <c r="DJ73" s="349">
        <v>0</v>
      </c>
      <c r="DK73" s="348">
        <v>1</v>
      </c>
      <c r="DL73" s="348">
        <v>0</v>
      </c>
      <c r="DM73" s="348">
        <v>0</v>
      </c>
      <c r="DN73" s="348">
        <v>0</v>
      </c>
      <c r="DO73" s="348">
        <v>0</v>
      </c>
      <c r="DP73" s="350">
        <v>0</v>
      </c>
      <c r="DQ73" s="349">
        <v>0</v>
      </c>
      <c r="DR73" s="394">
        <v>1</v>
      </c>
      <c r="DS73" s="498">
        <v>0</v>
      </c>
      <c r="DT73" s="66">
        <v>1</v>
      </c>
      <c r="DU73" s="395">
        <v>0</v>
      </c>
      <c r="DV73" s="394">
        <v>0</v>
      </c>
      <c r="DW73" s="396">
        <v>0</v>
      </c>
      <c r="DX73" s="66">
        <v>0</v>
      </c>
      <c r="DY73" s="350">
        <v>1</v>
      </c>
      <c r="DZ73" s="397">
        <v>0</v>
      </c>
      <c r="EA73" s="396">
        <v>0</v>
      </c>
      <c r="EB73" s="66">
        <v>1</v>
      </c>
      <c r="EC73" s="394">
        <v>0</v>
      </c>
      <c r="ED73" s="394">
        <v>1</v>
      </c>
      <c r="EE73" s="394">
        <v>0</v>
      </c>
      <c r="EF73" s="394">
        <v>0</v>
      </c>
      <c r="EG73" s="66">
        <v>1</v>
      </c>
      <c r="EH73" s="394">
        <v>1</v>
      </c>
      <c r="EI73" s="394">
        <v>1</v>
      </c>
      <c r="EJ73" s="396">
        <v>1</v>
      </c>
      <c r="EK73" s="66">
        <v>1</v>
      </c>
      <c r="EL73" s="396">
        <v>1</v>
      </c>
      <c r="EM73" s="394">
        <v>1</v>
      </c>
      <c r="EN73" s="396">
        <v>1</v>
      </c>
      <c r="EO73" s="394">
        <v>0</v>
      </c>
      <c r="EP73" s="396">
        <v>0</v>
      </c>
      <c r="EQ73" s="398">
        <v>1</v>
      </c>
      <c r="ER73" s="394">
        <v>1</v>
      </c>
      <c r="ES73" s="396">
        <v>0</v>
      </c>
      <c r="ET73" s="66">
        <v>0</v>
      </c>
      <c r="EU73" s="396">
        <v>1</v>
      </c>
      <c r="EV73" s="396">
        <v>1</v>
      </c>
      <c r="EW73" s="394">
        <v>1</v>
      </c>
      <c r="EX73" s="478">
        <v>1</v>
      </c>
      <c r="EY73" s="396">
        <v>1</v>
      </c>
      <c r="EZ73" s="491">
        <v>0</v>
      </c>
      <c r="FA73" s="498">
        <v>1</v>
      </c>
      <c r="FB73" s="506">
        <v>0</v>
      </c>
      <c r="FC73" s="513">
        <v>1</v>
      </c>
      <c r="FD73" s="513">
        <v>0</v>
      </c>
      <c r="FE73" s="548">
        <v>0</v>
      </c>
      <c r="FF73" s="498">
        <v>0</v>
      </c>
      <c r="FG73" s="529">
        <v>0</v>
      </c>
      <c r="FH73" s="530">
        <v>0</v>
      </c>
      <c r="FI73" s="529">
        <v>0</v>
      </c>
      <c r="FJ73" s="491">
        <v>0</v>
      </c>
      <c r="FK73" s="491">
        <v>0</v>
      </c>
      <c r="FL73" s="491">
        <v>1</v>
      </c>
      <c r="FM73" s="540">
        <v>0</v>
      </c>
      <c r="FN73" s="491">
        <v>1</v>
      </c>
      <c r="FO73" s="491">
        <v>1</v>
      </c>
      <c r="FP73" s="491">
        <v>1</v>
      </c>
      <c r="FQ73" s="491">
        <v>0</v>
      </c>
      <c r="FR73" s="538">
        <v>1</v>
      </c>
      <c r="FS73" s="538">
        <v>0</v>
      </c>
      <c r="FT73" s="538">
        <v>1</v>
      </c>
      <c r="FU73" s="538">
        <v>1</v>
      </c>
      <c r="FV73" s="538">
        <v>0</v>
      </c>
      <c r="FW73" s="538">
        <v>1</v>
      </c>
      <c r="FX73" s="538">
        <v>1</v>
      </c>
      <c r="FY73" s="538">
        <v>1</v>
      </c>
      <c r="FZ73" s="538">
        <v>1</v>
      </c>
      <c r="GA73" s="538">
        <v>1</v>
      </c>
      <c r="GB73" s="538">
        <v>0</v>
      </c>
      <c r="GC73" s="538">
        <v>1</v>
      </c>
      <c r="GD73" s="538">
        <v>1</v>
      </c>
      <c r="GE73" s="538">
        <v>1</v>
      </c>
      <c r="GF73" s="66">
        <v>1</v>
      </c>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row>
    <row r="74" spans="1:2273" s="5" customFormat="1" ht="16.5" thickBot="1" x14ac:dyDescent="0.3">
      <c r="A74" s="599"/>
      <c r="B74" s="604"/>
      <c r="C74" s="586"/>
      <c r="D74" s="19">
        <v>1</v>
      </c>
      <c r="E74" s="173" t="s">
        <v>63</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204">
        <v>1</v>
      </c>
      <c r="AK74" s="204">
        <v>0</v>
      </c>
      <c r="AL74" s="12">
        <v>1</v>
      </c>
      <c r="AM74" s="12">
        <v>1</v>
      </c>
      <c r="AN74" s="204">
        <v>0</v>
      </c>
      <c r="AO74" s="12">
        <v>1</v>
      </c>
      <c r="AP74" s="12">
        <v>0</v>
      </c>
      <c r="AQ74" s="204">
        <v>1</v>
      </c>
      <c r="AR74" s="12">
        <v>1</v>
      </c>
      <c r="AS74" s="204">
        <v>0</v>
      </c>
      <c r="AT74" s="12">
        <v>0</v>
      </c>
      <c r="AU74" s="84">
        <v>0</v>
      </c>
      <c r="AV74" s="84">
        <v>1</v>
      </c>
      <c r="AW74" s="12">
        <v>0</v>
      </c>
      <c r="AX74" s="204">
        <v>1</v>
      </c>
      <c r="AY74" s="204">
        <v>0</v>
      </c>
      <c r="AZ74" s="204">
        <v>0</v>
      </c>
      <c r="BA74" s="205">
        <v>0</v>
      </c>
      <c r="BB74" s="12">
        <v>1</v>
      </c>
      <c r="BC74" s="13">
        <v>0</v>
      </c>
      <c r="BD74" s="13">
        <v>1</v>
      </c>
      <c r="BE74" s="205">
        <v>1</v>
      </c>
      <c r="BF74" s="245">
        <v>0</v>
      </c>
      <c r="BG74" s="245">
        <v>1</v>
      </c>
      <c r="BH74" s="245">
        <v>0</v>
      </c>
      <c r="BI74" s="246">
        <v>0</v>
      </c>
      <c r="BJ74" s="246">
        <v>0</v>
      </c>
      <c r="BK74" s="246">
        <v>0</v>
      </c>
      <c r="BL74" s="246">
        <v>0</v>
      </c>
      <c r="BM74" s="246">
        <v>0</v>
      </c>
      <c r="BN74" s="205">
        <v>0</v>
      </c>
      <c r="BO74" s="245">
        <v>0</v>
      </c>
      <c r="BP74" s="245">
        <v>0</v>
      </c>
      <c r="BQ74" s="245">
        <v>0</v>
      </c>
      <c r="BR74" s="246">
        <v>0</v>
      </c>
      <c r="BS74" s="13">
        <v>1</v>
      </c>
      <c r="BT74" s="13">
        <v>1</v>
      </c>
      <c r="BU74" s="285">
        <v>0</v>
      </c>
      <c r="BV74" s="290">
        <v>0</v>
      </c>
      <c r="BW74" s="287">
        <v>0</v>
      </c>
      <c r="BX74" s="288">
        <v>0</v>
      </c>
      <c r="BY74" s="289">
        <v>0</v>
      </c>
      <c r="BZ74" s="13">
        <v>0</v>
      </c>
      <c r="CA74" s="204">
        <v>0</v>
      </c>
      <c r="CB74" s="19">
        <v>1</v>
      </c>
      <c r="CC74" s="19">
        <v>1</v>
      </c>
      <c r="CD74" s="13">
        <v>0</v>
      </c>
      <c r="CE74" s="13">
        <v>0</v>
      </c>
      <c r="CF74" s="12">
        <v>1</v>
      </c>
      <c r="CG74" s="13">
        <v>0</v>
      </c>
      <c r="CH74" s="39">
        <v>0</v>
      </c>
      <c r="CI74" s="39">
        <v>0</v>
      </c>
      <c r="CJ74" s="39">
        <v>0</v>
      </c>
      <c r="CK74" s="39">
        <v>0</v>
      </c>
      <c r="CL74" s="39">
        <v>0</v>
      </c>
      <c r="CM74" s="312">
        <v>0</v>
      </c>
      <c r="CN74" s="313">
        <v>0</v>
      </c>
      <c r="CO74" s="314">
        <v>0</v>
      </c>
      <c r="CP74" s="314">
        <v>0</v>
      </c>
      <c r="CQ74" s="314">
        <v>1</v>
      </c>
      <c r="CR74" s="314">
        <v>0</v>
      </c>
      <c r="CS74" s="313">
        <v>0</v>
      </c>
      <c r="CT74" s="312">
        <v>0</v>
      </c>
      <c r="CU74" s="346">
        <v>0</v>
      </c>
      <c r="CV74" s="346">
        <v>0</v>
      </c>
      <c r="CW74" s="346">
        <v>0</v>
      </c>
      <c r="CX74" s="346">
        <v>0</v>
      </c>
      <c r="CY74" s="346">
        <v>0</v>
      </c>
      <c r="CZ74" s="346">
        <v>0</v>
      </c>
      <c r="DA74" s="346">
        <v>0</v>
      </c>
      <c r="DB74" s="346">
        <v>0</v>
      </c>
      <c r="DC74" s="346">
        <v>0</v>
      </c>
      <c r="DD74" s="346">
        <v>0</v>
      </c>
      <c r="DE74" s="346">
        <v>0</v>
      </c>
      <c r="DF74" s="346">
        <v>0</v>
      </c>
      <c r="DG74" s="346">
        <v>0</v>
      </c>
      <c r="DH74" s="346">
        <v>0</v>
      </c>
      <c r="DI74" s="346">
        <v>0</v>
      </c>
      <c r="DJ74" s="346">
        <v>0</v>
      </c>
      <c r="DK74" s="312">
        <v>1</v>
      </c>
      <c r="DL74" s="312">
        <v>0</v>
      </c>
      <c r="DM74" s="312">
        <v>0</v>
      </c>
      <c r="DN74" s="312">
        <v>0</v>
      </c>
      <c r="DO74" s="312">
        <v>0</v>
      </c>
      <c r="DP74" s="337">
        <v>0</v>
      </c>
      <c r="DQ74" s="346">
        <v>0</v>
      </c>
      <c r="DR74" s="386">
        <v>1</v>
      </c>
      <c r="DS74" s="497">
        <v>1</v>
      </c>
      <c r="DT74" s="66">
        <v>1</v>
      </c>
      <c r="DU74" s="387">
        <v>0</v>
      </c>
      <c r="DV74" s="386">
        <v>0</v>
      </c>
      <c r="DW74" s="313">
        <v>0</v>
      </c>
      <c r="DX74" s="66">
        <v>0</v>
      </c>
      <c r="DY74" s="337">
        <v>1</v>
      </c>
      <c r="DZ74" s="388">
        <v>0</v>
      </c>
      <c r="EA74" s="313">
        <v>0</v>
      </c>
      <c r="EB74" s="66">
        <v>1</v>
      </c>
      <c r="EC74" s="386">
        <v>0</v>
      </c>
      <c r="ED74" s="386">
        <v>1</v>
      </c>
      <c r="EE74" s="386">
        <v>0</v>
      </c>
      <c r="EF74" s="386">
        <v>0</v>
      </c>
      <c r="EG74" s="66">
        <v>1</v>
      </c>
      <c r="EH74" s="386">
        <v>1</v>
      </c>
      <c r="EI74" s="386">
        <v>1</v>
      </c>
      <c r="EJ74" s="313">
        <v>1</v>
      </c>
      <c r="EK74" s="66">
        <v>1</v>
      </c>
      <c r="EL74" s="313">
        <v>1</v>
      </c>
      <c r="EM74" s="386">
        <v>1</v>
      </c>
      <c r="EN74" s="313">
        <v>1</v>
      </c>
      <c r="EO74" s="386">
        <v>0</v>
      </c>
      <c r="EP74" s="313">
        <v>0</v>
      </c>
      <c r="EQ74" s="399">
        <v>1</v>
      </c>
      <c r="ER74" s="386">
        <v>1</v>
      </c>
      <c r="ES74" s="313">
        <v>0</v>
      </c>
      <c r="ET74" s="66">
        <v>0</v>
      </c>
      <c r="EU74" s="313">
        <v>1</v>
      </c>
      <c r="EV74" s="313">
        <v>0</v>
      </c>
      <c r="EW74" s="386">
        <v>1</v>
      </c>
      <c r="EX74" s="476">
        <v>1</v>
      </c>
      <c r="EY74" s="396">
        <v>1</v>
      </c>
      <c r="EZ74" s="489">
        <v>1</v>
      </c>
      <c r="FA74" s="497">
        <v>1</v>
      </c>
      <c r="FB74" s="504">
        <v>0</v>
      </c>
      <c r="FC74" s="512">
        <v>1</v>
      </c>
      <c r="FD74" s="512">
        <v>1</v>
      </c>
      <c r="FE74" s="549">
        <v>0</v>
      </c>
      <c r="FF74" s="497">
        <v>0</v>
      </c>
      <c r="FG74" s="529">
        <v>0</v>
      </c>
      <c r="FH74" s="530">
        <v>0</v>
      </c>
      <c r="FI74" s="529">
        <v>0</v>
      </c>
      <c r="FJ74" s="533">
        <v>0</v>
      </c>
      <c r="FK74" s="533">
        <v>0</v>
      </c>
      <c r="FL74" s="533">
        <v>1</v>
      </c>
      <c r="FM74" s="540">
        <v>0</v>
      </c>
      <c r="FN74" s="533">
        <v>1</v>
      </c>
      <c r="FO74" s="533">
        <v>1</v>
      </c>
      <c r="FP74" s="533">
        <v>1</v>
      </c>
      <c r="FQ74" s="533">
        <v>0</v>
      </c>
      <c r="FR74" s="534">
        <v>1</v>
      </c>
      <c r="FS74" s="534">
        <v>1</v>
      </c>
      <c r="FT74" s="534">
        <v>1</v>
      </c>
      <c r="FU74" s="534">
        <v>1</v>
      </c>
      <c r="FV74" s="534">
        <v>0</v>
      </c>
      <c r="FW74" s="534">
        <v>0</v>
      </c>
      <c r="FX74" s="534">
        <v>1</v>
      </c>
      <c r="FY74" s="534">
        <v>1</v>
      </c>
      <c r="FZ74" s="534">
        <v>1</v>
      </c>
      <c r="GA74" s="534">
        <v>1</v>
      </c>
      <c r="GB74" s="534">
        <v>0</v>
      </c>
      <c r="GC74" s="534">
        <v>0</v>
      </c>
      <c r="GD74" s="534">
        <v>1</v>
      </c>
      <c r="GE74" s="534">
        <v>1</v>
      </c>
      <c r="GF74" s="66">
        <v>1</v>
      </c>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row>
    <row r="75" spans="1:2273" s="5" customFormat="1" ht="16.5" thickBot="1" x14ac:dyDescent="0.3">
      <c r="A75" s="599"/>
      <c r="B75" s="604"/>
      <c r="C75" s="586"/>
      <c r="D75" s="19">
        <v>1</v>
      </c>
      <c r="E75" s="173" t="s">
        <v>64</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204">
        <v>0</v>
      </c>
      <c r="AK75" s="204">
        <v>0</v>
      </c>
      <c r="AL75" s="12">
        <v>1</v>
      </c>
      <c r="AM75" s="12">
        <v>1</v>
      </c>
      <c r="AN75" s="204">
        <v>0</v>
      </c>
      <c r="AO75" s="12">
        <v>1</v>
      </c>
      <c r="AP75" s="12">
        <v>0</v>
      </c>
      <c r="AQ75" s="204">
        <v>1</v>
      </c>
      <c r="AR75" s="12">
        <v>1</v>
      </c>
      <c r="AS75" s="204">
        <v>0</v>
      </c>
      <c r="AT75" s="12">
        <v>0</v>
      </c>
      <c r="AU75" s="84">
        <v>0</v>
      </c>
      <c r="AV75" s="84">
        <v>0</v>
      </c>
      <c r="AW75" s="12">
        <v>0</v>
      </c>
      <c r="AX75" s="204">
        <v>1</v>
      </c>
      <c r="AY75" s="204">
        <v>0</v>
      </c>
      <c r="AZ75" s="204">
        <v>0</v>
      </c>
      <c r="BA75" s="205">
        <v>0</v>
      </c>
      <c r="BB75" s="12">
        <v>0</v>
      </c>
      <c r="BC75" s="13">
        <v>0</v>
      </c>
      <c r="BD75" s="13">
        <v>1</v>
      </c>
      <c r="BE75" s="205">
        <v>1</v>
      </c>
      <c r="BF75" s="245">
        <v>0</v>
      </c>
      <c r="BG75" s="245">
        <v>1</v>
      </c>
      <c r="BH75" s="245">
        <v>0</v>
      </c>
      <c r="BI75" s="246">
        <v>0</v>
      </c>
      <c r="BJ75" s="246">
        <v>0</v>
      </c>
      <c r="BK75" s="246">
        <v>0</v>
      </c>
      <c r="BL75" s="246">
        <v>0</v>
      </c>
      <c r="BM75" s="246">
        <v>0</v>
      </c>
      <c r="BN75" s="205">
        <v>0</v>
      </c>
      <c r="BO75" s="245">
        <v>1</v>
      </c>
      <c r="BP75" s="245">
        <v>0</v>
      </c>
      <c r="BQ75" s="245">
        <v>0</v>
      </c>
      <c r="BR75" s="246">
        <v>0</v>
      </c>
      <c r="BS75" s="13">
        <v>1</v>
      </c>
      <c r="BT75" s="13">
        <v>1</v>
      </c>
      <c r="BU75" s="285">
        <v>0</v>
      </c>
      <c r="BV75" s="290">
        <v>0</v>
      </c>
      <c r="BW75" s="287">
        <v>0</v>
      </c>
      <c r="BX75" s="288">
        <v>0</v>
      </c>
      <c r="BY75" s="289">
        <v>0</v>
      </c>
      <c r="BZ75" s="13">
        <v>0</v>
      </c>
      <c r="CA75" s="204">
        <v>0</v>
      </c>
      <c r="CB75" s="19">
        <v>1</v>
      </c>
      <c r="CC75" s="19">
        <v>1</v>
      </c>
      <c r="CD75" s="13">
        <v>0</v>
      </c>
      <c r="CE75" s="13">
        <v>0</v>
      </c>
      <c r="CF75" s="12">
        <v>1</v>
      </c>
      <c r="CG75" s="13">
        <v>0</v>
      </c>
      <c r="CH75" s="39">
        <v>0</v>
      </c>
      <c r="CI75" s="39">
        <v>0</v>
      </c>
      <c r="CJ75" s="39">
        <v>0</v>
      </c>
      <c r="CK75" s="39">
        <v>0</v>
      </c>
      <c r="CL75" s="39">
        <v>0</v>
      </c>
      <c r="CM75" s="312">
        <v>0</v>
      </c>
      <c r="CN75" s="313">
        <v>0</v>
      </c>
      <c r="CO75" s="314">
        <v>0</v>
      </c>
      <c r="CP75" s="314">
        <v>0</v>
      </c>
      <c r="CQ75" s="314">
        <v>0</v>
      </c>
      <c r="CR75" s="314">
        <v>0</v>
      </c>
      <c r="CS75" s="313">
        <v>0</v>
      </c>
      <c r="CT75" s="312">
        <v>0</v>
      </c>
      <c r="CU75" s="346">
        <v>0</v>
      </c>
      <c r="CV75" s="346">
        <v>0</v>
      </c>
      <c r="CW75" s="346">
        <v>0</v>
      </c>
      <c r="CX75" s="346">
        <v>0</v>
      </c>
      <c r="CY75" s="346">
        <v>0</v>
      </c>
      <c r="CZ75" s="346">
        <v>0</v>
      </c>
      <c r="DA75" s="346">
        <v>0</v>
      </c>
      <c r="DB75" s="346">
        <v>0</v>
      </c>
      <c r="DC75" s="346">
        <v>0</v>
      </c>
      <c r="DD75" s="346">
        <v>0</v>
      </c>
      <c r="DE75" s="346">
        <v>0</v>
      </c>
      <c r="DF75" s="346">
        <v>0</v>
      </c>
      <c r="DG75" s="346">
        <v>0</v>
      </c>
      <c r="DH75" s="346">
        <v>0</v>
      </c>
      <c r="DI75" s="346">
        <v>0</v>
      </c>
      <c r="DJ75" s="346">
        <v>0</v>
      </c>
      <c r="DK75" s="312">
        <v>1</v>
      </c>
      <c r="DL75" s="312">
        <v>0</v>
      </c>
      <c r="DM75" s="312">
        <v>0</v>
      </c>
      <c r="DN75" s="312">
        <v>0</v>
      </c>
      <c r="DO75" s="312">
        <v>0</v>
      </c>
      <c r="DP75" s="337">
        <v>0</v>
      </c>
      <c r="DQ75" s="346">
        <v>0</v>
      </c>
      <c r="DR75" s="386">
        <v>1</v>
      </c>
      <c r="DS75" s="497">
        <v>0</v>
      </c>
      <c r="DT75" s="66">
        <v>1</v>
      </c>
      <c r="DU75" s="387">
        <v>0</v>
      </c>
      <c r="DV75" s="386">
        <v>0</v>
      </c>
      <c r="DW75" s="313">
        <v>0</v>
      </c>
      <c r="DX75" s="66">
        <v>0</v>
      </c>
      <c r="DY75" s="337">
        <v>1</v>
      </c>
      <c r="DZ75" s="388">
        <v>0</v>
      </c>
      <c r="EA75" s="313">
        <v>0</v>
      </c>
      <c r="EB75" s="66">
        <v>1</v>
      </c>
      <c r="EC75" s="386">
        <v>0</v>
      </c>
      <c r="ED75" s="394">
        <v>1</v>
      </c>
      <c r="EE75" s="386">
        <v>0</v>
      </c>
      <c r="EF75" s="386">
        <v>0</v>
      </c>
      <c r="EG75" s="66">
        <v>1</v>
      </c>
      <c r="EH75" s="386">
        <v>0</v>
      </c>
      <c r="EI75" s="386">
        <v>1</v>
      </c>
      <c r="EJ75" s="313">
        <v>1</v>
      </c>
      <c r="EK75" s="66">
        <v>1</v>
      </c>
      <c r="EL75" s="313">
        <v>1</v>
      </c>
      <c r="EM75" s="386">
        <v>1</v>
      </c>
      <c r="EN75" s="313">
        <v>1</v>
      </c>
      <c r="EO75" s="386">
        <v>0</v>
      </c>
      <c r="EP75" s="313">
        <v>0</v>
      </c>
      <c r="EQ75" s="399">
        <v>1</v>
      </c>
      <c r="ER75" s="386">
        <v>1</v>
      </c>
      <c r="ES75" s="313">
        <v>0</v>
      </c>
      <c r="ET75" s="66">
        <v>0</v>
      </c>
      <c r="EU75" s="313">
        <v>0</v>
      </c>
      <c r="EV75" s="313">
        <v>0</v>
      </c>
      <c r="EW75" s="386">
        <v>0</v>
      </c>
      <c r="EX75" s="476">
        <v>1</v>
      </c>
      <c r="EY75" s="396">
        <v>1</v>
      </c>
      <c r="EZ75" s="489">
        <v>0</v>
      </c>
      <c r="FA75" s="497">
        <v>1</v>
      </c>
      <c r="FB75" s="504">
        <v>0</v>
      </c>
      <c r="FC75" s="512">
        <v>1</v>
      </c>
      <c r="FD75" s="512">
        <v>0</v>
      </c>
      <c r="FE75" s="549">
        <v>0</v>
      </c>
      <c r="FF75" s="497">
        <v>0</v>
      </c>
      <c r="FG75" s="529">
        <v>0</v>
      </c>
      <c r="FH75" s="530">
        <v>0</v>
      </c>
      <c r="FI75" s="529">
        <v>0</v>
      </c>
      <c r="FJ75" s="533">
        <v>0</v>
      </c>
      <c r="FK75" s="533">
        <v>0</v>
      </c>
      <c r="FL75" s="533">
        <v>1</v>
      </c>
      <c r="FM75" s="540">
        <v>0</v>
      </c>
      <c r="FN75" s="533">
        <v>1</v>
      </c>
      <c r="FO75" s="533">
        <v>1</v>
      </c>
      <c r="FP75" s="533">
        <v>1</v>
      </c>
      <c r="FQ75" s="533">
        <v>0</v>
      </c>
      <c r="FR75" s="534">
        <v>1</v>
      </c>
      <c r="FS75" s="534">
        <v>1</v>
      </c>
      <c r="FT75" s="534">
        <v>1</v>
      </c>
      <c r="FU75" s="534">
        <v>1</v>
      </c>
      <c r="FV75" s="534">
        <v>0</v>
      </c>
      <c r="FW75" s="534">
        <v>0</v>
      </c>
      <c r="FX75" s="534">
        <v>1</v>
      </c>
      <c r="FY75" s="534">
        <v>1</v>
      </c>
      <c r="FZ75" s="534">
        <v>1</v>
      </c>
      <c r="GA75" s="534">
        <v>1</v>
      </c>
      <c r="GB75" s="534">
        <v>0</v>
      </c>
      <c r="GC75" s="534">
        <v>1</v>
      </c>
      <c r="GD75" s="534">
        <v>1</v>
      </c>
      <c r="GE75" s="534">
        <v>1</v>
      </c>
      <c r="GF75" s="66">
        <v>1</v>
      </c>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row>
    <row r="76" spans="1:2273" s="5" customFormat="1" ht="26.25" thickBot="1" x14ac:dyDescent="0.3">
      <c r="A76" s="599"/>
      <c r="B76" s="604"/>
      <c r="C76" s="586"/>
      <c r="D76" s="19">
        <v>1</v>
      </c>
      <c r="E76" s="173" t="s">
        <v>65</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204">
        <v>0</v>
      </c>
      <c r="AK76" s="204">
        <v>0</v>
      </c>
      <c r="AL76" s="12">
        <v>1</v>
      </c>
      <c r="AM76" s="12">
        <v>1</v>
      </c>
      <c r="AN76" s="204">
        <v>0</v>
      </c>
      <c r="AO76" s="12">
        <v>1</v>
      </c>
      <c r="AP76" s="12">
        <v>0</v>
      </c>
      <c r="AQ76" s="204">
        <v>1</v>
      </c>
      <c r="AR76" s="12">
        <v>1</v>
      </c>
      <c r="AS76" s="204">
        <v>0</v>
      </c>
      <c r="AT76" s="12">
        <v>0</v>
      </c>
      <c r="AU76" s="84">
        <v>1</v>
      </c>
      <c r="AV76" s="84">
        <v>1</v>
      </c>
      <c r="AW76" s="12">
        <v>0</v>
      </c>
      <c r="AX76" s="204">
        <v>1</v>
      </c>
      <c r="AY76" s="204">
        <v>0</v>
      </c>
      <c r="AZ76" s="204">
        <v>0</v>
      </c>
      <c r="BA76" s="205">
        <v>0</v>
      </c>
      <c r="BB76" s="12">
        <v>0</v>
      </c>
      <c r="BC76" s="13">
        <v>0</v>
      </c>
      <c r="BD76" s="13">
        <v>1</v>
      </c>
      <c r="BE76" s="205">
        <v>1</v>
      </c>
      <c r="BF76" s="245">
        <v>0</v>
      </c>
      <c r="BG76" s="245">
        <v>0</v>
      </c>
      <c r="BH76" s="245">
        <v>0</v>
      </c>
      <c r="BI76" s="246">
        <v>0</v>
      </c>
      <c r="BJ76" s="246">
        <v>0</v>
      </c>
      <c r="BK76" s="246">
        <v>0</v>
      </c>
      <c r="BL76" s="246">
        <v>0</v>
      </c>
      <c r="BM76" s="246">
        <v>0</v>
      </c>
      <c r="BN76" s="205">
        <v>0</v>
      </c>
      <c r="BO76" s="245">
        <v>0</v>
      </c>
      <c r="BP76" s="245">
        <v>0</v>
      </c>
      <c r="BQ76" s="245">
        <v>0</v>
      </c>
      <c r="BR76" s="246">
        <v>0</v>
      </c>
      <c r="BS76" s="13">
        <v>0</v>
      </c>
      <c r="BT76" s="13">
        <v>1</v>
      </c>
      <c r="BU76" s="285">
        <v>0</v>
      </c>
      <c r="BV76" s="290">
        <v>0</v>
      </c>
      <c r="BW76" s="287">
        <v>0</v>
      </c>
      <c r="BX76" s="288">
        <v>0</v>
      </c>
      <c r="BY76" s="289">
        <v>0</v>
      </c>
      <c r="BZ76" s="13">
        <v>0</v>
      </c>
      <c r="CA76" s="204">
        <v>0</v>
      </c>
      <c r="CB76" s="19">
        <v>0</v>
      </c>
      <c r="CC76" s="19">
        <v>0</v>
      </c>
      <c r="CD76" s="13">
        <v>0</v>
      </c>
      <c r="CE76" s="13">
        <v>0</v>
      </c>
      <c r="CF76" s="12">
        <v>0</v>
      </c>
      <c r="CG76" s="13">
        <v>0</v>
      </c>
      <c r="CH76" s="39">
        <v>0</v>
      </c>
      <c r="CI76" s="39">
        <v>0</v>
      </c>
      <c r="CJ76" s="39">
        <v>0</v>
      </c>
      <c r="CK76" s="39">
        <v>0</v>
      </c>
      <c r="CL76" s="39">
        <v>0</v>
      </c>
      <c r="CM76" s="312">
        <v>1</v>
      </c>
      <c r="CN76" s="313">
        <v>0</v>
      </c>
      <c r="CO76" s="314">
        <v>0</v>
      </c>
      <c r="CP76" s="314">
        <v>0</v>
      </c>
      <c r="CQ76" s="314">
        <v>1</v>
      </c>
      <c r="CR76" s="314">
        <v>0</v>
      </c>
      <c r="CS76" s="313">
        <v>0</v>
      </c>
      <c r="CT76" s="312">
        <v>0</v>
      </c>
      <c r="CU76" s="346">
        <v>0</v>
      </c>
      <c r="CV76" s="346">
        <v>0</v>
      </c>
      <c r="CW76" s="346">
        <v>0</v>
      </c>
      <c r="CX76" s="346">
        <v>0</v>
      </c>
      <c r="CY76" s="346">
        <v>0</v>
      </c>
      <c r="CZ76" s="346">
        <v>0</v>
      </c>
      <c r="DA76" s="346">
        <v>0</v>
      </c>
      <c r="DB76" s="346">
        <v>0</v>
      </c>
      <c r="DC76" s="346">
        <v>0</v>
      </c>
      <c r="DD76" s="346">
        <v>0</v>
      </c>
      <c r="DE76" s="346">
        <v>0</v>
      </c>
      <c r="DF76" s="346">
        <v>0</v>
      </c>
      <c r="DG76" s="346">
        <v>0</v>
      </c>
      <c r="DH76" s="346">
        <v>0</v>
      </c>
      <c r="DI76" s="346">
        <v>0</v>
      </c>
      <c r="DJ76" s="346">
        <v>0</v>
      </c>
      <c r="DK76" s="312">
        <v>1</v>
      </c>
      <c r="DL76" s="312">
        <v>0</v>
      </c>
      <c r="DM76" s="312">
        <v>0</v>
      </c>
      <c r="DN76" s="312">
        <v>0</v>
      </c>
      <c r="DO76" s="312">
        <v>0</v>
      </c>
      <c r="DP76" s="337">
        <v>0</v>
      </c>
      <c r="DQ76" s="346">
        <v>0</v>
      </c>
      <c r="DR76" s="386">
        <v>1</v>
      </c>
      <c r="DS76" s="497">
        <v>0</v>
      </c>
      <c r="DT76" s="66">
        <v>0</v>
      </c>
      <c r="DU76" s="387">
        <v>0</v>
      </c>
      <c r="DV76" s="386">
        <v>0</v>
      </c>
      <c r="DW76" s="313">
        <v>0</v>
      </c>
      <c r="DX76" s="66">
        <v>0</v>
      </c>
      <c r="DY76" s="337">
        <v>1</v>
      </c>
      <c r="DZ76" s="388">
        <v>0</v>
      </c>
      <c r="EA76" s="313">
        <v>0</v>
      </c>
      <c r="EB76" s="66">
        <v>0</v>
      </c>
      <c r="EC76" s="386">
        <v>0</v>
      </c>
      <c r="ED76" s="386">
        <v>1</v>
      </c>
      <c r="EE76" s="386">
        <v>0</v>
      </c>
      <c r="EF76" s="386">
        <v>0</v>
      </c>
      <c r="EG76" s="66">
        <v>1</v>
      </c>
      <c r="EH76" s="386">
        <v>0</v>
      </c>
      <c r="EI76" s="386">
        <v>1</v>
      </c>
      <c r="EJ76" s="313">
        <v>1</v>
      </c>
      <c r="EK76" s="66">
        <v>1</v>
      </c>
      <c r="EL76" s="313">
        <v>1</v>
      </c>
      <c r="EM76" s="386">
        <v>1</v>
      </c>
      <c r="EN76" s="313">
        <v>1</v>
      </c>
      <c r="EO76" s="386">
        <v>0</v>
      </c>
      <c r="EP76" s="313">
        <v>0</v>
      </c>
      <c r="EQ76" s="399">
        <v>1</v>
      </c>
      <c r="ER76" s="386">
        <v>1</v>
      </c>
      <c r="ES76" s="313">
        <v>0</v>
      </c>
      <c r="ET76" s="66">
        <v>0</v>
      </c>
      <c r="EU76" s="313">
        <v>1</v>
      </c>
      <c r="EV76" s="313">
        <v>0</v>
      </c>
      <c r="EW76" s="386">
        <v>0</v>
      </c>
      <c r="EX76" s="476">
        <v>1</v>
      </c>
      <c r="EY76" s="396">
        <v>1</v>
      </c>
      <c r="EZ76" s="489">
        <v>1</v>
      </c>
      <c r="FA76" s="497">
        <v>0</v>
      </c>
      <c r="FB76" s="504">
        <v>0</v>
      </c>
      <c r="FC76" s="512">
        <v>1</v>
      </c>
      <c r="FD76" s="512">
        <v>1</v>
      </c>
      <c r="FE76" s="548">
        <v>0</v>
      </c>
      <c r="FF76" s="497">
        <v>0</v>
      </c>
      <c r="FG76" s="529">
        <v>0</v>
      </c>
      <c r="FH76" s="530">
        <v>0</v>
      </c>
      <c r="FI76" s="529">
        <v>0</v>
      </c>
      <c r="FJ76" s="533">
        <v>0</v>
      </c>
      <c r="FK76" s="533">
        <v>0</v>
      </c>
      <c r="FL76" s="533">
        <v>1</v>
      </c>
      <c r="FM76" s="540">
        <v>0</v>
      </c>
      <c r="FN76" s="533">
        <v>1</v>
      </c>
      <c r="FO76" s="533">
        <v>1</v>
      </c>
      <c r="FP76" s="533">
        <v>1</v>
      </c>
      <c r="FQ76" s="533">
        <v>0</v>
      </c>
      <c r="FR76" s="534">
        <v>1</v>
      </c>
      <c r="FS76" s="534">
        <v>0</v>
      </c>
      <c r="FT76" s="534">
        <v>1</v>
      </c>
      <c r="FU76" s="534">
        <v>1</v>
      </c>
      <c r="FV76" s="534">
        <v>0</v>
      </c>
      <c r="FW76" s="534">
        <v>0</v>
      </c>
      <c r="FX76" s="534">
        <v>1</v>
      </c>
      <c r="FY76" s="534">
        <v>1</v>
      </c>
      <c r="FZ76" s="534">
        <v>0</v>
      </c>
      <c r="GA76" s="534">
        <v>1</v>
      </c>
      <c r="GB76" s="534">
        <v>0</v>
      </c>
      <c r="GC76" s="534">
        <v>0</v>
      </c>
      <c r="GD76" s="534">
        <v>1</v>
      </c>
      <c r="GE76" s="534">
        <v>1</v>
      </c>
      <c r="GF76" s="66">
        <v>1</v>
      </c>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row>
    <row r="77" spans="1:2273" s="5" customFormat="1" ht="33.950000000000003" customHeight="1" thickBot="1" x14ac:dyDescent="0.3">
      <c r="A77" s="599"/>
      <c r="B77" s="604"/>
      <c r="C77" s="585"/>
      <c r="D77" s="20">
        <v>1</v>
      </c>
      <c r="E77" s="174" t="s">
        <v>66</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206">
        <v>1</v>
      </c>
      <c r="AK77" s="206">
        <v>0</v>
      </c>
      <c r="AL77" s="14">
        <v>1</v>
      </c>
      <c r="AM77" s="14">
        <v>1</v>
      </c>
      <c r="AN77" s="206">
        <v>0</v>
      </c>
      <c r="AO77" s="14">
        <v>1</v>
      </c>
      <c r="AP77" s="14">
        <v>0</v>
      </c>
      <c r="AQ77" s="206">
        <v>1</v>
      </c>
      <c r="AR77" s="14">
        <v>1</v>
      </c>
      <c r="AS77" s="206">
        <v>0</v>
      </c>
      <c r="AT77" s="14">
        <v>0</v>
      </c>
      <c r="AU77" s="85">
        <v>0</v>
      </c>
      <c r="AV77" s="85">
        <v>1</v>
      </c>
      <c r="AW77" s="14">
        <v>0</v>
      </c>
      <c r="AX77" s="214">
        <v>0</v>
      </c>
      <c r="AY77" s="206">
        <v>0</v>
      </c>
      <c r="AZ77" s="206">
        <v>0</v>
      </c>
      <c r="BA77" s="207">
        <v>0</v>
      </c>
      <c r="BB77" s="14">
        <v>1</v>
      </c>
      <c r="BC77" s="15">
        <v>0</v>
      </c>
      <c r="BD77" s="15">
        <v>0</v>
      </c>
      <c r="BE77" s="207">
        <v>1</v>
      </c>
      <c r="BF77" s="247">
        <v>0</v>
      </c>
      <c r="BG77" s="247">
        <v>0</v>
      </c>
      <c r="BH77" s="247">
        <v>0</v>
      </c>
      <c r="BI77" s="248">
        <v>0</v>
      </c>
      <c r="BJ77" s="248">
        <v>0</v>
      </c>
      <c r="BK77" s="248">
        <v>0</v>
      </c>
      <c r="BL77" s="248">
        <v>0</v>
      </c>
      <c r="BM77" s="248">
        <v>0</v>
      </c>
      <c r="BN77" s="207">
        <v>0</v>
      </c>
      <c r="BO77" s="247">
        <v>1</v>
      </c>
      <c r="BP77" s="247">
        <v>0</v>
      </c>
      <c r="BQ77" s="247">
        <v>0</v>
      </c>
      <c r="BR77" s="248">
        <v>0</v>
      </c>
      <c r="BS77" s="15">
        <v>1</v>
      </c>
      <c r="BT77" s="15">
        <v>0</v>
      </c>
      <c r="BU77" s="291">
        <v>0</v>
      </c>
      <c r="BV77" s="292">
        <v>0</v>
      </c>
      <c r="BW77" s="293">
        <v>0</v>
      </c>
      <c r="BX77" s="294">
        <v>0</v>
      </c>
      <c r="BY77" s="295">
        <v>0</v>
      </c>
      <c r="BZ77" s="15">
        <v>0</v>
      </c>
      <c r="CA77" s="206">
        <v>0</v>
      </c>
      <c r="CB77" s="20">
        <v>0</v>
      </c>
      <c r="CC77" s="20">
        <v>0</v>
      </c>
      <c r="CD77" s="15">
        <v>0</v>
      </c>
      <c r="CE77" s="15">
        <v>0</v>
      </c>
      <c r="CF77" s="14">
        <v>1</v>
      </c>
      <c r="CG77" s="15">
        <v>0</v>
      </c>
      <c r="CH77" s="39">
        <v>0</v>
      </c>
      <c r="CI77" s="39">
        <v>0</v>
      </c>
      <c r="CJ77" s="39">
        <v>0</v>
      </c>
      <c r="CK77" s="39">
        <v>0</v>
      </c>
      <c r="CL77" s="39">
        <v>0</v>
      </c>
      <c r="CM77" s="315">
        <v>0</v>
      </c>
      <c r="CN77" s="316">
        <v>0</v>
      </c>
      <c r="CO77" s="317">
        <v>0</v>
      </c>
      <c r="CP77" s="317">
        <v>0</v>
      </c>
      <c r="CQ77" s="317">
        <v>0</v>
      </c>
      <c r="CR77" s="317">
        <v>0</v>
      </c>
      <c r="CS77" s="316">
        <v>0</v>
      </c>
      <c r="CT77" s="315">
        <v>0</v>
      </c>
      <c r="CU77" s="347">
        <v>0</v>
      </c>
      <c r="CV77" s="347">
        <v>0</v>
      </c>
      <c r="CW77" s="347">
        <v>0</v>
      </c>
      <c r="CX77" s="347">
        <v>0</v>
      </c>
      <c r="CY77" s="347">
        <v>0</v>
      </c>
      <c r="CZ77" s="347">
        <v>0</v>
      </c>
      <c r="DA77" s="347">
        <v>0</v>
      </c>
      <c r="DB77" s="347">
        <v>0</v>
      </c>
      <c r="DC77" s="347">
        <v>0</v>
      </c>
      <c r="DD77" s="347">
        <v>0</v>
      </c>
      <c r="DE77" s="347">
        <v>0</v>
      </c>
      <c r="DF77" s="347">
        <v>0</v>
      </c>
      <c r="DG77" s="347">
        <v>0</v>
      </c>
      <c r="DH77" s="347">
        <v>0</v>
      </c>
      <c r="DI77" s="347">
        <v>0</v>
      </c>
      <c r="DJ77" s="347">
        <v>0</v>
      </c>
      <c r="DK77" s="315">
        <v>1</v>
      </c>
      <c r="DL77" s="315">
        <v>0</v>
      </c>
      <c r="DM77" s="315">
        <v>0</v>
      </c>
      <c r="DN77" s="315">
        <v>0</v>
      </c>
      <c r="DO77" s="315">
        <v>0</v>
      </c>
      <c r="DP77" s="338">
        <v>0</v>
      </c>
      <c r="DQ77" s="347">
        <v>0</v>
      </c>
      <c r="DR77" s="389">
        <v>1</v>
      </c>
      <c r="DS77" s="442">
        <v>0</v>
      </c>
      <c r="DT77" s="66">
        <v>0</v>
      </c>
      <c r="DU77" s="390">
        <v>0</v>
      </c>
      <c r="DV77" s="389">
        <v>0</v>
      </c>
      <c r="DW77" s="391">
        <v>0</v>
      </c>
      <c r="DX77" s="66">
        <v>0</v>
      </c>
      <c r="DY77" s="392">
        <v>0</v>
      </c>
      <c r="DZ77" s="393">
        <v>0</v>
      </c>
      <c r="EA77" s="391">
        <v>0</v>
      </c>
      <c r="EB77" s="66">
        <v>0</v>
      </c>
      <c r="EC77" s="389">
        <v>0</v>
      </c>
      <c r="ED77" s="394">
        <v>1</v>
      </c>
      <c r="EE77" s="389">
        <v>0</v>
      </c>
      <c r="EF77" s="389">
        <v>0</v>
      </c>
      <c r="EG77" s="66">
        <v>0</v>
      </c>
      <c r="EH77" s="442">
        <v>0</v>
      </c>
      <c r="EI77" s="389">
        <v>1</v>
      </c>
      <c r="EJ77" s="443">
        <v>1</v>
      </c>
      <c r="EK77" s="66">
        <v>0</v>
      </c>
      <c r="EL77" s="443">
        <v>1</v>
      </c>
      <c r="EM77" s="389">
        <v>1</v>
      </c>
      <c r="EN77" s="391">
        <v>0</v>
      </c>
      <c r="EO77" s="389">
        <v>0</v>
      </c>
      <c r="EP77" s="391">
        <v>0</v>
      </c>
      <c r="EQ77" s="400">
        <v>0</v>
      </c>
      <c r="ER77" s="389">
        <v>1</v>
      </c>
      <c r="ES77" s="391">
        <v>0</v>
      </c>
      <c r="ET77" s="66">
        <v>0</v>
      </c>
      <c r="EU77" s="391">
        <v>1</v>
      </c>
      <c r="EV77" s="443">
        <v>0</v>
      </c>
      <c r="EW77" s="442">
        <v>0</v>
      </c>
      <c r="EX77" s="477">
        <v>1</v>
      </c>
      <c r="EY77" s="313">
        <v>0</v>
      </c>
      <c r="EZ77" s="489">
        <v>0</v>
      </c>
      <c r="FA77" s="442">
        <v>0</v>
      </c>
      <c r="FB77" s="505">
        <v>0</v>
      </c>
      <c r="FC77" s="315">
        <v>0</v>
      </c>
      <c r="FD77" s="315">
        <v>0</v>
      </c>
      <c r="FE77" s="549">
        <v>0</v>
      </c>
      <c r="FF77" s="442">
        <v>0</v>
      </c>
      <c r="FG77" s="535">
        <v>0</v>
      </c>
      <c r="FH77" s="536">
        <v>0</v>
      </c>
      <c r="FI77" s="535">
        <v>0</v>
      </c>
      <c r="FJ77" s="490">
        <v>0</v>
      </c>
      <c r="FK77" s="490">
        <v>1</v>
      </c>
      <c r="FL77" s="490">
        <v>0</v>
      </c>
      <c r="FM77" s="539">
        <v>0</v>
      </c>
      <c r="FN77" s="490">
        <v>1</v>
      </c>
      <c r="FO77" s="490">
        <v>1</v>
      </c>
      <c r="FP77" s="490">
        <v>1</v>
      </c>
      <c r="FQ77" s="490">
        <v>0</v>
      </c>
      <c r="FR77" s="537">
        <v>1</v>
      </c>
      <c r="FS77" s="537">
        <v>0</v>
      </c>
      <c r="FT77" s="537">
        <v>1</v>
      </c>
      <c r="FU77" s="537">
        <v>1</v>
      </c>
      <c r="FV77" s="537">
        <v>0</v>
      </c>
      <c r="FW77" s="537">
        <v>0</v>
      </c>
      <c r="FX77" s="537">
        <v>1</v>
      </c>
      <c r="FY77" s="537">
        <v>1</v>
      </c>
      <c r="FZ77" s="537">
        <v>0</v>
      </c>
      <c r="GA77" s="537">
        <v>1</v>
      </c>
      <c r="GB77" s="537">
        <v>0</v>
      </c>
      <c r="GC77" s="537">
        <v>1</v>
      </c>
      <c r="GD77" s="537">
        <v>1</v>
      </c>
      <c r="GE77" s="537">
        <v>1</v>
      </c>
      <c r="GF77" s="66">
        <v>1</v>
      </c>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row>
    <row r="78" spans="1:2273" s="5" customFormat="1" ht="16.5" thickBot="1" x14ac:dyDescent="0.3">
      <c r="A78" s="599"/>
      <c r="B78" s="604"/>
      <c r="C78" s="584" t="s">
        <v>151</v>
      </c>
      <c r="D78" s="18">
        <v>1</v>
      </c>
      <c r="E78" s="175" t="s">
        <v>67</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208">
        <v>1</v>
      </c>
      <c r="AK78" s="208">
        <v>0</v>
      </c>
      <c r="AL78" s="10">
        <v>1</v>
      </c>
      <c r="AM78" s="10">
        <v>1</v>
      </c>
      <c r="AN78" s="208">
        <v>1</v>
      </c>
      <c r="AO78" s="10">
        <v>1</v>
      </c>
      <c r="AP78" s="10">
        <v>1</v>
      </c>
      <c r="AQ78" s="208">
        <v>1</v>
      </c>
      <c r="AR78" s="10">
        <v>1</v>
      </c>
      <c r="AS78" s="208">
        <v>0</v>
      </c>
      <c r="AT78" s="10">
        <v>1</v>
      </c>
      <c r="AU78" s="86">
        <v>0</v>
      </c>
      <c r="AV78" s="86">
        <v>1</v>
      </c>
      <c r="AW78" s="10">
        <v>0</v>
      </c>
      <c r="AX78" s="208">
        <v>1</v>
      </c>
      <c r="AY78" s="208">
        <v>0</v>
      </c>
      <c r="AZ78" s="208">
        <v>0</v>
      </c>
      <c r="BA78" s="203">
        <v>0</v>
      </c>
      <c r="BB78" s="10">
        <v>1</v>
      </c>
      <c r="BC78" s="11">
        <v>0</v>
      </c>
      <c r="BD78" s="11">
        <v>1</v>
      </c>
      <c r="BE78" s="203">
        <v>1</v>
      </c>
      <c r="BF78" s="243">
        <v>1</v>
      </c>
      <c r="BG78" s="243">
        <v>1</v>
      </c>
      <c r="BH78" s="243">
        <v>0</v>
      </c>
      <c r="BI78" s="244">
        <v>1</v>
      </c>
      <c r="BJ78" s="244">
        <v>0</v>
      </c>
      <c r="BK78" s="244">
        <v>1</v>
      </c>
      <c r="BL78" s="244">
        <v>1</v>
      </c>
      <c r="BM78" s="244">
        <v>0</v>
      </c>
      <c r="BN78" s="203">
        <v>0</v>
      </c>
      <c r="BO78" s="243">
        <v>0</v>
      </c>
      <c r="BP78" s="243">
        <v>0</v>
      </c>
      <c r="BQ78" s="243">
        <v>0</v>
      </c>
      <c r="BR78" s="244">
        <v>1</v>
      </c>
      <c r="BS78" s="11">
        <v>1</v>
      </c>
      <c r="BT78" s="11">
        <v>1</v>
      </c>
      <c r="BU78" s="296">
        <v>0</v>
      </c>
      <c r="BV78" s="297">
        <v>0</v>
      </c>
      <c r="BW78" s="298">
        <v>0</v>
      </c>
      <c r="BX78" s="299">
        <v>1</v>
      </c>
      <c r="BY78" s="300">
        <v>0</v>
      </c>
      <c r="BZ78" s="11">
        <v>1</v>
      </c>
      <c r="CA78" s="208">
        <v>1</v>
      </c>
      <c r="CB78" s="18">
        <v>1</v>
      </c>
      <c r="CC78" s="18">
        <v>1</v>
      </c>
      <c r="CD78" s="11">
        <v>1</v>
      </c>
      <c r="CE78" s="11">
        <v>1</v>
      </c>
      <c r="CF78" s="10">
        <v>1</v>
      </c>
      <c r="CG78" s="11">
        <v>1</v>
      </c>
      <c r="CH78" s="39">
        <v>0</v>
      </c>
      <c r="CI78" s="39">
        <v>0</v>
      </c>
      <c r="CJ78" s="39">
        <v>0</v>
      </c>
      <c r="CK78" s="39">
        <v>0</v>
      </c>
      <c r="CL78" s="39">
        <v>0</v>
      </c>
      <c r="CM78" s="318">
        <v>1</v>
      </c>
      <c r="CN78" s="319">
        <v>0</v>
      </c>
      <c r="CO78" s="320">
        <v>0</v>
      </c>
      <c r="CP78" s="320">
        <v>0</v>
      </c>
      <c r="CQ78" s="320">
        <v>0</v>
      </c>
      <c r="CR78" s="320">
        <v>0</v>
      </c>
      <c r="CS78" s="319">
        <v>0</v>
      </c>
      <c r="CT78" s="348">
        <v>1</v>
      </c>
      <c r="CU78" s="349">
        <v>0</v>
      </c>
      <c r="CV78" s="349">
        <v>0</v>
      </c>
      <c r="CW78" s="349">
        <v>0</v>
      </c>
      <c r="CX78" s="349">
        <v>0</v>
      </c>
      <c r="CY78" s="349">
        <v>1</v>
      </c>
      <c r="CZ78" s="349">
        <v>0</v>
      </c>
      <c r="DA78" s="349">
        <v>0</v>
      </c>
      <c r="DB78" s="349">
        <v>0</v>
      </c>
      <c r="DC78" s="349">
        <v>0</v>
      </c>
      <c r="DD78" s="349">
        <v>1</v>
      </c>
      <c r="DE78" s="349">
        <v>0</v>
      </c>
      <c r="DF78" s="349">
        <v>0</v>
      </c>
      <c r="DG78" s="349">
        <v>0</v>
      </c>
      <c r="DH78" s="349">
        <v>0</v>
      </c>
      <c r="DI78" s="349">
        <v>0</v>
      </c>
      <c r="DJ78" s="349">
        <v>1</v>
      </c>
      <c r="DK78" s="348">
        <v>1</v>
      </c>
      <c r="DL78" s="348">
        <v>0</v>
      </c>
      <c r="DM78" s="348">
        <v>0</v>
      </c>
      <c r="DN78" s="348">
        <v>1</v>
      </c>
      <c r="DO78" s="348">
        <v>0</v>
      </c>
      <c r="DP78" s="350">
        <v>0</v>
      </c>
      <c r="DQ78" s="349">
        <v>0</v>
      </c>
      <c r="DR78" s="394">
        <v>1</v>
      </c>
      <c r="DS78" s="498">
        <v>1</v>
      </c>
      <c r="DT78" s="66">
        <v>0</v>
      </c>
      <c r="DU78" s="395">
        <v>0</v>
      </c>
      <c r="DV78" s="394">
        <v>1</v>
      </c>
      <c r="DW78" s="396">
        <v>0</v>
      </c>
      <c r="DX78" s="66">
        <v>1</v>
      </c>
      <c r="DY78" s="350">
        <v>1</v>
      </c>
      <c r="DZ78" s="397">
        <v>1</v>
      </c>
      <c r="EA78" s="396">
        <v>1</v>
      </c>
      <c r="EB78" s="66">
        <v>0</v>
      </c>
      <c r="EC78" s="394">
        <v>0</v>
      </c>
      <c r="ED78" s="386">
        <v>1</v>
      </c>
      <c r="EE78" s="394">
        <v>1</v>
      </c>
      <c r="EF78" s="394">
        <v>1</v>
      </c>
      <c r="EG78" s="66">
        <v>0</v>
      </c>
      <c r="EH78" s="394">
        <v>1</v>
      </c>
      <c r="EI78" s="394">
        <v>1</v>
      </c>
      <c r="EJ78" s="396">
        <v>1</v>
      </c>
      <c r="EK78" s="66">
        <v>1</v>
      </c>
      <c r="EL78" s="396">
        <v>1</v>
      </c>
      <c r="EM78" s="394">
        <v>1</v>
      </c>
      <c r="EN78" s="396">
        <v>1</v>
      </c>
      <c r="EO78" s="394">
        <v>0</v>
      </c>
      <c r="EP78" s="396">
        <v>0</v>
      </c>
      <c r="EQ78" s="398">
        <v>0</v>
      </c>
      <c r="ER78" s="394">
        <v>1</v>
      </c>
      <c r="ES78" s="396">
        <v>1</v>
      </c>
      <c r="ET78" s="66">
        <v>0</v>
      </c>
      <c r="EU78" s="396">
        <v>0</v>
      </c>
      <c r="EV78" s="396">
        <v>0</v>
      </c>
      <c r="EW78" s="394">
        <v>1</v>
      </c>
      <c r="EX78" s="478">
        <v>1</v>
      </c>
      <c r="EY78" s="313">
        <v>1</v>
      </c>
      <c r="EZ78" s="491">
        <v>1</v>
      </c>
      <c r="FA78" s="498">
        <v>1</v>
      </c>
      <c r="FB78" s="506">
        <v>1</v>
      </c>
      <c r="FC78" s="513">
        <v>1</v>
      </c>
      <c r="FD78" s="513">
        <v>0</v>
      </c>
      <c r="FE78" s="549">
        <v>0</v>
      </c>
      <c r="FF78" s="498">
        <v>1</v>
      </c>
      <c r="FG78" s="529">
        <v>1</v>
      </c>
      <c r="FH78" s="530">
        <v>0</v>
      </c>
      <c r="FI78" s="529">
        <v>0</v>
      </c>
      <c r="FJ78" s="491">
        <v>0</v>
      </c>
      <c r="FK78" s="491">
        <v>1</v>
      </c>
      <c r="FL78" s="491">
        <v>1</v>
      </c>
      <c r="FM78" s="540">
        <v>1</v>
      </c>
      <c r="FN78" s="491">
        <v>1</v>
      </c>
      <c r="FO78" s="491">
        <v>1</v>
      </c>
      <c r="FP78" s="491">
        <v>1</v>
      </c>
      <c r="FQ78" s="491">
        <v>1</v>
      </c>
      <c r="FR78" s="538">
        <v>0</v>
      </c>
      <c r="FS78" s="538">
        <v>0</v>
      </c>
      <c r="FT78" s="538">
        <v>1</v>
      </c>
      <c r="FU78" s="538">
        <v>1</v>
      </c>
      <c r="FV78" s="538">
        <v>1</v>
      </c>
      <c r="FW78" s="538">
        <v>1</v>
      </c>
      <c r="FX78" s="538">
        <v>1</v>
      </c>
      <c r="FY78" s="538">
        <v>1</v>
      </c>
      <c r="FZ78" s="538">
        <v>0</v>
      </c>
      <c r="GA78" s="538">
        <v>1</v>
      </c>
      <c r="GB78" s="538">
        <v>0</v>
      </c>
      <c r="GC78" s="538">
        <v>0</v>
      </c>
      <c r="GD78" s="538">
        <v>1</v>
      </c>
      <c r="GE78" s="538">
        <v>1</v>
      </c>
      <c r="GF78" s="66">
        <v>1</v>
      </c>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row>
    <row r="79" spans="1:2273" s="5" customFormat="1" ht="16.5" thickBot="1" x14ac:dyDescent="0.3">
      <c r="A79" s="599"/>
      <c r="B79" s="604"/>
      <c r="C79" s="586"/>
      <c r="D79" s="19">
        <v>1</v>
      </c>
      <c r="E79" s="173" t="s">
        <v>68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204">
        <v>1</v>
      </c>
      <c r="AK79" s="204">
        <v>0</v>
      </c>
      <c r="AL79" s="12">
        <v>1</v>
      </c>
      <c r="AM79" s="12">
        <v>1</v>
      </c>
      <c r="AN79" s="204">
        <v>1</v>
      </c>
      <c r="AO79" s="12">
        <v>1</v>
      </c>
      <c r="AP79" s="12">
        <v>1</v>
      </c>
      <c r="AQ79" s="204">
        <v>1</v>
      </c>
      <c r="AR79" s="12">
        <v>1</v>
      </c>
      <c r="AS79" s="204">
        <v>0</v>
      </c>
      <c r="AT79" s="12">
        <v>1</v>
      </c>
      <c r="AU79" s="84">
        <v>0</v>
      </c>
      <c r="AV79" s="84">
        <v>1</v>
      </c>
      <c r="AW79" s="12">
        <v>0</v>
      </c>
      <c r="AX79" s="204">
        <v>1</v>
      </c>
      <c r="AY79" s="204">
        <v>0</v>
      </c>
      <c r="AZ79" s="204">
        <v>0</v>
      </c>
      <c r="BA79" s="205">
        <v>1</v>
      </c>
      <c r="BB79" s="12">
        <v>1</v>
      </c>
      <c r="BC79" s="13">
        <v>0</v>
      </c>
      <c r="BD79" s="13">
        <v>1</v>
      </c>
      <c r="BE79" s="205">
        <v>1</v>
      </c>
      <c r="BF79" s="245">
        <v>1</v>
      </c>
      <c r="BG79" s="245">
        <v>1</v>
      </c>
      <c r="BH79" s="245">
        <v>0</v>
      </c>
      <c r="BI79" s="246">
        <v>1</v>
      </c>
      <c r="BJ79" s="246">
        <v>0</v>
      </c>
      <c r="BK79" s="246">
        <v>1</v>
      </c>
      <c r="BL79" s="246">
        <v>1</v>
      </c>
      <c r="BM79" s="246">
        <v>0</v>
      </c>
      <c r="BN79" s="205">
        <v>0</v>
      </c>
      <c r="BO79" s="245">
        <v>0</v>
      </c>
      <c r="BP79" s="245">
        <v>0</v>
      </c>
      <c r="BQ79" s="245">
        <v>0</v>
      </c>
      <c r="BR79" s="246">
        <v>1</v>
      </c>
      <c r="BS79" s="13">
        <v>1</v>
      </c>
      <c r="BT79" s="13">
        <v>1</v>
      </c>
      <c r="BU79" s="285">
        <v>0</v>
      </c>
      <c r="BV79" s="290">
        <v>0</v>
      </c>
      <c r="BW79" s="287">
        <v>0</v>
      </c>
      <c r="BX79" s="288">
        <v>0</v>
      </c>
      <c r="BY79" s="289">
        <v>0</v>
      </c>
      <c r="BZ79" s="13">
        <v>1</v>
      </c>
      <c r="CA79" s="204">
        <v>1</v>
      </c>
      <c r="CB79" s="19">
        <v>1</v>
      </c>
      <c r="CC79" s="19">
        <v>0</v>
      </c>
      <c r="CD79" s="13">
        <v>1</v>
      </c>
      <c r="CE79" s="13">
        <v>1</v>
      </c>
      <c r="CF79" s="12">
        <v>1</v>
      </c>
      <c r="CG79" s="13">
        <v>1</v>
      </c>
      <c r="CH79" s="39">
        <v>0</v>
      </c>
      <c r="CI79" s="39">
        <v>0</v>
      </c>
      <c r="CJ79" s="39">
        <v>0</v>
      </c>
      <c r="CK79" s="39">
        <v>0</v>
      </c>
      <c r="CL79" s="39">
        <v>0</v>
      </c>
      <c r="CM79" s="312">
        <v>1</v>
      </c>
      <c r="CN79" s="313">
        <v>0</v>
      </c>
      <c r="CO79" s="314">
        <v>0</v>
      </c>
      <c r="CP79" s="314">
        <v>0</v>
      </c>
      <c r="CQ79" s="314">
        <v>0</v>
      </c>
      <c r="CR79" s="314">
        <v>0</v>
      </c>
      <c r="CS79" s="319">
        <v>0</v>
      </c>
      <c r="CT79" s="312">
        <v>1</v>
      </c>
      <c r="CU79" s="346">
        <v>0</v>
      </c>
      <c r="CV79" s="346">
        <v>0</v>
      </c>
      <c r="CW79" s="346">
        <v>1</v>
      </c>
      <c r="CX79" s="346">
        <v>0</v>
      </c>
      <c r="CY79" s="346">
        <v>1</v>
      </c>
      <c r="CZ79" s="346">
        <v>0</v>
      </c>
      <c r="DA79" s="346">
        <v>0</v>
      </c>
      <c r="DB79" s="346">
        <v>1</v>
      </c>
      <c r="DC79" s="346">
        <v>0</v>
      </c>
      <c r="DD79" s="346">
        <v>1</v>
      </c>
      <c r="DE79" s="346">
        <v>0</v>
      </c>
      <c r="DF79" s="346">
        <v>0</v>
      </c>
      <c r="DG79" s="346">
        <v>0</v>
      </c>
      <c r="DH79" s="346">
        <v>0</v>
      </c>
      <c r="DI79" s="346">
        <v>0</v>
      </c>
      <c r="DJ79" s="346">
        <v>1</v>
      </c>
      <c r="DK79" s="312">
        <v>1</v>
      </c>
      <c r="DL79" s="312">
        <v>0</v>
      </c>
      <c r="DM79" s="312">
        <v>0</v>
      </c>
      <c r="DN79" s="312">
        <v>1</v>
      </c>
      <c r="DO79" s="312">
        <v>0</v>
      </c>
      <c r="DP79" s="337">
        <v>0</v>
      </c>
      <c r="DQ79" s="346">
        <v>0</v>
      </c>
      <c r="DR79" s="386">
        <v>1</v>
      </c>
      <c r="DS79" s="497">
        <v>0</v>
      </c>
      <c r="DT79" s="66">
        <v>0</v>
      </c>
      <c r="DU79" s="387">
        <v>0</v>
      </c>
      <c r="DV79" s="386">
        <v>1</v>
      </c>
      <c r="DW79" s="313">
        <v>0</v>
      </c>
      <c r="DX79" s="66">
        <v>1</v>
      </c>
      <c r="DY79" s="337">
        <v>1</v>
      </c>
      <c r="DZ79" s="388">
        <v>0</v>
      </c>
      <c r="EA79" s="313">
        <v>1</v>
      </c>
      <c r="EB79" s="66">
        <v>0</v>
      </c>
      <c r="EC79" s="386">
        <v>0</v>
      </c>
      <c r="ED79" s="394">
        <v>1</v>
      </c>
      <c r="EE79" s="386">
        <v>1</v>
      </c>
      <c r="EF79" s="386">
        <v>1</v>
      </c>
      <c r="EG79" s="66">
        <v>0</v>
      </c>
      <c r="EH79" s="386">
        <v>1</v>
      </c>
      <c r="EI79" s="386">
        <v>1</v>
      </c>
      <c r="EJ79" s="313">
        <v>1</v>
      </c>
      <c r="EK79" s="66">
        <v>1</v>
      </c>
      <c r="EL79" s="313">
        <v>1</v>
      </c>
      <c r="EM79" s="386">
        <v>1</v>
      </c>
      <c r="EN79" s="313">
        <v>1</v>
      </c>
      <c r="EO79" s="386">
        <v>0</v>
      </c>
      <c r="EP79" s="313">
        <v>0</v>
      </c>
      <c r="EQ79" s="399">
        <v>0</v>
      </c>
      <c r="ER79" s="386">
        <v>1</v>
      </c>
      <c r="ES79" s="313">
        <v>0</v>
      </c>
      <c r="ET79" s="66">
        <v>0</v>
      </c>
      <c r="EU79" s="313">
        <v>0</v>
      </c>
      <c r="EV79" s="313">
        <v>0</v>
      </c>
      <c r="EW79" s="386">
        <v>1</v>
      </c>
      <c r="EX79" s="476">
        <v>1</v>
      </c>
      <c r="EY79" s="313">
        <v>1</v>
      </c>
      <c r="EZ79" s="489">
        <v>1</v>
      </c>
      <c r="FA79" s="497">
        <v>1</v>
      </c>
      <c r="FB79" s="504">
        <v>1</v>
      </c>
      <c r="FC79" s="512">
        <v>1</v>
      </c>
      <c r="FD79" s="512">
        <v>0</v>
      </c>
      <c r="FE79" s="548">
        <v>0</v>
      </c>
      <c r="FF79" s="497">
        <v>1</v>
      </c>
      <c r="FG79" s="529">
        <v>1</v>
      </c>
      <c r="FH79" s="530">
        <v>0</v>
      </c>
      <c r="FI79" s="529">
        <v>0</v>
      </c>
      <c r="FJ79" s="533">
        <v>0</v>
      </c>
      <c r="FK79" s="533">
        <v>1</v>
      </c>
      <c r="FL79" s="533">
        <v>1</v>
      </c>
      <c r="FM79" s="540">
        <v>1</v>
      </c>
      <c r="FN79" s="533">
        <v>1</v>
      </c>
      <c r="FO79" s="533">
        <v>1</v>
      </c>
      <c r="FP79" s="533">
        <v>1</v>
      </c>
      <c r="FQ79" s="533">
        <v>0</v>
      </c>
      <c r="FR79" s="534">
        <v>0</v>
      </c>
      <c r="FS79" s="534">
        <v>0</v>
      </c>
      <c r="FT79" s="534">
        <v>1</v>
      </c>
      <c r="FU79" s="534">
        <v>1</v>
      </c>
      <c r="FV79" s="534">
        <v>1</v>
      </c>
      <c r="FW79" s="534">
        <v>1</v>
      </c>
      <c r="FX79" s="534">
        <v>1</v>
      </c>
      <c r="FY79" s="534">
        <v>1</v>
      </c>
      <c r="FZ79" s="534">
        <v>0</v>
      </c>
      <c r="GA79" s="534">
        <v>1</v>
      </c>
      <c r="GB79" s="534">
        <v>0</v>
      </c>
      <c r="GC79" s="534">
        <v>1</v>
      </c>
      <c r="GD79" s="534">
        <v>1</v>
      </c>
      <c r="GE79" s="534">
        <v>1</v>
      </c>
      <c r="GF79" s="66">
        <v>1</v>
      </c>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row>
    <row r="80" spans="1:2273" s="5" customFormat="1" ht="26.25" thickBot="1" x14ac:dyDescent="0.3">
      <c r="A80" s="599"/>
      <c r="B80" s="604"/>
      <c r="C80" s="586"/>
      <c r="D80" s="19">
        <v>1</v>
      </c>
      <c r="E80" s="173" t="s">
        <v>69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204">
        <v>1</v>
      </c>
      <c r="AK80" s="204">
        <v>0</v>
      </c>
      <c r="AL80" s="12">
        <v>1</v>
      </c>
      <c r="AM80" s="12">
        <v>1</v>
      </c>
      <c r="AN80" s="204">
        <v>1</v>
      </c>
      <c r="AO80" s="12">
        <v>1</v>
      </c>
      <c r="AP80" s="12">
        <v>0</v>
      </c>
      <c r="AQ80" s="232">
        <v>0</v>
      </c>
      <c r="AR80" s="12">
        <v>1</v>
      </c>
      <c r="AS80" s="204">
        <v>0</v>
      </c>
      <c r="AT80" s="12">
        <v>1</v>
      </c>
      <c r="AU80" s="84">
        <v>0</v>
      </c>
      <c r="AV80" s="84">
        <v>1</v>
      </c>
      <c r="AW80" s="12">
        <v>0</v>
      </c>
      <c r="AX80" s="204">
        <v>1</v>
      </c>
      <c r="AY80" s="204">
        <v>0</v>
      </c>
      <c r="AZ80" s="204">
        <v>0</v>
      </c>
      <c r="BA80" s="205">
        <v>0</v>
      </c>
      <c r="BB80" s="12">
        <v>0</v>
      </c>
      <c r="BC80" s="13">
        <v>0</v>
      </c>
      <c r="BD80" s="13">
        <v>1</v>
      </c>
      <c r="BE80" s="205">
        <v>1</v>
      </c>
      <c r="BF80" s="245">
        <v>1</v>
      </c>
      <c r="BG80" s="245">
        <v>1</v>
      </c>
      <c r="BH80" s="245">
        <v>0</v>
      </c>
      <c r="BI80" s="246">
        <v>1</v>
      </c>
      <c r="BJ80" s="246">
        <v>0</v>
      </c>
      <c r="BK80" s="246">
        <v>1</v>
      </c>
      <c r="BL80" s="246">
        <v>1</v>
      </c>
      <c r="BM80" s="246">
        <v>0</v>
      </c>
      <c r="BN80" s="205">
        <v>0</v>
      </c>
      <c r="BO80" s="245">
        <v>0</v>
      </c>
      <c r="BP80" s="245">
        <v>0</v>
      </c>
      <c r="BQ80" s="245">
        <v>0</v>
      </c>
      <c r="BR80" s="246">
        <v>1</v>
      </c>
      <c r="BS80" s="13">
        <v>1</v>
      </c>
      <c r="BT80" s="13">
        <v>1</v>
      </c>
      <c r="BU80" s="285">
        <v>0</v>
      </c>
      <c r="BV80" s="290">
        <v>0</v>
      </c>
      <c r="BW80" s="287">
        <v>0</v>
      </c>
      <c r="BX80" s="288">
        <v>0</v>
      </c>
      <c r="BY80" s="289">
        <v>0</v>
      </c>
      <c r="BZ80" s="13">
        <v>1</v>
      </c>
      <c r="CA80" s="204">
        <v>1</v>
      </c>
      <c r="CB80" s="19">
        <v>0</v>
      </c>
      <c r="CC80" s="19">
        <v>0</v>
      </c>
      <c r="CD80" s="13">
        <v>1</v>
      </c>
      <c r="CE80" s="13">
        <v>1</v>
      </c>
      <c r="CF80" s="12">
        <v>0</v>
      </c>
      <c r="CG80" s="13">
        <v>1</v>
      </c>
      <c r="CH80" s="39">
        <v>0</v>
      </c>
      <c r="CI80" s="39">
        <v>0</v>
      </c>
      <c r="CJ80" s="39">
        <v>0</v>
      </c>
      <c r="CK80" s="39">
        <v>0</v>
      </c>
      <c r="CL80" s="39">
        <v>0</v>
      </c>
      <c r="CM80" s="312">
        <v>1</v>
      </c>
      <c r="CN80" s="313">
        <v>0</v>
      </c>
      <c r="CO80" s="314">
        <v>0</v>
      </c>
      <c r="CP80" s="314">
        <v>0</v>
      </c>
      <c r="CQ80" s="314">
        <v>0</v>
      </c>
      <c r="CR80" s="314">
        <v>0</v>
      </c>
      <c r="CS80" s="319">
        <v>0</v>
      </c>
      <c r="CT80" s="312">
        <v>1</v>
      </c>
      <c r="CU80" s="346">
        <v>0</v>
      </c>
      <c r="CV80" s="346">
        <v>0</v>
      </c>
      <c r="CW80" s="346">
        <v>0</v>
      </c>
      <c r="CX80" s="346">
        <v>0</v>
      </c>
      <c r="CY80" s="346">
        <v>0</v>
      </c>
      <c r="CZ80" s="346">
        <v>0</v>
      </c>
      <c r="DA80" s="346">
        <v>0</v>
      </c>
      <c r="DB80" s="346">
        <v>0</v>
      </c>
      <c r="DC80" s="346">
        <v>0</v>
      </c>
      <c r="DD80" s="346">
        <v>0</v>
      </c>
      <c r="DE80" s="346">
        <v>0</v>
      </c>
      <c r="DF80" s="346">
        <v>0</v>
      </c>
      <c r="DG80" s="346">
        <v>0</v>
      </c>
      <c r="DH80" s="346">
        <v>0</v>
      </c>
      <c r="DI80" s="346">
        <v>0</v>
      </c>
      <c r="DJ80" s="346">
        <v>0</v>
      </c>
      <c r="DK80" s="312">
        <v>1</v>
      </c>
      <c r="DL80" s="312">
        <v>0</v>
      </c>
      <c r="DM80" s="312">
        <v>0</v>
      </c>
      <c r="DN80" s="312">
        <v>1</v>
      </c>
      <c r="DO80" s="312">
        <v>0</v>
      </c>
      <c r="DP80" s="337">
        <v>0</v>
      </c>
      <c r="DQ80" s="346">
        <v>0</v>
      </c>
      <c r="DR80" s="386">
        <v>1</v>
      </c>
      <c r="DS80" s="497">
        <v>0</v>
      </c>
      <c r="DT80" s="66">
        <v>0</v>
      </c>
      <c r="DU80" s="387">
        <v>0</v>
      </c>
      <c r="DV80" s="386">
        <v>1</v>
      </c>
      <c r="DW80" s="313">
        <v>0</v>
      </c>
      <c r="DX80" s="66">
        <v>1</v>
      </c>
      <c r="DY80" s="337">
        <v>1</v>
      </c>
      <c r="DZ80" s="388">
        <v>0</v>
      </c>
      <c r="EA80" s="313">
        <v>0</v>
      </c>
      <c r="EB80" s="66">
        <v>0</v>
      </c>
      <c r="EC80" s="386">
        <v>0</v>
      </c>
      <c r="ED80" s="386">
        <v>1</v>
      </c>
      <c r="EE80" s="386">
        <v>1</v>
      </c>
      <c r="EF80" s="386">
        <v>1</v>
      </c>
      <c r="EG80" s="66">
        <v>0</v>
      </c>
      <c r="EH80" s="386">
        <v>1</v>
      </c>
      <c r="EI80" s="386">
        <v>1</v>
      </c>
      <c r="EJ80" s="313">
        <v>1</v>
      </c>
      <c r="EK80" s="66">
        <v>1</v>
      </c>
      <c r="EL80" s="313">
        <v>1</v>
      </c>
      <c r="EM80" s="386">
        <v>1</v>
      </c>
      <c r="EN80" s="313">
        <v>1</v>
      </c>
      <c r="EO80" s="386">
        <v>0</v>
      </c>
      <c r="EP80" s="313">
        <v>0</v>
      </c>
      <c r="EQ80" s="399">
        <v>0</v>
      </c>
      <c r="ER80" s="386">
        <v>1</v>
      </c>
      <c r="ES80" s="313">
        <v>0</v>
      </c>
      <c r="ET80" s="66">
        <v>0</v>
      </c>
      <c r="EU80" s="313">
        <v>0</v>
      </c>
      <c r="EV80" s="313">
        <v>0</v>
      </c>
      <c r="EW80" s="386">
        <v>1</v>
      </c>
      <c r="EX80" s="476">
        <v>1</v>
      </c>
      <c r="EY80" s="313">
        <v>1</v>
      </c>
      <c r="EZ80" s="489">
        <v>1</v>
      </c>
      <c r="FA80" s="497">
        <v>1</v>
      </c>
      <c r="FB80" s="504">
        <v>1</v>
      </c>
      <c r="FC80" s="512">
        <v>1</v>
      </c>
      <c r="FD80" s="512">
        <v>0</v>
      </c>
      <c r="FE80" s="549">
        <v>0</v>
      </c>
      <c r="FF80" s="497">
        <v>1</v>
      </c>
      <c r="FG80" s="529">
        <v>1</v>
      </c>
      <c r="FH80" s="530">
        <v>0</v>
      </c>
      <c r="FI80" s="529">
        <v>0</v>
      </c>
      <c r="FJ80" s="533">
        <v>0</v>
      </c>
      <c r="FK80" s="533">
        <v>1</v>
      </c>
      <c r="FL80" s="533">
        <v>1</v>
      </c>
      <c r="FM80" s="540">
        <v>1</v>
      </c>
      <c r="FN80" s="533">
        <v>1</v>
      </c>
      <c r="FO80" s="533">
        <v>1</v>
      </c>
      <c r="FP80" s="533">
        <v>1</v>
      </c>
      <c r="FQ80" s="533">
        <v>0</v>
      </c>
      <c r="FR80" s="534">
        <v>0</v>
      </c>
      <c r="FS80" s="534">
        <v>0</v>
      </c>
      <c r="FT80" s="534">
        <v>1</v>
      </c>
      <c r="FU80" s="534">
        <v>1</v>
      </c>
      <c r="FV80" s="534">
        <v>1</v>
      </c>
      <c r="FW80" s="534">
        <v>1</v>
      </c>
      <c r="FX80" s="534">
        <v>1</v>
      </c>
      <c r="FY80" s="534">
        <v>1</v>
      </c>
      <c r="FZ80" s="534">
        <v>0</v>
      </c>
      <c r="GA80" s="534">
        <v>1</v>
      </c>
      <c r="GB80" s="534">
        <v>0</v>
      </c>
      <c r="GC80" s="534">
        <v>1</v>
      </c>
      <c r="GD80" s="534">
        <v>1</v>
      </c>
      <c r="GE80" s="534">
        <v>1</v>
      </c>
      <c r="GF80" s="66">
        <v>1</v>
      </c>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row>
    <row r="81" spans="1:2273" s="5" customFormat="1" ht="26.25" thickBot="1" x14ac:dyDescent="0.3">
      <c r="A81" s="599"/>
      <c r="B81" s="604"/>
      <c r="C81" s="586"/>
      <c r="D81" s="19">
        <v>1</v>
      </c>
      <c r="E81" s="173" t="s">
        <v>70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204">
        <v>1</v>
      </c>
      <c r="AK81" s="204">
        <v>0</v>
      </c>
      <c r="AL81" s="12">
        <v>1</v>
      </c>
      <c r="AM81" s="12">
        <v>1</v>
      </c>
      <c r="AN81" s="204">
        <v>0</v>
      </c>
      <c r="AO81" s="12">
        <v>1</v>
      </c>
      <c r="AP81" s="12">
        <v>0</v>
      </c>
      <c r="AQ81" s="232">
        <v>0</v>
      </c>
      <c r="AR81" s="12">
        <v>1</v>
      </c>
      <c r="AS81" s="204">
        <v>0</v>
      </c>
      <c r="AT81" s="12">
        <v>0</v>
      </c>
      <c r="AU81" s="84">
        <v>0</v>
      </c>
      <c r="AV81" s="84">
        <v>1</v>
      </c>
      <c r="AW81" s="12">
        <v>0</v>
      </c>
      <c r="AX81" s="204">
        <v>1</v>
      </c>
      <c r="AY81" s="204">
        <v>0</v>
      </c>
      <c r="AZ81" s="204">
        <v>0</v>
      </c>
      <c r="BA81" s="205">
        <v>0</v>
      </c>
      <c r="BB81" s="12">
        <v>0</v>
      </c>
      <c r="BC81" s="13">
        <v>0</v>
      </c>
      <c r="BD81" s="13">
        <v>1</v>
      </c>
      <c r="BE81" s="205">
        <v>1</v>
      </c>
      <c r="BF81" s="245">
        <v>0</v>
      </c>
      <c r="BG81" s="245">
        <v>0</v>
      </c>
      <c r="BH81" s="245">
        <v>0</v>
      </c>
      <c r="BI81" s="246">
        <v>0</v>
      </c>
      <c r="BJ81" s="246">
        <v>0</v>
      </c>
      <c r="BK81" s="246">
        <v>0</v>
      </c>
      <c r="BL81" s="246">
        <v>0</v>
      </c>
      <c r="BM81" s="246">
        <v>0</v>
      </c>
      <c r="BN81" s="205">
        <v>0</v>
      </c>
      <c r="BO81" s="245">
        <v>0</v>
      </c>
      <c r="BP81" s="245">
        <v>0</v>
      </c>
      <c r="BQ81" s="245">
        <v>0</v>
      </c>
      <c r="BR81" s="246">
        <v>0</v>
      </c>
      <c r="BS81" s="13">
        <v>0</v>
      </c>
      <c r="BT81" s="13">
        <v>0</v>
      </c>
      <c r="BU81" s="285">
        <v>0</v>
      </c>
      <c r="BV81" s="290">
        <v>0</v>
      </c>
      <c r="BW81" s="287">
        <v>0</v>
      </c>
      <c r="BX81" s="288">
        <v>0</v>
      </c>
      <c r="BY81" s="289">
        <v>0</v>
      </c>
      <c r="BZ81" s="13">
        <v>1</v>
      </c>
      <c r="CA81" s="204">
        <v>1</v>
      </c>
      <c r="CB81" s="19">
        <v>0</v>
      </c>
      <c r="CC81" s="19">
        <v>0</v>
      </c>
      <c r="CD81" s="13">
        <v>0</v>
      </c>
      <c r="CE81" s="13">
        <v>0</v>
      </c>
      <c r="CF81" s="12">
        <v>1</v>
      </c>
      <c r="CG81" s="13">
        <v>0</v>
      </c>
      <c r="CH81" s="39">
        <v>0</v>
      </c>
      <c r="CI81" s="39">
        <v>0</v>
      </c>
      <c r="CJ81" s="39">
        <v>0</v>
      </c>
      <c r="CK81" s="39">
        <v>0</v>
      </c>
      <c r="CL81" s="39">
        <v>0</v>
      </c>
      <c r="CM81" s="312">
        <v>0</v>
      </c>
      <c r="CN81" s="313">
        <v>0</v>
      </c>
      <c r="CO81" s="314">
        <v>0</v>
      </c>
      <c r="CP81" s="314">
        <v>0</v>
      </c>
      <c r="CQ81" s="314">
        <v>0</v>
      </c>
      <c r="CR81" s="314">
        <v>0</v>
      </c>
      <c r="CS81" s="319">
        <v>0</v>
      </c>
      <c r="CT81" s="312">
        <v>0</v>
      </c>
      <c r="CU81" s="346">
        <v>0</v>
      </c>
      <c r="CV81" s="346">
        <v>0</v>
      </c>
      <c r="CW81" s="346">
        <v>1</v>
      </c>
      <c r="CX81" s="346">
        <v>0</v>
      </c>
      <c r="CY81" s="346">
        <v>0</v>
      </c>
      <c r="CZ81" s="346">
        <v>0</v>
      </c>
      <c r="DA81" s="346">
        <v>0</v>
      </c>
      <c r="DB81" s="346">
        <v>0</v>
      </c>
      <c r="DC81" s="346">
        <v>0</v>
      </c>
      <c r="DD81" s="346">
        <v>0</v>
      </c>
      <c r="DE81" s="346">
        <v>0</v>
      </c>
      <c r="DF81" s="346">
        <v>0</v>
      </c>
      <c r="DG81" s="346">
        <v>0</v>
      </c>
      <c r="DH81" s="346">
        <v>0</v>
      </c>
      <c r="DI81" s="346">
        <v>0</v>
      </c>
      <c r="DJ81" s="346">
        <v>1</v>
      </c>
      <c r="DK81" s="312">
        <v>1</v>
      </c>
      <c r="DL81" s="312">
        <v>0</v>
      </c>
      <c r="DM81" s="312">
        <v>0</v>
      </c>
      <c r="DN81" s="312">
        <v>0</v>
      </c>
      <c r="DO81" s="312">
        <v>0</v>
      </c>
      <c r="DP81" s="337">
        <v>0</v>
      </c>
      <c r="DQ81" s="346">
        <v>0</v>
      </c>
      <c r="DR81" s="386">
        <v>1</v>
      </c>
      <c r="DS81" s="497">
        <v>0</v>
      </c>
      <c r="DT81" s="66">
        <v>0</v>
      </c>
      <c r="DU81" s="387">
        <v>0</v>
      </c>
      <c r="DV81" s="386">
        <v>0</v>
      </c>
      <c r="DW81" s="313">
        <v>0</v>
      </c>
      <c r="DX81" s="66">
        <v>1</v>
      </c>
      <c r="DY81" s="337">
        <v>1</v>
      </c>
      <c r="DZ81" s="388">
        <v>0</v>
      </c>
      <c r="EA81" s="313">
        <v>0</v>
      </c>
      <c r="EB81" s="66">
        <v>0</v>
      </c>
      <c r="EC81" s="386">
        <v>0</v>
      </c>
      <c r="ED81" s="394">
        <v>1</v>
      </c>
      <c r="EE81" s="386">
        <v>0</v>
      </c>
      <c r="EF81" s="386">
        <v>1</v>
      </c>
      <c r="EG81" s="66">
        <v>0</v>
      </c>
      <c r="EH81" s="386">
        <v>1</v>
      </c>
      <c r="EI81" s="386">
        <v>1</v>
      </c>
      <c r="EJ81" s="313">
        <v>1</v>
      </c>
      <c r="EK81" s="66">
        <v>1</v>
      </c>
      <c r="EL81" s="313">
        <v>1</v>
      </c>
      <c r="EM81" s="386">
        <v>1</v>
      </c>
      <c r="EN81" s="313">
        <v>1</v>
      </c>
      <c r="EO81" s="386">
        <v>0</v>
      </c>
      <c r="EP81" s="313">
        <v>0</v>
      </c>
      <c r="EQ81" s="399">
        <v>0</v>
      </c>
      <c r="ER81" s="386">
        <v>1</v>
      </c>
      <c r="ES81" s="313">
        <v>1</v>
      </c>
      <c r="ET81" s="66">
        <v>0</v>
      </c>
      <c r="EU81" s="313">
        <v>0</v>
      </c>
      <c r="EV81" s="313">
        <v>0</v>
      </c>
      <c r="EW81" s="386">
        <v>1</v>
      </c>
      <c r="EX81" s="476">
        <v>1</v>
      </c>
      <c r="EY81" s="313">
        <v>1</v>
      </c>
      <c r="EZ81" s="489">
        <v>1</v>
      </c>
      <c r="FA81" s="497">
        <v>1</v>
      </c>
      <c r="FB81" s="516">
        <v>1</v>
      </c>
      <c r="FC81" s="512">
        <v>1</v>
      </c>
      <c r="FD81" s="512">
        <v>0</v>
      </c>
      <c r="FE81" s="548">
        <v>0</v>
      </c>
      <c r="FF81" s="497">
        <v>1</v>
      </c>
      <c r="FG81" s="529">
        <v>0</v>
      </c>
      <c r="FH81" s="530">
        <v>0</v>
      </c>
      <c r="FI81" s="529">
        <v>0</v>
      </c>
      <c r="FJ81" s="533">
        <v>0</v>
      </c>
      <c r="FK81" s="533">
        <v>1</v>
      </c>
      <c r="FL81" s="533">
        <v>0</v>
      </c>
      <c r="FM81" s="540">
        <v>1</v>
      </c>
      <c r="FN81" s="533">
        <v>1</v>
      </c>
      <c r="FO81" s="533">
        <v>1</v>
      </c>
      <c r="FP81" s="533">
        <v>1</v>
      </c>
      <c r="FQ81" s="533">
        <v>0</v>
      </c>
      <c r="FR81" s="534">
        <v>0</v>
      </c>
      <c r="FS81" s="534">
        <v>0</v>
      </c>
      <c r="FT81" s="534">
        <v>1</v>
      </c>
      <c r="FU81" s="534">
        <v>1</v>
      </c>
      <c r="FV81" s="534">
        <v>1</v>
      </c>
      <c r="FW81" s="534">
        <v>1</v>
      </c>
      <c r="FX81" s="534">
        <v>1</v>
      </c>
      <c r="FY81" s="534">
        <v>1</v>
      </c>
      <c r="FZ81" s="534">
        <v>0</v>
      </c>
      <c r="GA81" s="534">
        <v>0</v>
      </c>
      <c r="GB81" s="534">
        <v>0</v>
      </c>
      <c r="GC81" s="534">
        <v>0</v>
      </c>
      <c r="GD81" s="534">
        <v>1</v>
      </c>
      <c r="GE81" s="534">
        <v>1</v>
      </c>
      <c r="GF81" s="66">
        <v>1</v>
      </c>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row>
    <row r="82" spans="1:2273" s="5" customFormat="1" ht="16.5" thickBot="1" x14ac:dyDescent="0.3">
      <c r="A82" s="599"/>
      <c r="B82" s="604"/>
      <c r="C82" s="586"/>
      <c r="D82" s="19">
        <v>1</v>
      </c>
      <c r="E82" s="173" t="s">
        <v>71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204">
        <v>0</v>
      </c>
      <c r="AK82" s="204">
        <v>0</v>
      </c>
      <c r="AL82" s="12">
        <v>1</v>
      </c>
      <c r="AM82" s="12">
        <v>1</v>
      </c>
      <c r="AN82" s="204">
        <v>1</v>
      </c>
      <c r="AO82" s="12">
        <v>1</v>
      </c>
      <c r="AP82" s="12">
        <v>0</v>
      </c>
      <c r="AQ82" s="232">
        <v>0</v>
      </c>
      <c r="AR82" s="12">
        <v>1</v>
      </c>
      <c r="AS82" s="204">
        <v>0</v>
      </c>
      <c r="AT82" s="12">
        <v>1</v>
      </c>
      <c r="AU82" s="84">
        <v>0</v>
      </c>
      <c r="AV82" s="84">
        <v>0</v>
      </c>
      <c r="AW82" s="12">
        <v>0</v>
      </c>
      <c r="AX82" s="204">
        <v>1</v>
      </c>
      <c r="AY82" s="204">
        <v>0</v>
      </c>
      <c r="AZ82" s="204">
        <v>0</v>
      </c>
      <c r="BA82" s="205">
        <v>1</v>
      </c>
      <c r="BB82" s="12">
        <v>0</v>
      </c>
      <c r="BC82" s="13">
        <v>0</v>
      </c>
      <c r="BD82" s="13">
        <v>1</v>
      </c>
      <c r="BE82" s="205">
        <v>1</v>
      </c>
      <c r="BF82" s="245">
        <v>1</v>
      </c>
      <c r="BG82" s="245">
        <v>1</v>
      </c>
      <c r="BH82" s="245">
        <v>0</v>
      </c>
      <c r="BI82" s="246">
        <v>1</v>
      </c>
      <c r="BJ82" s="246">
        <v>0</v>
      </c>
      <c r="BK82" s="246">
        <v>1</v>
      </c>
      <c r="BL82" s="246">
        <v>1</v>
      </c>
      <c r="BM82" s="246">
        <v>0</v>
      </c>
      <c r="BN82" s="205">
        <v>0</v>
      </c>
      <c r="BO82" s="245">
        <v>1</v>
      </c>
      <c r="BP82" s="245">
        <v>0</v>
      </c>
      <c r="BQ82" s="245">
        <v>0</v>
      </c>
      <c r="BR82" s="246">
        <v>1</v>
      </c>
      <c r="BS82" s="13">
        <v>1</v>
      </c>
      <c r="BT82" s="13">
        <v>1</v>
      </c>
      <c r="BU82" s="285">
        <v>0</v>
      </c>
      <c r="BV82" s="290">
        <v>0</v>
      </c>
      <c r="BW82" s="287">
        <v>0</v>
      </c>
      <c r="BX82" s="288">
        <v>1</v>
      </c>
      <c r="BY82" s="289">
        <v>0</v>
      </c>
      <c r="BZ82" s="13">
        <v>1</v>
      </c>
      <c r="CA82" s="204">
        <v>1</v>
      </c>
      <c r="CB82" s="19">
        <v>0</v>
      </c>
      <c r="CC82" s="19">
        <v>0</v>
      </c>
      <c r="CD82" s="13">
        <v>1</v>
      </c>
      <c r="CE82" s="13">
        <v>1</v>
      </c>
      <c r="CF82" s="12">
        <v>1</v>
      </c>
      <c r="CG82" s="13">
        <v>0</v>
      </c>
      <c r="CH82" s="39">
        <v>0</v>
      </c>
      <c r="CI82" s="39">
        <v>0</v>
      </c>
      <c r="CJ82" s="39">
        <v>0</v>
      </c>
      <c r="CK82" s="39">
        <v>0</v>
      </c>
      <c r="CL82" s="39">
        <v>0</v>
      </c>
      <c r="CM82" s="312">
        <v>1</v>
      </c>
      <c r="CN82" s="313">
        <v>0</v>
      </c>
      <c r="CO82" s="314">
        <v>0</v>
      </c>
      <c r="CP82" s="314">
        <v>0</v>
      </c>
      <c r="CQ82" s="314">
        <v>0</v>
      </c>
      <c r="CR82" s="314">
        <v>0</v>
      </c>
      <c r="CS82" s="319">
        <v>0</v>
      </c>
      <c r="CT82" s="312">
        <v>1</v>
      </c>
      <c r="CU82" s="346">
        <v>0</v>
      </c>
      <c r="CV82" s="346">
        <v>0</v>
      </c>
      <c r="CW82" s="346">
        <v>0</v>
      </c>
      <c r="CX82" s="346">
        <v>0</v>
      </c>
      <c r="CY82" s="346">
        <v>0</v>
      </c>
      <c r="CZ82" s="346">
        <v>0</v>
      </c>
      <c r="DA82" s="346">
        <v>0</v>
      </c>
      <c r="DB82" s="346">
        <v>0</v>
      </c>
      <c r="DC82" s="346">
        <v>0</v>
      </c>
      <c r="DD82" s="346">
        <v>1</v>
      </c>
      <c r="DE82" s="346">
        <v>0</v>
      </c>
      <c r="DF82" s="346">
        <v>0</v>
      </c>
      <c r="DG82" s="346">
        <v>0</v>
      </c>
      <c r="DH82" s="346">
        <v>0</v>
      </c>
      <c r="DI82" s="346">
        <v>0</v>
      </c>
      <c r="DJ82" s="346">
        <v>1</v>
      </c>
      <c r="DK82" s="312">
        <v>1</v>
      </c>
      <c r="DL82" s="312">
        <v>0</v>
      </c>
      <c r="DM82" s="312">
        <v>0</v>
      </c>
      <c r="DN82" s="312">
        <v>0</v>
      </c>
      <c r="DO82" s="312">
        <v>0</v>
      </c>
      <c r="DP82" s="337">
        <v>0</v>
      </c>
      <c r="DQ82" s="346">
        <v>0</v>
      </c>
      <c r="DR82" s="386">
        <v>1</v>
      </c>
      <c r="DS82" s="497">
        <v>1</v>
      </c>
      <c r="DT82" s="66">
        <v>1</v>
      </c>
      <c r="DU82" s="387">
        <v>0</v>
      </c>
      <c r="DV82" s="386">
        <v>1</v>
      </c>
      <c r="DW82" s="313">
        <v>0</v>
      </c>
      <c r="DX82" s="66">
        <v>1</v>
      </c>
      <c r="DY82" s="337">
        <v>1</v>
      </c>
      <c r="DZ82" s="388">
        <v>0</v>
      </c>
      <c r="EA82" s="313">
        <v>1</v>
      </c>
      <c r="EB82" s="66">
        <v>0</v>
      </c>
      <c r="EC82" s="386">
        <v>0</v>
      </c>
      <c r="ED82" s="386">
        <v>1</v>
      </c>
      <c r="EE82" s="386">
        <v>1</v>
      </c>
      <c r="EF82" s="386">
        <v>1</v>
      </c>
      <c r="EG82" s="66">
        <v>0</v>
      </c>
      <c r="EH82" s="386">
        <v>1</v>
      </c>
      <c r="EI82" s="386">
        <v>1</v>
      </c>
      <c r="EJ82" s="313">
        <v>1</v>
      </c>
      <c r="EK82" s="66">
        <v>1</v>
      </c>
      <c r="EL82" s="313">
        <v>1</v>
      </c>
      <c r="EM82" s="386">
        <v>1</v>
      </c>
      <c r="EN82" s="313">
        <v>1</v>
      </c>
      <c r="EO82" s="386">
        <v>0</v>
      </c>
      <c r="EP82" s="313">
        <v>0</v>
      </c>
      <c r="EQ82" s="399">
        <v>0</v>
      </c>
      <c r="ER82" s="386">
        <v>1</v>
      </c>
      <c r="ES82" s="313">
        <v>0</v>
      </c>
      <c r="ET82" s="66">
        <v>0</v>
      </c>
      <c r="EU82" s="313">
        <v>0</v>
      </c>
      <c r="EV82" s="313">
        <v>0</v>
      </c>
      <c r="EW82" s="386">
        <v>1</v>
      </c>
      <c r="EX82" s="476">
        <v>1</v>
      </c>
      <c r="EY82" s="313">
        <v>0</v>
      </c>
      <c r="EZ82" s="489">
        <v>1</v>
      </c>
      <c r="FA82" s="497">
        <v>1</v>
      </c>
      <c r="FB82" s="516">
        <v>1</v>
      </c>
      <c r="FC82" s="512">
        <v>1</v>
      </c>
      <c r="FD82" s="512">
        <v>0</v>
      </c>
      <c r="FE82" s="549">
        <v>0</v>
      </c>
      <c r="FF82" s="497">
        <v>0</v>
      </c>
      <c r="FG82" s="529">
        <v>1</v>
      </c>
      <c r="FH82" s="530">
        <v>0</v>
      </c>
      <c r="FI82" s="529">
        <v>0</v>
      </c>
      <c r="FJ82" s="533">
        <v>0</v>
      </c>
      <c r="FK82" s="533">
        <v>1</v>
      </c>
      <c r="FL82" s="533">
        <v>1</v>
      </c>
      <c r="FM82" s="540">
        <v>1</v>
      </c>
      <c r="FN82" s="533">
        <v>1</v>
      </c>
      <c r="FO82" s="533">
        <v>1</v>
      </c>
      <c r="FP82" s="533">
        <v>1</v>
      </c>
      <c r="FQ82" s="533">
        <v>0</v>
      </c>
      <c r="FR82" s="534">
        <v>0</v>
      </c>
      <c r="FS82" s="534">
        <v>0</v>
      </c>
      <c r="FT82" s="534">
        <v>1</v>
      </c>
      <c r="FU82" s="534">
        <v>1</v>
      </c>
      <c r="FV82" s="534">
        <v>1</v>
      </c>
      <c r="FW82" s="534">
        <v>1</v>
      </c>
      <c r="FX82" s="534">
        <v>1</v>
      </c>
      <c r="FY82" s="534">
        <v>1</v>
      </c>
      <c r="FZ82" s="534">
        <v>0</v>
      </c>
      <c r="GA82" s="534">
        <v>1</v>
      </c>
      <c r="GB82" s="534">
        <v>0</v>
      </c>
      <c r="GC82" s="534">
        <v>1</v>
      </c>
      <c r="GD82" s="534">
        <v>1</v>
      </c>
      <c r="GE82" s="534">
        <v>1</v>
      </c>
      <c r="GF82" s="66">
        <v>1</v>
      </c>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row>
    <row r="83" spans="1:2273" s="5" customFormat="1" ht="16.5" thickBot="1" x14ac:dyDescent="0.3">
      <c r="A83" s="599"/>
      <c r="B83" s="604"/>
      <c r="C83" s="585"/>
      <c r="D83" s="20">
        <v>1</v>
      </c>
      <c r="E83" s="174" t="s">
        <v>72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206">
        <v>0</v>
      </c>
      <c r="AK83" s="206">
        <v>0</v>
      </c>
      <c r="AL83" s="14">
        <v>1</v>
      </c>
      <c r="AM83" s="209">
        <v>1</v>
      </c>
      <c r="AN83" s="206">
        <v>1</v>
      </c>
      <c r="AO83" s="14">
        <v>0</v>
      </c>
      <c r="AP83" s="14">
        <v>0</v>
      </c>
      <c r="AQ83" s="206">
        <v>1</v>
      </c>
      <c r="AR83" s="14">
        <v>1</v>
      </c>
      <c r="AS83" s="206">
        <v>0</v>
      </c>
      <c r="AT83" s="14">
        <v>1</v>
      </c>
      <c r="AU83" s="85">
        <v>0</v>
      </c>
      <c r="AV83" s="85">
        <v>1</v>
      </c>
      <c r="AW83" s="14">
        <v>0</v>
      </c>
      <c r="AX83" s="206">
        <v>1</v>
      </c>
      <c r="AY83" s="206">
        <v>0</v>
      </c>
      <c r="AZ83" s="206">
        <v>0</v>
      </c>
      <c r="BA83" s="207">
        <v>0</v>
      </c>
      <c r="BB83" s="14">
        <v>0</v>
      </c>
      <c r="BC83" s="15">
        <v>0</v>
      </c>
      <c r="BD83" s="15">
        <v>1</v>
      </c>
      <c r="BE83" s="207">
        <v>1</v>
      </c>
      <c r="BF83" s="247">
        <v>0</v>
      </c>
      <c r="BG83" s="247">
        <v>0</v>
      </c>
      <c r="BH83" s="247">
        <v>0</v>
      </c>
      <c r="BI83" s="248">
        <v>0</v>
      </c>
      <c r="BJ83" s="248">
        <v>0</v>
      </c>
      <c r="BK83" s="248">
        <v>0</v>
      </c>
      <c r="BL83" s="248">
        <v>0</v>
      </c>
      <c r="BM83" s="248">
        <v>0</v>
      </c>
      <c r="BN83" s="207">
        <v>0</v>
      </c>
      <c r="BO83" s="247">
        <v>0</v>
      </c>
      <c r="BP83" s="247">
        <v>0</v>
      </c>
      <c r="BQ83" s="247">
        <v>0</v>
      </c>
      <c r="BR83" s="248">
        <v>0</v>
      </c>
      <c r="BS83" s="15">
        <v>1</v>
      </c>
      <c r="BT83" s="15">
        <v>1</v>
      </c>
      <c r="BU83" s="291">
        <v>0</v>
      </c>
      <c r="BV83" s="292">
        <v>0</v>
      </c>
      <c r="BW83" s="293">
        <v>0</v>
      </c>
      <c r="BX83" s="294">
        <v>0</v>
      </c>
      <c r="BY83" s="295">
        <v>0</v>
      </c>
      <c r="BZ83" s="15">
        <v>1</v>
      </c>
      <c r="CA83" s="206">
        <v>0</v>
      </c>
      <c r="CB83" s="20">
        <v>1</v>
      </c>
      <c r="CC83" s="20">
        <v>1</v>
      </c>
      <c r="CD83" s="15">
        <v>1</v>
      </c>
      <c r="CE83" s="15">
        <v>1</v>
      </c>
      <c r="CF83" s="14">
        <v>1</v>
      </c>
      <c r="CG83" s="15">
        <v>0</v>
      </c>
      <c r="CH83" s="39">
        <v>0</v>
      </c>
      <c r="CI83" s="39">
        <v>0</v>
      </c>
      <c r="CJ83" s="39">
        <v>0</v>
      </c>
      <c r="CK83" s="39">
        <v>0</v>
      </c>
      <c r="CL83" s="39">
        <v>0</v>
      </c>
      <c r="CM83" s="315">
        <v>0</v>
      </c>
      <c r="CN83" s="316">
        <v>0</v>
      </c>
      <c r="CO83" s="317">
        <v>0</v>
      </c>
      <c r="CP83" s="317">
        <v>0</v>
      </c>
      <c r="CQ83" s="317">
        <v>0</v>
      </c>
      <c r="CR83" s="317">
        <v>0</v>
      </c>
      <c r="CS83" s="319">
        <v>0</v>
      </c>
      <c r="CT83" s="315">
        <v>0</v>
      </c>
      <c r="CU83" s="347">
        <v>0</v>
      </c>
      <c r="CV83" s="347">
        <v>0</v>
      </c>
      <c r="CW83" s="347">
        <v>0</v>
      </c>
      <c r="CX83" s="347">
        <v>0</v>
      </c>
      <c r="CY83" s="347">
        <v>0</v>
      </c>
      <c r="CZ83" s="347">
        <v>0</v>
      </c>
      <c r="DA83" s="347">
        <v>0</v>
      </c>
      <c r="DB83" s="347">
        <v>0</v>
      </c>
      <c r="DC83" s="347">
        <v>0</v>
      </c>
      <c r="DD83" s="347">
        <v>0</v>
      </c>
      <c r="DE83" s="347">
        <v>0</v>
      </c>
      <c r="DF83" s="347">
        <v>0</v>
      </c>
      <c r="DG83" s="347">
        <v>0</v>
      </c>
      <c r="DH83" s="347">
        <v>0</v>
      </c>
      <c r="DI83" s="347">
        <v>0</v>
      </c>
      <c r="DJ83" s="347">
        <v>0</v>
      </c>
      <c r="DK83" s="315">
        <v>1</v>
      </c>
      <c r="DL83" s="315">
        <v>0</v>
      </c>
      <c r="DM83" s="315">
        <v>0</v>
      </c>
      <c r="DN83" s="315">
        <v>0</v>
      </c>
      <c r="DO83" s="315">
        <v>0</v>
      </c>
      <c r="DP83" s="338">
        <v>0</v>
      </c>
      <c r="DQ83" s="347">
        <v>0</v>
      </c>
      <c r="DR83" s="389">
        <v>1</v>
      </c>
      <c r="DS83" s="442">
        <v>0</v>
      </c>
      <c r="DT83" s="66">
        <v>0</v>
      </c>
      <c r="DU83" s="390">
        <v>0</v>
      </c>
      <c r="DV83" s="389">
        <v>0</v>
      </c>
      <c r="DW83" s="391">
        <v>0</v>
      </c>
      <c r="DX83" s="66">
        <v>1</v>
      </c>
      <c r="DY83" s="392">
        <v>1</v>
      </c>
      <c r="DZ83" s="393">
        <v>0</v>
      </c>
      <c r="EA83" s="391">
        <v>0</v>
      </c>
      <c r="EB83" s="66">
        <v>0</v>
      </c>
      <c r="EC83" s="389">
        <v>0</v>
      </c>
      <c r="ED83" s="389">
        <v>0</v>
      </c>
      <c r="EE83" s="389">
        <v>0</v>
      </c>
      <c r="EF83" s="389">
        <v>1</v>
      </c>
      <c r="EG83" s="66">
        <v>0</v>
      </c>
      <c r="EH83" s="442">
        <v>1</v>
      </c>
      <c r="EI83" s="389">
        <v>1</v>
      </c>
      <c r="EJ83" s="443">
        <v>1</v>
      </c>
      <c r="EK83" s="66">
        <v>1</v>
      </c>
      <c r="EL83" s="443">
        <v>1</v>
      </c>
      <c r="EM83" s="389">
        <v>1</v>
      </c>
      <c r="EN83" s="391">
        <v>1</v>
      </c>
      <c r="EO83" s="389">
        <v>0</v>
      </c>
      <c r="EP83" s="391">
        <v>0</v>
      </c>
      <c r="EQ83" s="400">
        <v>0</v>
      </c>
      <c r="ER83" s="389">
        <v>0</v>
      </c>
      <c r="ES83" s="391">
        <v>0</v>
      </c>
      <c r="ET83" s="66">
        <v>0</v>
      </c>
      <c r="EU83" s="391">
        <v>0</v>
      </c>
      <c r="EV83" s="443">
        <v>0</v>
      </c>
      <c r="EW83" s="442">
        <v>1</v>
      </c>
      <c r="EX83" s="477">
        <v>1</v>
      </c>
      <c r="EY83" s="313">
        <v>1</v>
      </c>
      <c r="EZ83" s="489">
        <v>1</v>
      </c>
      <c r="FA83" s="442">
        <v>1</v>
      </c>
      <c r="FB83" s="517">
        <v>1</v>
      </c>
      <c r="FC83" s="315">
        <v>1</v>
      </c>
      <c r="FD83" s="315">
        <v>0</v>
      </c>
      <c r="FE83" s="549">
        <v>0</v>
      </c>
      <c r="FF83" s="442">
        <v>0</v>
      </c>
      <c r="FG83" s="535">
        <v>1</v>
      </c>
      <c r="FH83" s="536">
        <v>0</v>
      </c>
      <c r="FI83" s="535">
        <v>0</v>
      </c>
      <c r="FJ83" s="490">
        <v>0</v>
      </c>
      <c r="FK83" s="490">
        <v>1</v>
      </c>
      <c r="FL83" s="490">
        <v>0</v>
      </c>
      <c r="FM83" s="539">
        <v>0</v>
      </c>
      <c r="FN83" s="490">
        <v>1</v>
      </c>
      <c r="FO83" s="490">
        <v>1</v>
      </c>
      <c r="FP83" s="490">
        <v>1</v>
      </c>
      <c r="FQ83" s="490">
        <v>1</v>
      </c>
      <c r="FR83" s="537">
        <v>0</v>
      </c>
      <c r="FS83" s="537">
        <v>1</v>
      </c>
      <c r="FT83" s="537">
        <v>1</v>
      </c>
      <c r="FU83" s="537">
        <v>1</v>
      </c>
      <c r="FV83" s="537">
        <v>0</v>
      </c>
      <c r="FW83" s="537">
        <v>1</v>
      </c>
      <c r="FX83" s="537">
        <v>1</v>
      </c>
      <c r="FY83" s="537">
        <v>1</v>
      </c>
      <c r="FZ83" s="537">
        <v>0</v>
      </c>
      <c r="GA83" s="537">
        <v>1</v>
      </c>
      <c r="GB83" s="537">
        <v>0</v>
      </c>
      <c r="GC83" s="537">
        <v>1</v>
      </c>
      <c r="GD83" s="537">
        <v>1</v>
      </c>
      <c r="GE83" s="537">
        <v>1</v>
      </c>
      <c r="GF83" s="66">
        <v>1</v>
      </c>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row>
    <row r="84" spans="1:2273" s="5" customFormat="1" ht="33" customHeight="1" thickBot="1" x14ac:dyDescent="0.3">
      <c r="A84" s="599"/>
      <c r="B84" s="604"/>
      <c r="C84" s="584" t="s">
        <v>152</v>
      </c>
      <c r="D84" s="18">
        <v>1</v>
      </c>
      <c r="E84" s="175" t="s">
        <v>73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208">
        <v>0</v>
      </c>
      <c r="AK84" s="208">
        <v>0</v>
      </c>
      <c r="AL84" s="10">
        <v>1</v>
      </c>
      <c r="AM84" s="10">
        <v>1</v>
      </c>
      <c r="AN84" s="208">
        <v>0</v>
      </c>
      <c r="AO84" s="10">
        <v>0</v>
      </c>
      <c r="AP84" s="10">
        <v>0</v>
      </c>
      <c r="AQ84" s="208">
        <v>1</v>
      </c>
      <c r="AR84" s="10">
        <v>1</v>
      </c>
      <c r="AS84" s="208">
        <v>0</v>
      </c>
      <c r="AT84" s="10">
        <v>0</v>
      </c>
      <c r="AU84" s="86">
        <v>0</v>
      </c>
      <c r="AV84" s="86">
        <v>1</v>
      </c>
      <c r="AW84" s="10">
        <v>0</v>
      </c>
      <c r="AX84" s="208">
        <v>1</v>
      </c>
      <c r="AY84" s="208">
        <v>0</v>
      </c>
      <c r="AZ84" s="208">
        <v>0</v>
      </c>
      <c r="BA84" s="203">
        <v>1</v>
      </c>
      <c r="BB84" s="10">
        <v>1</v>
      </c>
      <c r="BC84" s="11">
        <v>0</v>
      </c>
      <c r="BD84" s="11">
        <v>1</v>
      </c>
      <c r="BE84" s="203">
        <v>1</v>
      </c>
      <c r="BF84" s="243">
        <v>0</v>
      </c>
      <c r="BG84" s="243">
        <v>0</v>
      </c>
      <c r="BH84" s="243">
        <v>0</v>
      </c>
      <c r="BI84" s="244">
        <v>0</v>
      </c>
      <c r="BJ84" s="244">
        <v>0</v>
      </c>
      <c r="BK84" s="244">
        <v>0</v>
      </c>
      <c r="BL84" s="244">
        <v>0</v>
      </c>
      <c r="BM84" s="244">
        <v>0</v>
      </c>
      <c r="BN84" s="203">
        <v>0</v>
      </c>
      <c r="BO84" s="243">
        <v>0</v>
      </c>
      <c r="BP84" s="243">
        <v>0</v>
      </c>
      <c r="BQ84" s="243">
        <v>0</v>
      </c>
      <c r="BR84" s="244">
        <v>0</v>
      </c>
      <c r="BS84" s="11">
        <v>1</v>
      </c>
      <c r="BT84" s="11">
        <v>1</v>
      </c>
      <c r="BU84" s="296">
        <v>0</v>
      </c>
      <c r="BV84" s="297">
        <v>0</v>
      </c>
      <c r="BW84" s="298">
        <v>0</v>
      </c>
      <c r="BX84" s="299">
        <v>0</v>
      </c>
      <c r="BY84" s="300">
        <v>0</v>
      </c>
      <c r="BZ84" s="11">
        <v>1</v>
      </c>
      <c r="CA84" s="208">
        <v>1</v>
      </c>
      <c r="CB84" s="18">
        <v>0</v>
      </c>
      <c r="CC84" s="18">
        <v>0</v>
      </c>
      <c r="CD84" s="11">
        <v>0</v>
      </c>
      <c r="CE84" s="11">
        <v>0</v>
      </c>
      <c r="CF84" s="10">
        <v>1</v>
      </c>
      <c r="CG84" s="11">
        <v>0</v>
      </c>
      <c r="CH84" s="39">
        <v>0</v>
      </c>
      <c r="CI84" s="39">
        <v>0</v>
      </c>
      <c r="CJ84" s="39">
        <v>0</v>
      </c>
      <c r="CK84" s="39">
        <v>0</v>
      </c>
      <c r="CL84" s="39">
        <v>0</v>
      </c>
      <c r="CM84" s="318">
        <v>0</v>
      </c>
      <c r="CN84" s="319">
        <v>0</v>
      </c>
      <c r="CO84" s="320">
        <v>0</v>
      </c>
      <c r="CP84" s="320">
        <v>0</v>
      </c>
      <c r="CQ84" s="320">
        <v>0</v>
      </c>
      <c r="CR84" s="320">
        <v>0</v>
      </c>
      <c r="CS84" s="319">
        <v>0</v>
      </c>
      <c r="CT84" s="348">
        <v>0</v>
      </c>
      <c r="CU84" s="349">
        <v>0</v>
      </c>
      <c r="CV84" s="349">
        <v>0</v>
      </c>
      <c r="CW84" s="349">
        <v>0</v>
      </c>
      <c r="CX84" s="349">
        <v>0</v>
      </c>
      <c r="CY84" s="349">
        <v>0</v>
      </c>
      <c r="CZ84" s="349">
        <v>0</v>
      </c>
      <c r="DA84" s="349">
        <v>0</v>
      </c>
      <c r="DB84" s="349">
        <v>0</v>
      </c>
      <c r="DC84" s="349">
        <v>0</v>
      </c>
      <c r="DD84" s="349">
        <v>0</v>
      </c>
      <c r="DE84" s="349">
        <v>0</v>
      </c>
      <c r="DF84" s="349">
        <v>0</v>
      </c>
      <c r="DG84" s="349">
        <v>0</v>
      </c>
      <c r="DH84" s="349">
        <v>0</v>
      </c>
      <c r="DI84" s="349">
        <v>0</v>
      </c>
      <c r="DJ84" s="349">
        <v>0</v>
      </c>
      <c r="DK84" s="348">
        <v>1</v>
      </c>
      <c r="DL84" s="348">
        <v>0</v>
      </c>
      <c r="DM84" s="348">
        <v>0</v>
      </c>
      <c r="DN84" s="348">
        <v>0</v>
      </c>
      <c r="DO84" s="348">
        <v>0</v>
      </c>
      <c r="DP84" s="350">
        <v>0</v>
      </c>
      <c r="DQ84" s="349">
        <v>0</v>
      </c>
      <c r="DR84" s="394">
        <v>1</v>
      </c>
      <c r="DS84" s="498">
        <v>0</v>
      </c>
      <c r="DT84" s="66">
        <v>0</v>
      </c>
      <c r="DU84" s="395">
        <v>0</v>
      </c>
      <c r="DV84" s="394">
        <v>0</v>
      </c>
      <c r="DW84" s="396">
        <v>0</v>
      </c>
      <c r="DX84" s="66">
        <v>0</v>
      </c>
      <c r="DY84" s="350">
        <v>1</v>
      </c>
      <c r="DZ84" s="397">
        <v>0</v>
      </c>
      <c r="EA84" s="396">
        <v>0</v>
      </c>
      <c r="EB84" s="66">
        <v>0</v>
      </c>
      <c r="EC84" s="394">
        <v>0</v>
      </c>
      <c r="ED84" s="394">
        <v>1</v>
      </c>
      <c r="EE84" s="394">
        <v>1</v>
      </c>
      <c r="EF84" s="394">
        <v>0</v>
      </c>
      <c r="EG84" s="66">
        <v>1</v>
      </c>
      <c r="EH84" s="394">
        <v>1</v>
      </c>
      <c r="EI84" s="394">
        <v>1</v>
      </c>
      <c r="EJ84" s="396">
        <v>1</v>
      </c>
      <c r="EK84" s="66">
        <v>1</v>
      </c>
      <c r="EL84" s="396">
        <v>1</v>
      </c>
      <c r="EM84" s="394">
        <v>1</v>
      </c>
      <c r="EN84" s="396">
        <v>0</v>
      </c>
      <c r="EO84" s="394">
        <v>0</v>
      </c>
      <c r="EP84" s="396">
        <v>0</v>
      </c>
      <c r="EQ84" s="398">
        <v>0</v>
      </c>
      <c r="ER84" s="394">
        <v>1</v>
      </c>
      <c r="ES84" s="396">
        <v>1</v>
      </c>
      <c r="ET84" s="66">
        <v>0</v>
      </c>
      <c r="EU84" s="396">
        <v>1</v>
      </c>
      <c r="EV84" s="396">
        <v>1</v>
      </c>
      <c r="EW84" s="394">
        <v>0</v>
      </c>
      <c r="EX84" s="478">
        <v>1</v>
      </c>
      <c r="EY84" s="313">
        <v>0</v>
      </c>
      <c r="EZ84" s="491">
        <v>0</v>
      </c>
      <c r="FA84" s="498">
        <v>1</v>
      </c>
      <c r="FB84" s="515">
        <v>1</v>
      </c>
      <c r="FC84" s="513">
        <v>1</v>
      </c>
      <c r="FD84" s="513">
        <v>0</v>
      </c>
      <c r="FE84" s="548">
        <v>0</v>
      </c>
      <c r="FF84" s="498">
        <v>0</v>
      </c>
      <c r="FG84" s="529">
        <v>0</v>
      </c>
      <c r="FH84" s="530">
        <v>1</v>
      </c>
      <c r="FI84" s="529">
        <v>0</v>
      </c>
      <c r="FJ84" s="491">
        <v>0</v>
      </c>
      <c r="FK84" s="491">
        <v>1</v>
      </c>
      <c r="FL84" s="491">
        <v>1</v>
      </c>
      <c r="FM84" s="540">
        <v>0</v>
      </c>
      <c r="FN84" s="491">
        <v>1</v>
      </c>
      <c r="FO84" s="491">
        <v>1</v>
      </c>
      <c r="FP84" s="491">
        <v>1</v>
      </c>
      <c r="FQ84" s="491">
        <v>0</v>
      </c>
      <c r="FR84" s="538">
        <v>1</v>
      </c>
      <c r="FS84" s="538">
        <v>0</v>
      </c>
      <c r="FT84" s="538">
        <v>1</v>
      </c>
      <c r="FU84" s="538">
        <v>1</v>
      </c>
      <c r="FV84" s="538">
        <v>0</v>
      </c>
      <c r="FW84" s="538">
        <v>1</v>
      </c>
      <c r="FX84" s="538">
        <v>1</v>
      </c>
      <c r="FY84" s="538">
        <v>1</v>
      </c>
      <c r="FZ84" s="538">
        <v>1</v>
      </c>
      <c r="GA84" s="538">
        <v>1</v>
      </c>
      <c r="GB84" s="538">
        <v>0</v>
      </c>
      <c r="GC84" s="538">
        <v>1</v>
      </c>
      <c r="GD84" s="538">
        <v>1</v>
      </c>
      <c r="GE84" s="538">
        <v>1</v>
      </c>
      <c r="GF84" s="66">
        <v>1</v>
      </c>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row>
    <row r="85" spans="1:2273" s="5" customFormat="1" ht="33" customHeight="1" thickBot="1" x14ac:dyDescent="0.3">
      <c r="A85" s="599"/>
      <c r="B85" s="604"/>
      <c r="C85" s="586"/>
      <c r="D85" s="19">
        <v>1</v>
      </c>
      <c r="E85" s="173" t="s">
        <v>74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204">
        <v>0</v>
      </c>
      <c r="AK85" s="204">
        <v>0</v>
      </c>
      <c r="AL85" s="12">
        <v>1</v>
      </c>
      <c r="AM85" s="12">
        <v>1</v>
      </c>
      <c r="AN85" s="204">
        <v>0</v>
      </c>
      <c r="AO85" s="12">
        <v>0</v>
      </c>
      <c r="AP85" s="12">
        <v>0</v>
      </c>
      <c r="AQ85" s="204">
        <v>1</v>
      </c>
      <c r="AR85" s="12">
        <v>1</v>
      </c>
      <c r="AS85" s="204">
        <v>0</v>
      </c>
      <c r="AT85" s="12">
        <v>0</v>
      </c>
      <c r="AU85" s="84">
        <v>0</v>
      </c>
      <c r="AV85" s="84">
        <v>1</v>
      </c>
      <c r="AW85" s="12">
        <v>0</v>
      </c>
      <c r="AX85" s="204">
        <v>1</v>
      </c>
      <c r="AY85" s="204">
        <v>0</v>
      </c>
      <c r="AZ85" s="204">
        <v>0</v>
      </c>
      <c r="BA85" s="205">
        <v>1</v>
      </c>
      <c r="BB85" s="12">
        <v>1</v>
      </c>
      <c r="BC85" s="13">
        <v>0</v>
      </c>
      <c r="BD85" s="13">
        <v>1</v>
      </c>
      <c r="BE85" s="205">
        <v>1</v>
      </c>
      <c r="BF85" s="245">
        <v>0</v>
      </c>
      <c r="BG85" s="245">
        <v>0</v>
      </c>
      <c r="BH85" s="245">
        <v>0</v>
      </c>
      <c r="BI85" s="246">
        <v>0</v>
      </c>
      <c r="BJ85" s="246">
        <v>0</v>
      </c>
      <c r="BK85" s="246">
        <v>0</v>
      </c>
      <c r="BL85" s="246">
        <v>0</v>
      </c>
      <c r="BM85" s="246">
        <v>0</v>
      </c>
      <c r="BN85" s="205">
        <v>0</v>
      </c>
      <c r="BO85" s="245">
        <v>0</v>
      </c>
      <c r="BP85" s="245">
        <v>0</v>
      </c>
      <c r="BQ85" s="245">
        <v>0</v>
      </c>
      <c r="BR85" s="246">
        <v>0</v>
      </c>
      <c r="BS85" s="13">
        <v>1</v>
      </c>
      <c r="BT85" s="13">
        <v>1</v>
      </c>
      <c r="BU85" s="285">
        <v>0</v>
      </c>
      <c r="BV85" s="290">
        <v>0</v>
      </c>
      <c r="BW85" s="287">
        <v>0</v>
      </c>
      <c r="BX85" s="288">
        <v>0</v>
      </c>
      <c r="BY85" s="289">
        <v>0</v>
      </c>
      <c r="BZ85" s="13">
        <v>1</v>
      </c>
      <c r="CA85" s="204">
        <v>1</v>
      </c>
      <c r="CB85" s="19">
        <v>0</v>
      </c>
      <c r="CC85" s="19">
        <v>0</v>
      </c>
      <c r="CD85" s="13">
        <v>0</v>
      </c>
      <c r="CE85" s="13">
        <v>0</v>
      </c>
      <c r="CF85" s="12">
        <v>1</v>
      </c>
      <c r="CG85" s="13">
        <v>1</v>
      </c>
      <c r="CH85" s="39">
        <v>0</v>
      </c>
      <c r="CI85" s="39">
        <v>0</v>
      </c>
      <c r="CJ85" s="39">
        <v>0</v>
      </c>
      <c r="CK85" s="39">
        <v>0</v>
      </c>
      <c r="CL85" s="39">
        <v>0</v>
      </c>
      <c r="CM85" s="312">
        <v>0</v>
      </c>
      <c r="CN85" s="313">
        <v>0</v>
      </c>
      <c r="CO85" s="314">
        <v>0</v>
      </c>
      <c r="CP85" s="314">
        <v>0</v>
      </c>
      <c r="CQ85" s="314">
        <v>0</v>
      </c>
      <c r="CR85" s="314">
        <v>0</v>
      </c>
      <c r="CS85" s="319">
        <v>0</v>
      </c>
      <c r="CT85" s="312">
        <v>0</v>
      </c>
      <c r="CU85" s="346">
        <v>0</v>
      </c>
      <c r="CV85" s="346">
        <v>0</v>
      </c>
      <c r="CW85" s="346">
        <v>0</v>
      </c>
      <c r="CX85" s="346">
        <v>0</v>
      </c>
      <c r="CY85" s="346">
        <v>0</v>
      </c>
      <c r="CZ85" s="346">
        <v>0</v>
      </c>
      <c r="DA85" s="346">
        <v>0</v>
      </c>
      <c r="DB85" s="346">
        <v>0</v>
      </c>
      <c r="DC85" s="346">
        <v>0</v>
      </c>
      <c r="DD85" s="346">
        <v>0</v>
      </c>
      <c r="DE85" s="346">
        <v>0</v>
      </c>
      <c r="DF85" s="346">
        <v>0</v>
      </c>
      <c r="DG85" s="346">
        <v>0</v>
      </c>
      <c r="DH85" s="346">
        <v>0</v>
      </c>
      <c r="DI85" s="346">
        <v>0</v>
      </c>
      <c r="DJ85" s="346">
        <v>0</v>
      </c>
      <c r="DK85" s="312">
        <v>1</v>
      </c>
      <c r="DL85" s="312">
        <v>0</v>
      </c>
      <c r="DM85" s="312">
        <v>0</v>
      </c>
      <c r="DN85" s="312">
        <v>0</v>
      </c>
      <c r="DO85" s="312">
        <v>0</v>
      </c>
      <c r="DP85" s="337">
        <v>0</v>
      </c>
      <c r="DQ85" s="346">
        <v>0</v>
      </c>
      <c r="DR85" s="386">
        <v>1</v>
      </c>
      <c r="DS85" s="497">
        <v>0</v>
      </c>
      <c r="DT85" s="66">
        <v>0</v>
      </c>
      <c r="DU85" s="387">
        <v>0</v>
      </c>
      <c r="DV85" s="386">
        <v>0</v>
      </c>
      <c r="DW85" s="313">
        <v>0</v>
      </c>
      <c r="DX85" s="66">
        <v>0</v>
      </c>
      <c r="DY85" s="337">
        <v>1</v>
      </c>
      <c r="DZ85" s="388">
        <v>0</v>
      </c>
      <c r="EA85" s="313">
        <v>0</v>
      </c>
      <c r="EB85" s="66">
        <v>0</v>
      </c>
      <c r="EC85" s="386">
        <v>0</v>
      </c>
      <c r="ED85" s="386">
        <v>1</v>
      </c>
      <c r="EE85" s="386">
        <v>1</v>
      </c>
      <c r="EF85" s="386">
        <v>0</v>
      </c>
      <c r="EG85" s="66">
        <v>0</v>
      </c>
      <c r="EH85" s="386">
        <v>0</v>
      </c>
      <c r="EI85" s="386">
        <v>1</v>
      </c>
      <c r="EJ85" s="313">
        <v>1</v>
      </c>
      <c r="EK85" s="66">
        <v>1</v>
      </c>
      <c r="EL85" s="313">
        <v>1</v>
      </c>
      <c r="EM85" s="386">
        <v>1</v>
      </c>
      <c r="EN85" s="313">
        <v>0</v>
      </c>
      <c r="EO85" s="386">
        <v>0</v>
      </c>
      <c r="EP85" s="313">
        <v>0</v>
      </c>
      <c r="EQ85" s="399">
        <v>0</v>
      </c>
      <c r="ER85" s="386">
        <v>1</v>
      </c>
      <c r="ES85" s="313">
        <v>0</v>
      </c>
      <c r="ET85" s="66">
        <v>0</v>
      </c>
      <c r="EU85" s="313">
        <v>1</v>
      </c>
      <c r="EV85" s="313">
        <v>1</v>
      </c>
      <c r="EW85" s="386">
        <v>0</v>
      </c>
      <c r="EX85" s="476">
        <v>1</v>
      </c>
      <c r="EY85" s="313">
        <v>0</v>
      </c>
      <c r="EZ85" s="491">
        <v>0</v>
      </c>
      <c r="FA85" s="497">
        <v>0</v>
      </c>
      <c r="FB85" s="516">
        <v>1</v>
      </c>
      <c r="FC85" s="512">
        <v>0</v>
      </c>
      <c r="FD85" s="512">
        <v>0</v>
      </c>
      <c r="FE85" s="549">
        <v>0</v>
      </c>
      <c r="FF85" s="497">
        <v>0</v>
      </c>
      <c r="FG85" s="529">
        <v>0</v>
      </c>
      <c r="FH85" s="530">
        <v>1</v>
      </c>
      <c r="FI85" s="529">
        <v>0</v>
      </c>
      <c r="FJ85" s="533">
        <v>0</v>
      </c>
      <c r="FK85" s="533">
        <v>1</v>
      </c>
      <c r="FL85" s="533">
        <v>1</v>
      </c>
      <c r="FM85" s="540">
        <v>0</v>
      </c>
      <c r="FN85" s="533">
        <v>1</v>
      </c>
      <c r="FO85" s="533">
        <v>1</v>
      </c>
      <c r="FP85" s="533">
        <v>1</v>
      </c>
      <c r="FQ85" s="533">
        <v>0</v>
      </c>
      <c r="FR85" s="534">
        <v>0</v>
      </c>
      <c r="FS85" s="534">
        <v>0</v>
      </c>
      <c r="FT85" s="534">
        <v>1</v>
      </c>
      <c r="FU85" s="534">
        <v>1</v>
      </c>
      <c r="FV85" s="534">
        <v>0</v>
      </c>
      <c r="FW85" s="534">
        <v>1</v>
      </c>
      <c r="FX85" s="534">
        <v>1</v>
      </c>
      <c r="FY85" s="534">
        <v>1</v>
      </c>
      <c r="FZ85" s="534">
        <v>1</v>
      </c>
      <c r="GA85" s="534">
        <v>1</v>
      </c>
      <c r="GB85" s="534">
        <v>0</v>
      </c>
      <c r="GC85" s="534">
        <v>1</v>
      </c>
      <c r="GD85" s="534">
        <v>1</v>
      </c>
      <c r="GE85" s="534">
        <v>1</v>
      </c>
      <c r="GF85" s="66">
        <v>1</v>
      </c>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row>
    <row r="86" spans="1:2273" s="5" customFormat="1" ht="33" customHeight="1" thickBot="1" x14ac:dyDescent="0.3">
      <c r="A86" s="599"/>
      <c r="B86" s="604"/>
      <c r="C86" s="585"/>
      <c r="D86" s="20">
        <v>1</v>
      </c>
      <c r="E86" s="174" t="s">
        <v>75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206">
        <v>0</v>
      </c>
      <c r="AK86" s="206">
        <v>0</v>
      </c>
      <c r="AL86" s="14">
        <v>1</v>
      </c>
      <c r="AM86" s="14">
        <v>1</v>
      </c>
      <c r="AN86" s="206">
        <v>0</v>
      </c>
      <c r="AO86" s="14">
        <v>0</v>
      </c>
      <c r="AP86" s="14">
        <v>0</v>
      </c>
      <c r="AQ86" s="206">
        <v>1</v>
      </c>
      <c r="AR86" s="14">
        <v>1</v>
      </c>
      <c r="AS86" s="206">
        <v>0</v>
      </c>
      <c r="AT86" s="14">
        <v>0</v>
      </c>
      <c r="AU86" s="85">
        <v>0</v>
      </c>
      <c r="AV86" s="85">
        <v>1</v>
      </c>
      <c r="AW86" s="14">
        <v>0</v>
      </c>
      <c r="AX86" s="206">
        <v>1</v>
      </c>
      <c r="AY86" s="206">
        <v>0</v>
      </c>
      <c r="AZ86" s="206">
        <v>0</v>
      </c>
      <c r="BA86" s="207">
        <v>1</v>
      </c>
      <c r="BB86" s="14">
        <v>1</v>
      </c>
      <c r="BC86" s="15">
        <v>0</v>
      </c>
      <c r="BD86" s="15">
        <v>1</v>
      </c>
      <c r="BE86" s="207">
        <v>1</v>
      </c>
      <c r="BF86" s="247">
        <v>0</v>
      </c>
      <c r="BG86" s="247">
        <v>0</v>
      </c>
      <c r="BH86" s="247">
        <v>0</v>
      </c>
      <c r="BI86" s="248">
        <v>0</v>
      </c>
      <c r="BJ86" s="248">
        <v>0</v>
      </c>
      <c r="BK86" s="248">
        <v>0</v>
      </c>
      <c r="BL86" s="248">
        <v>0</v>
      </c>
      <c r="BM86" s="248">
        <v>0</v>
      </c>
      <c r="BN86" s="207">
        <v>0</v>
      </c>
      <c r="BO86" s="247">
        <v>0</v>
      </c>
      <c r="BP86" s="247">
        <v>0</v>
      </c>
      <c r="BQ86" s="247">
        <v>0</v>
      </c>
      <c r="BR86" s="248">
        <v>0</v>
      </c>
      <c r="BS86" s="15">
        <v>1</v>
      </c>
      <c r="BT86" s="15">
        <v>1</v>
      </c>
      <c r="BU86" s="291">
        <v>0</v>
      </c>
      <c r="BV86" s="292">
        <v>0</v>
      </c>
      <c r="BW86" s="293">
        <v>0</v>
      </c>
      <c r="BX86" s="294">
        <v>0</v>
      </c>
      <c r="BY86" s="295">
        <v>0</v>
      </c>
      <c r="BZ86" s="15">
        <v>1</v>
      </c>
      <c r="CA86" s="206">
        <v>1</v>
      </c>
      <c r="CB86" s="20">
        <v>0</v>
      </c>
      <c r="CC86" s="20">
        <v>0</v>
      </c>
      <c r="CD86" s="15">
        <v>0</v>
      </c>
      <c r="CE86" s="15">
        <v>0</v>
      </c>
      <c r="CF86" s="14">
        <v>1</v>
      </c>
      <c r="CG86" s="15">
        <v>0</v>
      </c>
      <c r="CH86" s="39">
        <v>0</v>
      </c>
      <c r="CI86" s="39">
        <v>0</v>
      </c>
      <c r="CJ86" s="39">
        <v>0</v>
      </c>
      <c r="CK86" s="39">
        <v>0</v>
      </c>
      <c r="CL86" s="39">
        <v>0</v>
      </c>
      <c r="CM86" s="315">
        <v>0</v>
      </c>
      <c r="CN86" s="316">
        <v>0</v>
      </c>
      <c r="CO86" s="317">
        <v>0</v>
      </c>
      <c r="CP86" s="317">
        <v>0</v>
      </c>
      <c r="CQ86" s="317">
        <v>0</v>
      </c>
      <c r="CR86" s="317">
        <v>0</v>
      </c>
      <c r="CS86" s="319">
        <v>0</v>
      </c>
      <c r="CT86" s="315">
        <v>0</v>
      </c>
      <c r="CU86" s="347">
        <v>0</v>
      </c>
      <c r="CV86" s="347">
        <v>0</v>
      </c>
      <c r="CW86" s="347">
        <v>0</v>
      </c>
      <c r="CX86" s="347">
        <v>0</v>
      </c>
      <c r="CY86" s="347">
        <v>0</v>
      </c>
      <c r="CZ86" s="347">
        <v>0</v>
      </c>
      <c r="DA86" s="347">
        <v>0</v>
      </c>
      <c r="DB86" s="347">
        <v>0</v>
      </c>
      <c r="DC86" s="347">
        <v>0</v>
      </c>
      <c r="DD86" s="347">
        <v>0</v>
      </c>
      <c r="DE86" s="347">
        <v>0</v>
      </c>
      <c r="DF86" s="347">
        <v>0</v>
      </c>
      <c r="DG86" s="347">
        <v>0</v>
      </c>
      <c r="DH86" s="347">
        <v>0</v>
      </c>
      <c r="DI86" s="347">
        <v>0</v>
      </c>
      <c r="DJ86" s="347">
        <v>0</v>
      </c>
      <c r="DK86" s="315">
        <v>1</v>
      </c>
      <c r="DL86" s="315">
        <v>0</v>
      </c>
      <c r="DM86" s="315">
        <v>0</v>
      </c>
      <c r="DN86" s="315">
        <v>0</v>
      </c>
      <c r="DO86" s="315">
        <v>0</v>
      </c>
      <c r="DP86" s="338">
        <v>0</v>
      </c>
      <c r="DQ86" s="347">
        <v>0</v>
      </c>
      <c r="DR86" s="389">
        <v>1</v>
      </c>
      <c r="DS86" s="442">
        <v>1</v>
      </c>
      <c r="DT86" s="66">
        <v>0</v>
      </c>
      <c r="DU86" s="390">
        <v>0</v>
      </c>
      <c r="DV86" s="389">
        <v>0</v>
      </c>
      <c r="DW86" s="391">
        <v>0</v>
      </c>
      <c r="DX86" s="66">
        <v>0</v>
      </c>
      <c r="DY86" s="392">
        <v>1</v>
      </c>
      <c r="DZ86" s="393">
        <v>0</v>
      </c>
      <c r="EA86" s="391">
        <v>0</v>
      </c>
      <c r="EB86" s="66">
        <v>0</v>
      </c>
      <c r="EC86" s="389">
        <v>0</v>
      </c>
      <c r="ED86" s="389">
        <v>1</v>
      </c>
      <c r="EE86" s="389">
        <v>1</v>
      </c>
      <c r="EF86" s="389">
        <v>0</v>
      </c>
      <c r="EG86" s="66">
        <v>1</v>
      </c>
      <c r="EH86" s="442">
        <v>1</v>
      </c>
      <c r="EI86" s="389">
        <v>1</v>
      </c>
      <c r="EJ86" s="443">
        <v>1</v>
      </c>
      <c r="EK86" s="66">
        <v>1</v>
      </c>
      <c r="EL86" s="443">
        <v>1</v>
      </c>
      <c r="EM86" s="389">
        <v>1</v>
      </c>
      <c r="EN86" s="391">
        <v>0</v>
      </c>
      <c r="EO86" s="389">
        <v>0</v>
      </c>
      <c r="EP86" s="391">
        <v>0</v>
      </c>
      <c r="EQ86" s="400">
        <v>0</v>
      </c>
      <c r="ER86" s="389">
        <v>1</v>
      </c>
      <c r="ES86" s="391">
        <v>1</v>
      </c>
      <c r="ET86" s="66">
        <v>0</v>
      </c>
      <c r="EU86" s="391">
        <v>1</v>
      </c>
      <c r="EV86" s="443">
        <v>1</v>
      </c>
      <c r="EW86" s="442">
        <v>0</v>
      </c>
      <c r="EX86" s="477">
        <v>1</v>
      </c>
      <c r="EY86" s="313">
        <v>0</v>
      </c>
      <c r="EZ86" s="491">
        <v>0</v>
      </c>
      <c r="FA86" s="442">
        <v>0</v>
      </c>
      <c r="FB86" s="517">
        <v>1</v>
      </c>
      <c r="FC86" s="315">
        <v>1</v>
      </c>
      <c r="FD86" s="315">
        <v>0</v>
      </c>
      <c r="FE86" s="549">
        <v>0</v>
      </c>
      <c r="FF86" s="442">
        <v>0</v>
      </c>
      <c r="FG86" s="535">
        <v>0</v>
      </c>
      <c r="FH86" s="536">
        <v>0</v>
      </c>
      <c r="FI86" s="535">
        <v>0</v>
      </c>
      <c r="FJ86" s="490">
        <v>0</v>
      </c>
      <c r="FK86" s="490">
        <v>1</v>
      </c>
      <c r="FL86" s="490">
        <v>1</v>
      </c>
      <c r="FM86" s="539">
        <v>0</v>
      </c>
      <c r="FN86" s="490">
        <v>1</v>
      </c>
      <c r="FO86" s="490">
        <v>1</v>
      </c>
      <c r="FP86" s="490">
        <v>1</v>
      </c>
      <c r="FQ86" s="490">
        <v>0</v>
      </c>
      <c r="FR86" s="537">
        <v>1</v>
      </c>
      <c r="FS86" s="537">
        <v>0</v>
      </c>
      <c r="FT86" s="537">
        <v>1</v>
      </c>
      <c r="FU86" s="537">
        <v>1</v>
      </c>
      <c r="FV86" s="537">
        <v>0</v>
      </c>
      <c r="FW86" s="537">
        <v>1</v>
      </c>
      <c r="FX86" s="537">
        <v>1</v>
      </c>
      <c r="FY86" s="537">
        <v>1</v>
      </c>
      <c r="FZ86" s="537">
        <v>1</v>
      </c>
      <c r="GA86" s="537">
        <v>1</v>
      </c>
      <c r="GB86" s="537">
        <v>0</v>
      </c>
      <c r="GC86" s="537">
        <v>1</v>
      </c>
      <c r="GD86" s="537">
        <v>1</v>
      </c>
      <c r="GE86" s="537">
        <v>1</v>
      </c>
      <c r="GF86" s="66">
        <v>1</v>
      </c>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row>
    <row r="87" spans="1:2273" s="5" customFormat="1" ht="16.5" thickBot="1" x14ac:dyDescent="0.3">
      <c r="A87" s="599"/>
      <c r="B87" s="604"/>
      <c r="C87" s="584" t="s">
        <v>153</v>
      </c>
      <c r="D87" s="18">
        <v>1</v>
      </c>
      <c r="E87" s="175" t="s">
        <v>76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208">
        <v>0</v>
      </c>
      <c r="AK87" s="208">
        <v>0</v>
      </c>
      <c r="AL87" s="10">
        <v>1</v>
      </c>
      <c r="AM87" s="10">
        <v>1</v>
      </c>
      <c r="AN87" s="208">
        <v>0</v>
      </c>
      <c r="AO87" s="10">
        <v>0</v>
      </c>
      <c r="AP87" s="10">
        <v>1</v>
      </c>
      <c r="AQ87" s="208">
        <v>0</v>
      </c>
      <c r="AR87" s="10">
        <v>1</v>
      </c>
      <c r="AS87" s="208">
        <v>0</v>
      </c>
      <c r="AT87" s="10">
        <v>0</v>
      </c>
      <c r="AU87" s="86">
        <v>0</v>
      </c>
      <c r="AV87" s="86">
        <v>0</v>
      </c>
      <c r="AW87" s="10">
        <v>0</v>
      </c>
      <c r="AX87" s="208">
        <v>1</v>
      </c>
      <c r="AY87" s="208">
        <v>0</v>
      </c>
      <c r="AZ87" s="208">
        <v>0</v>
      </c>
      <c r="BA87" s="203">
        <v>1</v>
      </c>
      <c r="BB87" s="10">
        <v>0</v>
      </c>
      <c r="BC87" s="11">
        <v>0</v>
      </c>
      <c r="BD87" s="11">
        <v>1</v>
      </c>
      <c r="BE87" s="203">
        <v>1</v>
      </c>
      <c r="BF87" s="243">
        <v>0</v>
      </c>
      <c r="BG87" s="243">
        <v>0</v>
      </c>
      <c r="BH87" s="243">
        <v>0</v>
      </c>
      <c r="BI87" s="244">
        <v>0</v>
      </c>
      <c r="BJ87" s="244">
        <v>0</v>
      </c>
      <c r="BK87" s="244">
        <v>0</v>
      </c>
      <c r="BL87" s="244">
        <v>0</v>
      </c>
      <c r="BM87" s="244">
        <v>0</v>
      </c>
      <c r="BN87" s="203">
        <v>0</v>
      </c>
      <c r="BO87" s="243">
        <v>0</v>
      </c>
      <c r="BP87" s="243">
        <v>0</v>
      </c>
      <c r="BQ87" s="243">
        <v>0</v>
      </c>
      <c r="BR87" s="244">
        <v>0</v>
      </c>
      <c r="BS87" s="11">
        <v>0</v>
      </c>
      <c r="BT87" s="11">
        <v>1</v>
      </c>
      <c r="BU87" s="296">
        <v>1</v>
      </c>
      <c r="BV87" s="297">
        <v>0</v>
      </c>
      <c r="BW87" s="298">
        <v>0</v>
      </c>
      <c r="BX87" s="299">
        <v>0</v>
      </c>
      <c r="BY87" s="300">
        <v>1</v>
      </c>
      <c r="BZ87" s="11">
        <v>1</v>
      </c>
      <c r="CA87" s="208">
        <v>0</v>
      </c>
      <c r="CB87" s="18">
        <v>1</v>
      </c>
      <c r="CC87" s="18">
        <v>1</v>
      </c>
      <c r="CD87" s="11">
        <v>0</v>
      </c>
      <c r="CE87" s="11">
        <v>1</v>
      </c>
      <c r="CF87" s="10">
        <v>0</v>
      </c>
      <c r="CG87" s="11">
        <v>1</v>
      </c>
      <c r="CH87" s="39">
        <v>0</v>
      </c>
      <c r="CI87" s="39">
        <v>0</v>
      </c>
      <c r="CJ87" s="39">
        <v>0</v>
      </c>
      <c r="CK87" s="39">
        <v>0</v>
      </c>
      <c r="CL87" s="39">
        <v>0</v>
      </c>
      <c r="CM87" s="318">
        <v>0</v>
      </c>
      <c r="CN87" s="319">
        <v>0</v>
      </c>
      <c r="CO87" s="320">
        <v>0</v>
      </c>
      <c r="CP87" s="320">
        <v>0</v>
      </c>
      <c r="CQ87" s="320">
        <v>0</v>
      </c>
      <c r="CR87" s="320">
        <v>0</v>
      </c>
      <c r="CS87" s="319">
        <v>0</v>
      </c>
      <c r="CT87" s="348">
        <v>0</v>
      </c>
      <c r="CU87" s="349">
        <v>0</v>
      </c>
      <c r="CV87" s="349">
        <v>0</v>
      </c>
      <c r="CW87" s="349">
        <v>0</v>
      </c>
      <c r="CX87" s="349">
        <v>0</v>
      </c>
      <c r="CY87" s="349">
        <v>0</v>
      </c>
      <c r="CZ87" s="349">
        <v>0</v>
      </c>
      <c r="DA87" s="349">
        <v>0</v>
      </c>
      <c r="DB87" s="349">
        <v>0</v>
      </c>
      <c r="DC87" s="349">
        <v>0</v>
      </c>
      <c r="DD87" s="349">
        <v>0</v>
      </c>
      <c r="DE87" s="349">
        <v>0</v>
      </c>
      <c r="DF87" s="349">
        <v>0</v>
      </c>
      <c r="DG87" s="349">
        <v>0</v>
      </c>
      <c r="DH87" s="349">
        <v>0</v>
      </c>
      <c r="DI87" s="349">
        <v>0</v>
      </c>
      <c r="DJ87" s="349">
        <v>0</v>
      </c>
      <c r="DK87" s="348">
        <v>1</v>
      </c>
      <c r="DL87" s="348">
        <v>0</v>
      </c>
      <c r="DM87" s="348">
        <v>0</v>
      </c>
      <c r="DN87" s="348">
        <v>0</v>
      </c>
      <c r="DO87" s="348">
        <v>0</v>
      </c>
      <c r="DP87" s="350">
        <v>0</v>
      </c>
      <c r="DQ87" s="349">
        <v>0</v>
      </c>
      <c r="DR87" s="394">
        <v>1</v>
      </c>
      <c r="DS87" s="498">
        <v>0</v>
      </c>
      <c r="DT87" s="66">
        <v>0</v>
      </c>
      <c r="DU87" s="395">
        <v>0</v>
      </c>
      <c r="DV87" s="394">
        <v>0</v>
      </c>
      <c r="DW87" s="396">
        <v>0</v>
      </c>
      <c r="DX87" s="66">
        <v>0</v>
      </c>
      <c r="DY87" s="350">
        <v>1</v>
      </c>
      <c r="DZ87" s="397">
        <v>0</v>
      </c>
      <c r="EA87" s="396">
        <v>0</v>
      </c>
      <c r="EB87" s="66">
        <v>0</v>
      </c>
      <c r="EC87" s="394">
        <v>0</v>
      </c>
      <c r="ED87" s="394">
        <v>1</v>
      </c>
      <c r="EE87" s="394">
        <v>0</v>
      </c>
      <c r="EF87" s="394">
        <v>0</v>
      </c>
      <c r="EG87" s="66">
        <v>1</v>
      </c>
      <c r="EH87" s="394">
        <v>1</v>
      </c>
      <c r="EI87" s="394">
        <v>1</v>
      </c>
      <c r="EJ87" s="396">
        <v>1</v>
      </c>
      <c r="EK87" s="66">
        <v>1</v>
      </c>
      <c r="EL87" s="396">
        <v>1</v>
      </c>
      <c r="EM87" s="394">
        <v>1</v>
      </c>
      <c r="EN87" s="396">
        <v>0</v>
      </c>
      <c r="EO87" s="394">
        <v>0</v>
      </c>
      <c r="EP87" s="396">
        <v>0</v>
      </c>
      <c r="EQ87" s="398">
        <v>0</v>
      </c>
      <c r="ER87" s="394">
        <v>1</v>
      </c>
      <c r="ES87" s="396">
        <v>0</v>
      </c>
      <c r="ET87" s="66">
        <v>0</v>
      </c>
      <c r="EU87" s="396">
        <v>0</v>
      </c>
      <c r="EV87" s="396">
        <v>0</v>
      </c>
      <c r="EW87" s="394">
        <v>0</v>
      </c>
      <c r="EX87" s="478">
        <v>1</v>
      </c>
      <c r="EY87" s="396">
        <v>1</v>
      </c>
      <c r="EZ87" s="491">
        <v>0</v>
      </c>
      <c r="FA87" s="498">
        <v>0</v>
      </c>
      <c r="FB87" s="515">
        <v>1</v>
      </c>
      <c r="FC87" s="513">
        <v>0</v>
      </c>
      <c r="FD87" s="513">
        <v>0</v>
      </c>
      <c r="FE87" s="548">
        <v>0</v>
      </c>
      <c r="FF87" s="498">
        <v>0</v>
      </c>
      <c r="FG87" s="529">
        <v>0</v>
      </c>
      <c r="FH87" s="530">
        <v>0</v>
      </c>
      <c r="FI87" s="529">
        <v>0</v>
      </c>
      <c r="FJ87" s="491">
        <v>0</v>
      </c>
      <c r="FK87" s="491">
        <v>1</v>
      </c>
      <c r="FL87" s="491">
        <v>0</v>
      </c>
      <c r="FM87" s="540">
        <v>0</v>
      </c>
      <c r="FN87" s="491">
        <v>1</v>
      </c>
      <c r="FO87" s="491">
        <v>1</v>
      </c>
      <c r="FP87" s="491">
        <v>1</v>
      </c>
      <c r="FQ87" s="491">
        <v>0</v>
      </c>
      <c r="FR87" s="538">
        <v>0</v>
      </c>
      <c r="FS87" s="538">
        <v>0</v>
      </c>
      <c r="FT87" s="538">
        <v>1</v>
      </c>
      <c r="FU87" s="538">
        <v>1</v>
      </c>
      <c r="FV87" s="538">
        <v>0</v>
      </c>
      <c r="FW87" s="538">
        <v>0</v>
      </c>
      <c r="FX87" s="538">
        <v>1</v>
      </c>
      <c r="FY87" s="538">
        <v>1</v>
      </c>
      <c r="FZ87" s="538">
        <v>0</v>
      </c>
      <c r="GA87" s="538">
        <v>0</v>
      </c>
      <c r="GB87" s="538">
        <v>0</v>
      </c>
      <c r="GC87" s="538">
        <v>1</v>
      </c>
      <c r="GD87" s="538">
        <v>1</v>
      </c>
      <c r="GE87" s="538">
        <v>1</v>
      </c>
      <c r="GF87" s="66">
        <v>1</v>
      </c>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row>
    <row r="88" spans="1:2273" s="5" customFormat="1" ht="16.5" thickBot="1" x14ac:dyDescent="0.3">
      <c r="A88" s="599"/>
      <c r="B88" s="604"/>
      <c r="C88" s="586"/>
      <c r="D88" s="19">
        <v>1</v>
      </c>
      <c r="E88" s="173" t="s">
        <v>77</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204">
        <v>0</v>
      </c>
      <c r="AK88" s="204">
        <v>0</v>
      </c>
      <c r="AL88" s="12">
        <v>1</v>
      </c>
      <c r="AM88" s="12">
        <v>1</v>
      </c>
      <c r="AN88" s="204">
        <v>0</v>
      </c>
      <c r="AO88" s="12">
        <v>1</v>
      </c>
      <c r="AP88" s="12">
        <v>1</v>
      </c>
      <c r="AQ88" s="204">
        <v>0</v>
      </c>
      <c r="AR88" s="12">
        <v>1</v>
      </c>
      <c r="AS88" s="204">
        <v>0</v>
      </c>
      <c r="AT88" s="12">
        <v>0</v>
      </c>
      <c r="AU88" s="84">
        <v>0</v>
      </c>
      <c r="AV88" s="84">
        <v>1</v>
      </c>
      <c r="AW88" s="12">
        <v>0</v>
      </c>
      <c r="AX88" s="204">
        <v>1</v>
      </c>
      <c r="AY88" s="204">
        <v>0</v>
      </c>
      <c r="AZ88" s="204">
        <v>0</v>
      </c>
      <c r="BA88" s="205">
        <v>1</v>
      </c>
      <c r="BB88" s="12">
        <v>0</v>
      </c>
      <c r="BC88" s="13">
        <v>0</v>
      </c>
      <c r="BD88" s="13">
        <v>1</v>
      </c>
      <c r="BE88" s="205">
        <v>1</v>
      </c>
      <c r="BF88" s="245">
        <v>0</v>
      </c>
      <c r="BG88" s="245">
        <v>0</v>
      </c>
      <c r="BH88" s="245">
        <v>0</v>
      </c>
      <c r="BI88" s="246">
        <v>0</v>
      </c>
      <c r="BJ88" s="246">
        <v>0</v>
      </c>
      <c r="BK88" s="246">
        <v>0</v>
      </c>
      <c r="BL88" s="246">
        <v>0</v>
      </c>
      <c r="BM88" s="246">
        <v>0</v>
      </c>
      <c r="BN88" s="205">
        <v>0</v>
      </c>
      <c r="BO88" s="245">
        <v>0</v>
      </c>
      <c r="BP88" s="245">
        <v>0</v>
      </c>
      <c r="BQ88" s="245">
        <v>0</v>
      </c>
      <c r="BR88" s="246">
        <v>0</v>
      </c>
      <c r="BS88" s="13">
        <v>1</v>
      </c>
      <c r="BT88" s="13">
        <v>1</v>
      </c>
      <c r="BU88" s="285">
        <v>1</v>
      </c>
      <c r="BV88" s="290">
        <v>0</v>
      </c>
      <c r="BW88" s="287">
        <v>0</v>
      </c>
      <c r="BX88" s="288">
        <v>0</v>
      </c>
      <c r="BY88" s="289">
        <v>1</v>
      </c>
      <c r="BZ88" s="13">
        <v>1</v>
      </c>
      <c r="CA88" s="204">
        <v>0</v>
      </c>
      <c r="CB88" s="19">
        <v>1</v>
      </c>
      <c r="CC88" s="19">
        <v>0</v>
      </c>
      <c r="CD88" s="13">
        <v>1</v>
      </c>
      <c r="CE88" s="13">
        <v>1</v>
      </c>
      <c r="CF88" s="12">
        <v>0</v>
      </c>
      <c r="CG88" s="13">
        <v>1</v>
      </c>
      <c r="CH88" s="39">
        <v>0</v>
      </c>
      <c r="CI88" s="39">
        <v>0</v>
      </c>
      <c r="CJ88" s="39">
        <v>0</v>
      </c>
      <c r="CK88" s="39">
        <v>0</v>
      </c>
      <c r="CL88" s="39">
        <v>0</v>
      </c>
      <c r="CM88" s="312">
        <v>0</v>
      </c>
      <c r="CN88" s="313">
        <v>0</v>
      </c>
      <c r="CO88" s="314">
        <v>0</v>
      </c>
      <c r="CP88" s="314">
        <v>0</v>
      </c>
      <c r="CQ88" s="314">
        <v>0</v>
      </c>
      <c r="CR88" s="314">
        <v>0</v>
      </c>
      <c r="CS88" s="319">
        <v>0</v>
      </c>
      <c r="CT88" s="312">
        <v>0</v>
      </c>
      <c r="CU88" s="346">
        <v>0</v>
      </c>
      <c r="CV88" s="346">
        <v>0</v>
      </c>
      <c r="CW88" s="346">
        <v>1</v>
      </c>
      <c r="CX88" s="346">
        <v>0</v>
      </c>
      <c r="CY88" s="346">
        <v>0</v>
      </c>
      <c r="CZ88" s="346">
        <v>0</v>
      </c>
      <c r="DA88" s="346">
        <v>0</v>
      </c>
      <c r="DB88" s="346">
        <v>0</v>
      </c>
      <c r="DC88" s="346">
        <v>1</v>
      </c>
      <c r="DD88" s="346">
        <v>0</v>
      </c>
      <c r="DE88" s="346">
        <v>0</v>
      </c>
      <c r="DF88" s="346">
        <v>0</v>
      </c>
      <c r="DG88" s="346">
        <v>0</v>
      </c>
      <c r="DH88" s="346">
        <v>0</v>
      </c>
      <c r="DI88" s="346">
        <v>0</v>
      </c>
      <c r="DJ88" s="346">
        <v>0</v>
      </c>
      <c r="DK88" s="312">
        <v>1</v>
      </c>
      <c r="DL88" s="312">
        <v>0</v>
      </c>
      <c r="DM88" s="312">
        <v>0</v>
      </c>
      <c r="DN88" s="312">
        <v>0</v>
      </c>
      <c r="DO88" s="312">
        <v>0</v>
      </c>
      <c r="DP88" s="337">
        <v>0</v>
      </c>
      <c r="DQ88" s="346">
        <v>0</v>
      </c>
      <c r="DR88" s="386">
        <v>1</v>
      </c>
      <c r="DS88" s="497">
        <v>0</v>
      </c>
      <c r="DT88" s="66">
        <v>0</v>
      </c>
      <c r="DU88" s="387">
        <v>0</v>
      </c>
      <c r="DV88" s="386">
        <v>0</v>
      </c>
      <c r="DW88" s="313">
        <v>0</v>
      </c>
      <c r="DX88" s="66">
        <v>0</v>
      </c>
      <c r="DY88" s="337">
        <v>1</v>
      </c>
      <c r="DZ88" s="388">
        <v>0</v>
      </c>
      <c r="EA88" s="313">
        <v>0</v>
      </c>
      <c r="EB88" s="66">
        <v>0</v>
      </c>
      <c r="EC88" s="386">
        <v>0</v>
      </c>
      <c r="ED88" s="386">
        <v>1</v>
      </c>
      <c r="EE88" s="386">
        <v>0</v>
      </c>
      <c r="EF88" s="386">
        <v>0</v>
      </c>
      <c r="EG88" s="66">
        <v>1</v>
      </c>
      <c r="EH88" s="386">
        <v>1</v>
      </c>
      <c r="EI88" s="386">
        <v>1</v>
      </c>
      <c r="EJ88" s="313">
        <v>1</v>
      </c>
      <c r="EK88" s="66">
        <v>1</v>
      </c>
      <c r="EL88" s="313">
        <v>1</v>
      </c>
      <c r="EM88" s="386">
        <v>1</v>
      </c>
      <c r="EN88" s="313">
        <v>0</v>
      </c>
      <c r="EO88" s="386">
        <v>0</v>
      </c>
      <c r="EP88" s="313">
        <v>0</v>
      </c>
      <c r="EQ88" s="399">
        <v>0</v>
      </c>
      <c r="ER88" s="386">
        <v>1</v>
      </c>
      <c r="ES88" s="313">
        <v>0</v>
      </c>
      <c r="ET88" s="66">
        <v>0</v>
      </c>
      <c r="EU88" s="313">
        <v>0</v>
      </c>
      <c r="EV88" s="313">
        <v>0</v>
      </c>
      <c r="EW88" s="386">
        <v>1</v>
      </c>
      <c r="EX88" s="476">
        <v>1</v>
      </c>
      <c r="EY88" s="396">
        <v>1</v>
      </c>
      <c r="EZ88" s="491">
        <v>0</v>
      </c>
      <c r="FA88" s="497">
        <v>0</v>
      </c>
      <c r="FB88" s="516">
        <v>1</v>
      </c>
      <c r="FC88" s="512">
        <v>0</v>
      </c>
      <c r="FD88" s="512">
        <v>0</v>
      </c>
      <c r="FE88" s="549">
        <v>0</v>
      </c>
      <c r="FF88" s="497">
        <v>0</v>
      </c>
      <c r="FG88" s="529">
        <v>0</v>
      </c>
      <c r="FH88" s="530">
        <v>0</v>
      </c>
      <c r="FI88" s="529">
        <v>0</v>
      </c>
      <c r="FJ88" s="533">
        <v>0</v>
      </c>
      <c r="FK88" s="533">
        <v>1</v>
      </c>
      <c r="FL88" s="533">
        <v>0</v>
      </c>
      <c r="FM88" s="540">
        <v>0</v>
      </c>
      <c r="FN88" s="533">
        <v>1</v>
      </c>
      <c r="FO88" s="533">
        <v>1</v>
      </c>
      <c r="FP88" s="533">
        <v>1</v>
      </c>
      <c r="FQ88" s="533">
        <v>0</v>
      </c>
      <c r="FR88" s="534">
        <v>0</v>
      </c>
      <c r="FS88" s="534">
        <v>0</v>
      </c>
      <c r="FT88" s="534">
        <v>1</v>
      </c>
      <c r="FU88" s="534">
        <v>1</v>
      </c>
      <c r="FV88" s="534">
        <v>0</v>
      </c>
      <c r="FW88" s="534">
        <v>0</v>
      </c>
      <c r="FX88" s="534">
        <v>1</v>
      </c>
      <c r="FY88" s="534">
        <v>1</v>
      </c>
      <c r="FZ88" s="534">
        <v>0</v>
      </c>
      <c r="GA88" s="534">
        <v>0</v>
      </c>
      <c r="GB88" s="534">
        <v>0</v>
      </c>
      <c r="GC88" s="534">
        <v>1</v>
      </c>
      <c r="GD88" s="534">
        <v>1</v>
      </c>
      <c r="GE88" s="534">
        <v>1</v>
      </c>
      <c r="GF88" s="66">
        <v>1</v>
      </c>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row>
    <row r="89" spans="1:2273" s="5" customFormat="1" ht="16.5" thickBot="1" x14ac:dyDescent="0.3">
      <c r="A89" s="599"/>
      <c r="B89" s="604"/>
      <c r="C89" s="586"/>
      <c r="D89" s="19">
        <v>1</v>
      </c>
      <c r="E89" s="173" t="s">
        <v>78</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204">
        <v>0</v>
      </c>
      <c r="AK89" s="204">
        <v>0</v>
      </c>
      <c r="AL89" s="12">
        <v>1</v>
      </c>
      <c r="AM89" s="12">
        <v>1</v>
      </c>
      <c r="AN89" s="204">
        <v>0</v>
      </c>
      <c r="AO89" s="12">
        <v>1</v>
      </c>
      <c r="AP89" s="12">
        <v>1</v>
      </c>
      <c r="AQ89" s="204">
        <v>0</v>
      </c>
      <c r="AR89" s="12">
        <v>1</v>
      </c>
      <c r="AS89" s="204">
        <v>0</v>
      </c>
      <c r="AT89" s="12">
        <v>0</v>
      </c>
      <c r="AU89" s="84">
        <v>0</v>
      </c>
      <c r="AV89" s="84">
        <v>1</v>
      </c>
      <c r="AW89" s="12">
        <v>0</v>
      </c>
      <c r="AX89" s="204">
        <v>1</v>
      </c>
      <c r="AY89" s="204">
        <v>0</v>
      </c>
      <c r="AZ89" s="204">
        <v>0</v>
      </c>
      <c r="BA89" s="205">
        <v>1</v>
      </c>
      <c r="BB89" s="12">
        <v>0</v>
      </c>
      <c r="BC89" s="13">
        <v>0</v>
      </c>
      <c r="BD89" s="13">
        <v>1</v>
      </c>
      <c r="BE89" s="205">
        <v>0</v>
      </c>
      <c r="BF89" s="245">
        <v>0</v>
      </c>
      <c r="BG89" s="245">
        <v>0</v>
      </c>
      <c r="BH89" s="245">
        <v>0</v>
      </c>
      <c r="BI89" s="246">
        <v>0</v>
      </c>
      <c r="BJ89" s="246">
        <v>0</v>
      </c>
      <c r="BK89" s="246">
        <v>0</v>
      </c>
      <c r="BL89" s="246">
        <v>0</v>
      </c>
      <c r="BM89" s="246">
        <v>0</v>
      </c>
      <c r="BN89" s="205">
        <v>0</v>
      </c>
      <c r="BO89" s="245">
        <v>0</v>
      </c>
      <c r="BP89" s="245">
        <v>0</v>
      </c>
      <c r="BQ89" s="245">
        <v>0</v>
      </c>
      <c r="BR89" s="246">
        <v>0</v>
      </c>
      <c r="BS89" s="13">
        <v>1</v>
      </c>
      <c r="BT89" s="13">
        <v>1</v>
      </c>
      <c r="BU89" s="285">
        <v>0</v>
      </c>
      <c r="BV89" s="290">
        <v>0</v>
      </c>
      <c r="BW89" s="287">
        <v>0</v>
      </c>
      <c r="BX89" s="288">
        <v>0</v>
      </c>
      <c r="BY89" s="289">
        <v>1</v>
      </c>
      <c r="BZ89" s="13">
        <v>1</v>
      </c>
      <c r="CA89" s="204">
        <v>0</v>
      </c>
      <c r="CB89" s="19">
        <v>1</v>
      </c>
      <c r="CC89" s="19">
        <v>1</v>
      </c>
      <c r="CD89" s="13">
        <v>1</v>
      </c>
      <c r="CE89" s="13">
        <v>1</v>
      </c>
      <c r="CF89" s="12">
        <v>0</v>
      </c>
      <c r="CG89" s="13">
        <v>1</v>
      </c>
      <c r="CH89" s="39">
        <v>0</v>
      </c>
      <c r="CI89" s="39">
        <v>0</v>
      </c>
      <c r="CJ89" s="39">
        <v>0</v>
      </c>
      <c r="CK89" s="39">
        <v>0</v>
      </c>
      <c r="CL89" s="39">
        <v>0</v>
      </c>
      <c r="CM89" s="312">
        <v>0</v>
      </c>
      <c r="CN89" s="313">
        <v>0</v>
      </c>
      <c r="CO89" s="314">
        <v>0</v>
      </c>
      <c r="CP89" s="314">
        <v>0</v>
      </c>
      <c r="CQ89" s="314">
        <v>0</v>
      </c>
      <c r="CR89" s="314">
        <v>0</v>
      </c>
      <c r="CS89" s="319">
        <v>0</v>
      </c>
      <c r="CT89" s="312">
        <v>0</v>
      </c>
      <c r="CU89" s="346">
        <v>0</v>
      </c>
      <c r="CV89" s="346">
        <v>0</v>
      </c>
      <c r="CW89" s="346">
        <v>1</v>
      </c>
      <c r="CX89" s="346">
        <v>0</v>
      </c>
      <c r="CY89" s="346">
        <v>0</v>
      </c>
      <c r="CZ89" s="346">
        <v>0</v>
      </c>
      <c r="DA89" s="346">
        <v>0</v>
      </c>
      <c r="DB89" s="346">
        <v>0</v>
      </c>
      <c r="DC89" s="346">
        <v>0</v>
      </c>
      <c r="DD89" s="346">
        <v>0</v>
      </c>
      <c r="DE89" s="346">
        <v>0</v>
      </c>
      <c r="DF89" s="346">
        <v>0</v>
      </c>
      <c r="DG89" s="346">
        <v>0</v>
      </c>
      <c r="DH89" s="346">
        <v>0</v>
      </c>
      <c r="DI89" s="346">
        <v>0</v>
      </c>
      <c r="DJ89" s="346">
        <v>0</v>
      </c>
      <c r="DK89" s="312">
        <v>1</v>
      </c>
      <c r="DL89" s="312">
        <v>0</v>
      </c>
      <c r="DM89" s="312">
        <v>0</v>
      </c>
      <c r="DN89" s="312">
        <v>0</v>
      </c>
      <c r="DO89" s="312">
        <v>0</v>
      </c>
      <c r="DP89" s="337">
        <v>0</v>
      </c>
      <c r="DQ89" s="346">
        <v>0</v>
      </c>
      <c r="DR89" s="386">
        <v>1</v>
      </c>
      <c r="DS89" s="497">
        <v>0</v>
      </c>
      <c r="DT89" s="66">
        <v>0</v>
      </c>
      <c r="DU89" s="387">
        <v>0</v>
      </c>
      <c r="DV89" s="386">
        <v>0</v>
      </c>
      <c r="DW89" s="313">
        <v>0</v>
      </c>
      <c r="DX89" s="66">
        <v>0</v>
      </c>
      <c r="DY89" s="337">
        <v>1</v>
      </c>
      <c r="DZ89" s="388">
        <v>0</v>
      </c>
      <c r="EA89" s="313">
        <v>0</v>
      </c>
      <c r="EB89" s="66">
        <v>0</v>
      </c>
      <c r="EC89" s="386">
        <v>0</v>
      </c>
      <c r="ED89" s="389">
        <v>1</v>
      </c>
      <c r="EE89" s="386">
        <v>0</v>
      </c>
      <c r="EF89" s="386">
        <v>0</v>
      </c>
      <c r="EG89" s="66">
        <v>1</v>
      </c>
      <c r="EH89" s="386">
        <v>1</v>
      </c>
      <c r="EI89" s="386">
        <v>1</v>
      </c>
      <c r="EJ89" s="313">
        <v>1</v>
      </c>
      <c r="EK89" s="66">
        <v>1</v>
      </c>
      <c r="EL89" s="313">
        <v>1</v>
      </c>
      <c r="EM89" s="386">
        <v>1</v>
      </c>
      <c r="EN89" s="313">
        <v>0</v>
      </c>
      <c r="EO89" s="386">
        <v>0</v>
      </c>
      <c r="EP89" s="313">
        <v>0</v>
      </c>
      <c r="EQ89" s="399">
        <v>0</v>
      </c>
      <c r="ER89" s="386">
        <v>1</v>
      </c>
      <c r="ES89" s="313">
        <v>0</v>
      </c>
      <c r="ET89" s="66">
        <v>0</v>
      </c>
      <c r="EU89" s="313">
        <v>0</v>
      </c>
      <c r="EV89" s="313">
        <v>0</v>
      </c>
      <c r="EW89" s="386">
        <v>1</v>
      </c>
      <c r="EX89" s="476">
        <v>1</v>
      </c>
      <c r="EY89" s="396">
        <v>1</v>
      </c>
      <c r="EZ89" s="491">
        <v>0</v>
      </c>
      <c r="FA89" s="497">
        <v>0</v>
      </c>
      <c r="FB89" s="516">
        <v>1</v>
      </c>
      <c r="FC89" s="512">
        <v>0</v>
      </c>
      <c r="FD89" s="512">
        <v>0</v>
      </c>
      <c r="FE89" s="548">
        <v>0</v>
      </c>
      <c r="FF89" s="497">
        <v>0</v>
      </c>
      <c r="FG89" s="529">
        <v>0</v>
      </c>
      <c r="FH89" s="530">
        <v>0</v>
      </c>
      <c r="FI89" s="529">
        <v>0</v>
      </c>
      <c r="FJ89" s="533">
        <v>0</v>
      </c>
      <c r="FK89" s="533">
        <v>1</v>
      </c>
      <c r="FL89" s="533">
        <v>0</v>
      </c>
      <c r="FM89" s="540">
        <v>0</v>
      </c>
      <c r="FN89" s="533">
        <v>1</v>
      </c>
      <c r="FO89" s="533">
        <v>1</v>
      </c>
      <c r="FP89" s="533">
        <v>1</v>
      </c>
      <c r="FQ89" s="533">
        <v>0</v>
      </c>
      <c r="FR89" s="534">
        <v>1</v>
      </c>
      <c r="FS89" s="534">
        <v>0</v>
      </c>
      <c r="FT89" s="534">
        <v>1</v>
      </c>
      <c r="FU89" s="534">
        <v>1</v>
      </c>
      <c r="FV89" s="534">
        <v>0</v>
      </c>
      <c r="FW89" s="534">
        <v>0</v>
      </c>
      <c r="FX89" s="534">
        <v>1</v>
      </c>
      <c r="FY89" s="534">
        <v>1</v>
      </c>
      <c r="FZ89" s="534">
        <v>0</v>
      </c>
      <c r="GA89" s="534">
        <v>0</v>
      </c>
      <c r="GB89" s="534">
        <v>0</v>
      </c>
      <c r="GC89" s="534">
        <v>1</v>
      </c>
      <c r="GD89" s="534">
        <v>1</v>
      </c>
      <c r="GE89" s="534">
        <v>1</v>
      </c>
      <c r="GF89" s="66">
        <v>1</v>
      </c>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row>
    <row r="90" spans="1:2273" s="5" customFormat="1" ht="26.25" thickBot="1" x14ac:dyDescent="0.3">
      <c r="A90" s="599"/>
      <c r="B90" s="604"/>
      <c r="C90" s="586"/>
      <c r="D90" s="19">
        <v>1</v>
      </c>
      <c r="E90" s="173" t="s">
        <v>79</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204">
        <v>0</v>
      </c>
      <c r="AK90" s="204">
        <v>0</v>
      </c>
      <c r="AL90" s="12">
        <v>1</v>
      </c>
      <c r="AM90" s="12">
        <v>1</v>
      </c>
      <c r="AN90" s="204">
        <v>0</v>
      </c>
      <c r="AO90" s="12">
        <v>0</v>
      </c>
      <c r="AP90" s="12">
        <v>1</v>
      </c>
      <c r="AQ90" s="204">
        <v>0</v>
      </c>
      <c r="AR90" s="12">
        <v>1</v>
      </c>
      <c r="AS90" s="204">
        <v>0</v>
      </c>
      <c r="AT90" s="12">
        <v>0</v>
      </c>
      <c r="AU90" s="84">
        <v>0</v>
      </c>
      <c r="AV90" s="84">
        <v>0</v>
      </c>
      <c r="AW90" s="12">
        <v>0</v>
      </c>
      <c r="AX90" s="204">
        <v>1</v>
      </c>
      <c r="AY90" s="204">
        <v>0</v>
      </c>
      <c r="AZ90" s="204">
        <v>0</v>
      </c>
      <c r="BA90" s="205">
        <v>0</v>
      </c>
      <c r="BB90" s="12">
        <v>0</v>
      </c>
      <c r="BC90" s="13">
        <v>0</v>
      </c>
      <c r="BD90" s="13">
        <v>1</v>
      </c>
      <c r="BE90" s="205">
        <v>1</v>
      </c>
      <c r="BF90" s="245">
        <v>0</v>
      </c>
      <c r="BG90" s="245">
        <v>0</v>
      </c>
      <c r="BH90" s="245">
        <v>0</v>
      </c>
      <c r="BI90" s="246">
        <v>0</v>
      </c>
      <c r="BJ90" s="246">
        <v>0</v>
      </c>
      <c r="BK90" s="246">
        <v>0</v>
      </c>
      <c r="BL90" s="246">
        <v>0</v>
      </c>
      <c r="BM90" s="246">
        <v>0</v>
      </c>
      <c r="BN90" s="205">
        <v>0</v>
      </c>
      <c r="BO90" s="245">
        <v>0</v>
      </c>
      <c r="BP90" s="245">
        <v>0</v>
      </c>
      <c r="BQ90" s="245">
        <v>0</v>
      </c>
      <c r="BR90" s="246">
        <v>0</v>
      </c>
      <c r="BS90" s="13">
        <v>0</v>
      </c>
      <c r="BT90" s="13">
        <v>1</v>
      </c>
      <c r="BU90" s="285">
        <v>1</v>
      </c>
      <c r="BV90" s="290">
        <v>0</v>
      </c>
      <c r="BW90" s="287">
        <v>0</v>
      </c>
      <c r="BX90" s="288">
        <v>0</v>
      </c>
      <c r="BY90" s="289">
        <v>1</v>
      </c>
      <c r="BZ90" s="13">
        <v>0</v>
      </c>
      <c r="CA90" s="204">
        <v>0</v>
      </c>
      <c r="CB90" s="19">
        <v>0</v>
      </c>
      <c r="CC90" s="19">
        <v>0</v>
      </c>
      <c r="CD90" s="13">
        <v>0</v>
      </c>
      <c r="CE90" s="13">
        <v>0</v>
      </c>
      <c r="CF90" s="12">
        <v>0</v>
      </c>
      <c r="CG90" s="13">
        <v>1</v>
      </c>
      <c r="CH90" s="39">
        <v>0</v>
      </c>
      <c r="CI90" s="39">
        <v>0</v>
      </c>
      <c r="CJ90" s="39">
        <v>0</v>
      </c>
      <c r="CK90" s="39">
        <v>0</v>
      </c>
      <c r="CL90" s="39">
        <v>0</v>
      </c>
      <c r="CM90" s="312">
        <v>0</v>
      </c>
      <c r="CN90" s="313">
        <v>0</v>
      </c>
      <c r="CO90" s="314">
        <v>0</v>
      </c>
      <c r="CP90" s="314">
        <v>0</v>
      </c>
      <c r="CQ90" s="314">
        <v>0</v>
      </c>
      <c r="CR90" s="314">
        <v>0</v>
      </c>
      <c r="CS90" s="319">
        <v>0</v>
      </c>
      <c r="CT90" s="312">
        <v>0</v>
      </c>
      <c r="CU90" s="346">
        <v>0</v>
      </c>
      <c r="CV90" s="346">
        <v>0</v>
      </c>
      <c r="CW90" s="346">
        <v>0</v>
      </c>
      <c r="CX90" s="346">
        <v>0</v>
      </c>
      <c r="CY90" s="346">
        <v>0</v>
      </c>
      <c r="CZ90" s="346">
        <v>0</v>
      </c>
      <c r="DA90" s="346">
        <v>0</v>
      </c>
      <c r="DB90" s="346">
        <v>0</v>
      </c>
      <c r="DC90" s="346">
        <v>0</v>
      </c>
      <c r="DD90" s="346">
        <v>0</v>
      </c>
      <c r="DE90" s="346">
        <v>0</v>
      </c>
      <c r="DF90" s="346">
        <v>0</v>
      </c>
      <c r="DG90" s="346">
        <v>0</v>
      </c>
      <c r="DH90" s="346">
        <v>0</v>
      </c>
      <c r="DI90" s="346">
        <v>0</v>
      </c>
      <c r="DJ90" s="346">
        <v>0</v>
      </c>
      <c r="DK90" s="312">
        <v>1</v>
      </c>
      <c r="DL90" s="312">
        <v>0</v>
      </c>
      <c r="DM90" s="312">
        <v>0</v>
      </c>
      <c r="DN90" s="312">
        <v>0</v>
      </c>
      <c r="DO90" s="312">
        <v>0</v>
      </c>
      <c r="DP90" s="337">
        <v>0</v>
      </c>
      <c r="DQ90" s="346">
        <v>0</v>
      </c>
      <c r="DR90" s="386">
        <v>1</v>
      </c>
      <c r="DS90" s="497">
        <v>1</v>
      </c>
      <c r="DT90" s="66">
        <v>0</v>
      </c>
      <c r="DU90" s="387">
        <v>0</v>
      </c>
      <c r="DV90" s="386">
        <v>0</v>
      </c>
      <c r="DW90" s="313">
        <v>0</v>
      </c>
      <c r="DX90" s="66">
        <v>0</v>
      </c>
      <c r="DY90" s="337">
        <v>1</v>
      </c>
      <c r="DZ90" s="388">
        <v>0</v>
      </c>
      <c r="EA90" s="313">
        <v>0</v>
      </c>
      <c r="EB90" s="66">
        <v>0</v>
      </c>
      <c r="EC90" s="386">
        <v>0</v>
      </c>
      <c r="ED90" s="394">
        <v>1</v>
      </c>
      <c r="EE90" s="386">
        <v>0</v>
      </c>
      <c r="EF90" s="386">
        <v>0</v>
      </c>
      <c r="EG90" s="66">
        <v>1</v>
      </c>
      <c r="EH90" s="386">
        <v>1</v>
      </c>
      <c r="EI90" s="386">
        <v>1</v>
      </c>
      <c r="EJ90" s="313">
        <v>1</v>
      </c>
      <c r="EK90" s="66">
        <v>1</v>
      </c>
      <c r="EL90" s="313">
        <v>1</v>
      </c>
      <c r="EM90" s="386">
        <v>1</v>
      </c>
      <c r="EN90" s="313">
        <v>0</v>
      </c>
      <c r="EO90" s="386">
        <v>0</v>
      </c>
      <c r="EP90" s="313">
        <v>0</v>
      </c>
      <c r="EQ90" s="399">
        <v>0</v>
      </c>
      <c r="ER90" s="386">
        <v>1</v>
      </c>
      <c r="ES90" s="313">
        <v>0</v>
      </c>
      <c r="ET90" s="66">
        <v>0</v>
      </c>
      <c r="EU90" s="313">
        <v>0</v>
      </c>
      <c r="EV90" s="313">
        <v>0</v>
      </c>
      <c r="EW90" s="386">
        <v>1</v>
      </c>
      <c r="EX90" s="476">
        <v>1</v>
      </c>
      <c r="EY90" s="396">
        <v>1</v>
      </c>
      <c r="EZ90" s="491">
        <v>1</v>
      </c>
      <c r="FA90" s="497">
        <v>0</v>
      </c>
      <c r="FB90" s="516">
        <v>1</v>
      </c>
      <c r="FC90" s="512">
        <v>0</v>
      </c>
      <c r="FD90" s="512">
        <v>0</v>
      </c>
      <c r="FE90" s="549">
        <v>0</v>
      </c>
      <c r="FF90" s="497">
        <v>0</v>
      </c>
      <c r="FG90" s="529">
        <v>0</v>
      </c>
      <c r="FH90" s="530">
        <v>0</v>
      </c>
      <c r="FI90" s="529">
        <v>0</v>
      </c>
      <c r="FJ90" s="533">
        <v>0</v>
      </c>
      <c r="FK90" s="533">
        <v>1</v>
      </c>
      <c r="FL90" s="533">
        <v>0</v>
      </c>
      <c r="FM90" s="540">
        <v>0</v>
      </c>
      <c r="FN90" s="533">
        <v>0</v>
      </c>
      <c r="FO90" s="533">
        <v>1</v>
      </c>
      <c r="FP90" s="533">
        <v>1</v>
      </c>
      <c r="FQ90" s="533">
        <v>0</v>
      </c>
      <c r="FR90" s="534">
        <v>0</v>
      </c>
      <c r="FS90" s="534">
        <v>0</v>
      </c>
      <c r="FT90" s="534">
        <v>1</v>
      </c>
      <c r="FU90" s="534">
        <v>1</v>
      </c>
      <c r="FV90" s="534">
        <v>0</v>
      </c>
      <c r="FW90" s="534">
        <v>0</v>
      </c>
      <c r="FX90" s="534">
        <v>1</v>
      </c>
      <c r="FY90" s="534">
        <v>1</v>
      </c>
      <c r="FZ90" s="534">
        <v>0</v>
      </c>
      <c r="GA90" s="534">
        <v>0</v>
      </c>
      <c r="GB90" s="534">
        <v>0</v>
      </c>
      <c r="GC90" s="534">
        <v>1</v>
      </c>
      <c r="GD90" s="534">
        <v>1</v>
      </c>
      <c r="GE90" s="534">
        <v>1</v>
      </c>
      <c r="GF90" s="66">
        <v>1</v>
      </c>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row>
    <row r="91" spans="1:2273" s="5" customFormat="1" ht="16.5" thickBot="1" x14ac:dyDescent="0.3">
      <c r="A91" s="599"/>
      <c r="B91" s="604"/>
      <c r="C91" s="586"/>
      <c r="D91" s="19">
        <v>1</v>
      </c>
      <c r="E91" s="173" t="s">
        <v>80</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204">
        <v>0</v>
      </c>
      <c r="AK91" s="204">
        <v>0</v>
      </c>
      <c r="AL91" s="12">
        <v>1</v>
      </c>
      <c r="AM91" s="12">
        <v>1</v>
      </c>
      <c r="AN91" s="204">
        <v>0</v>
      </c>
      <c r="AO91" s="12">
        <v>0</v>
      </c>
      <c r="AP91" s="12">
        <v>1</v>
      </c>
      <c r="AQ91" s="204">
        <v>0</v>
      </c>
      <c r="AR91" s="12">
        <v>1</v>
      </c>
      <c r="AS91" s="204">
        <v>0</v>
      </c>
      <c r="AT91" s="12">
        <v>0</v>
      </c>
      <c r="AU91" s="84">
        <v>0</v>
      </c>
      <c r="AV91" s="84">
        <v>0</v>
      </c>
      <c r="AW91" s="12">
        <v>0</v>
      </c>
      <c r="AX91" s="213">
        <v>0</v>
      </c>
      <c r="AY91" s="204">
        <v>0</v>
      </c>
      <c r="AZ91" s="204">
        <v>0</v>
      </c>
      <c r="BA91" s="205">
        <v>0</v>
      </c>
      <c r="BB91" s="12">
        <v>0</v>
      </c>
      <c r="BC91" s="13">
        <v>0</v>
      </c>
      <c r="BD91" s="13">
        <v>1</v>
      </c>
      <c r="BE91" s="205">
        <v>1</v>
      </c>
      <c r="BF91" s="245">
        <v>0</v>
      </c>
      <c r="BG91" s="245">
        <v>0</v>
      </c>
      <c r="BH91" s="245">
        <v>0</v>
      </c>
      <c r="BI91" s="246">
        <v>0</v>
      </c>
      <c r="BJ91" s="246">
        <v>0</v>
      </c>
      <c r="BK91" s="246">
        <v>0</v>
      </c>
      <c r="BL91" s="246">
        <v>0</v>
      </c>
      <c r="BM91" s="246">
        <v>0</v>
      </c>
      <c r="BN91" s="205">
        <v>0</v>
      </c>
      <c r="BO91" s="245">
        <v>0</v>
      </c>
      <c r="BP91" s="245">
        <v>0</v>
      </c>
      <c r="BQ91" s="245">
        <v>0</v>
      </c>
      <c r="BR91" s="246">
        <v>0</v>
      </c>
      <c r="BS91" s="13">
        <v>1</v>
      </c>
      <c r="BT91" s="13">
        <v>0</v>
      </c>
      <c r="BU91" s="285">
        <v>0</v>
      </c>
      <c r="BV91" s="290">
        <v>0</v>
      </c>
      <c r="BW91" s="287">
        <v>0</v>
      </c>
      <c r="BX91" s="288">
        <v>0</v>
      </c>
      <c r="BY91" s="289">
        <v>1</v>
      </c>
      <c r="BZ91" s="13">
        <v>0</v>
      </c>
      <c r="CA91" s="204">
        <v>0</v>
      </c>
      <c r="CB91" s="19">
        <v>0</v>
      </c>
      <c r="CC91" s="19">
        <v>0</v>
      </c>
      <c r="CD91" s="13">
        <v>0</v>
      </c>
      <c r="CE91" s="13">
        <v>0</v>
      </c>
      <c r="CF91" s="12">
        <v>0</v>
      </c>
      <c r="CG91" s="13">
        <v>0</v>
      </c>
      <c r="CH91" s="39">
        <v>0</v>
      </c>
      <c r="CI91" s="39">
        <v>0</v>
      </c>
      <c r="CJ91" s="39">
        <v>0</v>
      </c>
      <c r="CK91" s="39">
        <v>0</v>
      </c>
      <c r="CL91" s="39">
        <v>0</v>
      </c>
      <c r="CM91" s="312">
        <v>0</v>
      </c>
      <c r="CN91" s="313">
        <v>0</v>
      </c>
      <c r="CO91" s="314">
        <v>0</v>
      </c>
      <c r="CP91" s="314">
        <v>0</v>
      </c>
      <c r="CQ91" s="314">
        <v>0</v>
      </c>
      <c r="CR91" s="314">
        <v>0</v>
      </c>
      <c r="CS91" s="319">
        <v>0</v>
      </c>
      <c r="CT91" s="312">
        <v>0</v>
      </c>
      <c r="CU91" s="346">
        <v>0</v>
      </c>
      <c r="CV91" s="346">
        <v>0</v>
      </c>
      <c r="CW91" s="346">
        <v>0</v>
      </c>
      <c r="CX91" s="346">
        <v>0</v>
      </c>
      <c r="CY91" s="346">
        <v>0</v>
      </c>
      <c r="CZ91" s="346">
        <v>0</v>
      </c>
      <c r="DA91" s="346">
        <v>0</v>
      </c>
      <c r="DB91" s="346">
        <v>0</v>
      </c>
      <c r="DC91" s="346">
        <v>1</v>
      </c>
      <c r="DD91" s="346">
        <v>0</v>
      </c>
      <c r="DE91" s="346">
        <v>0</v>
      </c>
      <c r="DF91" s="346">
        <v>0</v>
      </c>
      <c r="DG91" s="346">
        <v>0</v>
      </c>
      <c r="DH91" s="346">
        <v>0</v>
      </c>
      <c r="DI91" s="346">
        <v>0</v>
      </c>
      <c r="DJ91" s="346">
        <v>0</v>
      </c>
      <c r="DK91" s="312">
        <v>1</v>
      </c>
      <c r="DL91" s="312">
        <v>0</v>
      </c>
      <c r="DM91" s="312">
        <v>0</v>
      </c>
      <c r="DN91" s="312">
        <v>0</v>
      </c>
      <c r="DO91" s="312">
        <v>0</v>
      </c>
      <c r="DP91" s="337">
        <v>0</v>
      </c>
      <c r="DQ91" s="346">
        <v>0</v>
      </c>
      <c r="DR91" s="386">
        <v>1</v>
      </c>
      <c r="DS91" s="497">
        <v>0</v>
      </c>
      <c r="DT91" s="66">
        <v>0</v>
      </c>
      <c r="DU91" s="387">
        <v>0</v>
      </c>
      <c r="DV91" s="386">
        <v>0</v>
      </c>
      <c r="DW91" s="313">
        <v>0</v>
      </c>
      <c r="DX91" s="66">
        <v>0</v>
      </c>
      <c r="DY91" s="337">
        <v>1</v>
      </c>
      <c r="DZ91" s="388">
        <v>0</v>
      </c>
      <c r="EA91" s="313">
        <v>0</v>
      </c>
      <c r="EB91" s="66">
        <v>0</v>
      </c>
      <c r="EC91" s="386">
        <v>0</v>
      </c>
      <c r="ED91" s="386">
        <v>1</v>
      </c>
      <c r="EE91" s="386">
        <v>0</v>
      </c>
      <c r="EF91" s="386">
        <v>0</v>
      </c>
      <c r="EG91" s="66">
        <v>0</v>
      </c>
      <c r="EH91" s="386">
        <v>0</v>
      </c>
      <c r="EI91" s="386">
        <v>1</v>
      </c>
      <c r="EJ91" s="313">
        <v>0</v>
      </c>
      <c r="EK91" s="66">
        <v>0</v>
      </c>
      <c r="EL91" s="313">
        <v>1</v>
      </c>
      <c r="EM91" s="386">
        <v>1</v>
      </c>
      <c r="EN91" s="313">
        <v>0</v>
      </c>
      <c r="EO91" s="386">
        <v>0</v>
      </c>
      <c r="EP91" s="313">
        <v>0</v>
      </c>
      <c r="EQ91" s="399">
        <v>0</v>
      </c>
      <c r="ER91" s="386">
        <v>1</v>
      </c>
      <c r="ES91" s="313">
        <v>0</v>
      </c>
      <c r="ET91" s="66">
        <v>0</v>
      </c>
      <c r="EU91" s="313">
        <v>0</v>
      </c>
      <c r="EV91" s="313">
        <v>0</v>
      </c>
      <c r="EW91" s="386">
        <v>0</v>
      </c>
      <c r="EX91" s="476">
        <v>1</v>
      </c>
      <c r="EY91" s="313">
        <v>0</v>
      </c>
      <c r="EZ91" s="491">
        <v>0</v>
      </c>
      <c r="FA91" s="497">
        <v>0</v>
      </c>
      <c r="FB91" s="516">
        <v>1</v>
      </c>
      <c r="FC91" s="512">
        <v>0</v>
      </c>
      <c r="FD91" s="512">
        <v>0</v>
      </c>
      <c r="FE91" s="549">
        <v>0</v>
      </c>
      <c r="FF91" s="497">
        <v>0</v>
      </c>
      <c r="FG91" s="529">
        <v>0</v>
      </c>
      <c r="FH91" s="530">
        <v>0</v>
      </c>
      <c r="FI91" s="529">
        <v>0</v>
      </c>
      <c r="FJ91" s="533">
        <v>0</v>
      </c>
      <c r="FK91" s="533">
        <v>1</v>
      </c>
      <c r="FL91" s="533">
        <v>0</v>
      </c>
      <c r="FM91" s="540">
        <v>0</v>
      </c>
      <c r="FN91" s="533">
        <v>1</v>
      </c>
      <c r="FO91" s="533">
        <v>1</v>
      </c>
      <c r="FP91" s="533">
        <v>1</v>
      </c>
      <c r="FQ91" s="533">
        <v>0</v>
      </c>
      <c r="FR91" s="534">
        <v>0</v>
      </c>
      <c r="FS91" s="534">
        <v>0</v>
      </c>
      <c r="FT91" s="534">
        <v>1</v>
      </c>
      <c r="FU91" s="534">
        <v>1</v>
      </c>
      <c r="FV91" s="534">
        <v>0</v>
      </c>
      <c r="FW91" s="534">
        <v>0</v>
      </c>
      <c r="FX91" s="534">
        <v>1</v>
      </c>
      <c r="FY91" s="534">
        <v>1</v>
      </c>
      <c r="FZ91" s="534">
        <v>0</v>
      </c>
      <c r="GA91" s="534">
        <v>1</v>
      </c>
      <c r="GB91" s="534">
        <v>0</v>
      </c>
      <c r="GC91" s="534">
        <v>0</v>
      </c>
      <c r="GD91" s="534">
        <v>1</v>
      </c>
      <c r="GE91" s="534">
        <v>1</v>
      </c>
      <c r="GF91" s="66">
        <v>1</v>
      </c>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row>
    <row r="92" spans="1:2273" s="5" customFormat="1" ht="16.5" thickBot="1" x14ac:dyDescent="0.3">
      <c r="A92" s="599"/>
      <c r="B92" s="604"/>
      <c r="C92" s="585"/>
      <c r="D92" s="20">
        <v>1</v>
      </c>
      <c r="E92" s="174" t="s">
        <v>81</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206">
        <v>0</v>
      </c>
      <c r="AK92" s="206">
        <v>0</v>
      </c>
      <c r="AL92" s="14">
        <v>0</v>
      </c>
      <c r="AM92" s="216">
        <v>0</v>
      </c>
      <c r="AN92" s="206">
        <v>0</v>
      </c>
      <c r="AO92" s="14">
        <v>0</v>
      </c>
      <c r="AP92" s="14">
        <v>1</v>
      </c>
      <c r="AQ92" s="206">
        <v>0</v>
      </c>
      <c r="AR92" s="216">
        <v>0</v>
      </c>
      <c r="AS92" s="206">
        <v>0</v>
      </c>
      <c r="AT92" s="14">
        <v>0</v>
      </c>
      <c r="AU92" s="85">
        <v>0</v>
      </c>
      <c r="AV92" s="85">
        <v>0</v>
      </c>
      <c r="AW92" s="14">
        <v>0</v>
      </c>
      <c r="AX92" s="214">
        <v>0</v>
      </c>
      <c r="AY92" s="206">
        <v>0</v>
      </c>
      <c r="AZ92" s="206">
        <v>0</v>
      </c>
      <c r="BA92" s="207">
        <v>0</v>
      </c>
      <c r="BB92" s="14">
        <v>0</v>
      </c>
      <c r="BC92" s="15">
        <v>0</v>
      </c>
      <c r="BD92" s="15">
        <v>1</v>
      </c>
      <c r="BE92" s="207">
        <v>1</v>
      </c>
      <c r="BF92" s="247">
        <v>0</v>
      </c>
      <c r="BG92" s="247">
        <v>0</v>
      </c>
      <c r="BH92" s="247">
        <v>0</v>
      </c>
      <c r="BI92" s="248">
        <v>0</v>
      </c>
      <c r="BJ92" s="248">
        <v>0</v>
      </c>
      <c r="BK92" s="248">
        <v>0</v>
      </c>
      <c r="BL92" s="248">
        <v>0</v>
      </c>
      <c r="BM92" s="248">
        <v>0</v>
      </c>
      <c r="BN92" s="207">
        <v>0</v>
      </c>
      <c r="BO92" s="247">
        <v>0</v>
      </c>
      <c r="BP92" s="247">
        <v>0</v>
      </c>
      <c r="BQ92" s="247">
        <v>0</v>
      </c>
      <c r="BR92" s="248">
        <v>0</v>
      </c>
      <c r="BS92" s="15">
        <v>0</v>
      </c>
      <c r="BT92" s="15">
        <v>1</v>
      </c>
      <c r="BU92" s="291">
        <v>1</v>
      </c>
      <c r="BV92" s="292">
        <v>0</v>
      </c>
      <c r="BW92" s="293">
        <v>0</v>
      </c>
      <c r="BX92" s="294">
        <v>0</v>
      </c>
      <c r="BY92" s="295">
        <v>1</v>
      </c>
      <c r="BZ92" s="15">
        <v>0</v>
      </c>
      <c r="CA92" s="206">
        <v>0</v>
      </c>
      <c r="CB92" s="20">
        <v>0</v>
      </c>
      <c r="CC92" s="20">
        <v>0</v>
      </c>
      <c r="CD92" s="15">
        <v>0</v>
      </c>
      <c r="CE92" s="15">
        <v>1</v>
      </c>
      <c r="CF92" s="14">
        <v>0</v>
      </c>
      <c r="CG92" s="15">
        <v>0</v>
      </c>
      <c r="CH92" s="39">
        <v>0</v>
      </c>
      <c r="CI92" s="39">
        <v>0</v>
      </c>
      <c r="CJ92" s="39">
        <v>0</v>
      </c>
      <c r="CK92" s="39">
        <v>0</v>
      </c>
      <c r="CL92" s="39">
        <v>0</v>
      </c>
      <c r="CM92" s="315">
        <v>0</v>
      </c>
      <c r="CN92" s="316">
        <v>0</v>
      </c>
      <c r="CO92" s="317">
        <v>0</v>
      </c>
      <c r="CP92" s="317">
        <v>0</v>
      </c>
      <c r="CQ92" s="317">
        <v>0</v>
      </c>
      <c r="CR92" s="317">
        <v>0</v>
      </c>
      <c r="CS92" s="319">
        <v>0</v>
      </c>
      <c r="CT92" s="315">
        <v>0</v>
      </c>
      <c r="CU92" s="347">
        <v>0</v>
      </c>
      <c r="CV92" s="347">
        <v>0</v>
      </c>
      <c r="CW92" s="347">
        <v>0</v>
      </c>
      <c r="CX92" s="347">
        <v>0</v>
      </c>
      <c r="CY92" s="347">
        <v>0</v>
      </c>
      <c r="CZ92" s="347">
        <v>0</v>
      </c>
      <c r="DA92" s="347">
        <v>0</v>
      </c>
      <c r="DB92" s="347">
        <v>0</v>
      </c>
      <c r="DC92" s="347">
        <v>0</v>
      </c>
      <c r="DD92" s="347">
        <v>0</v>
      </c>
      <c r="DE92" s="347">
        <v>0</v>
      </c>
      <c r="DF92" s="347">
        <v>0</v>
      </c>
      <c r="DG92" s="347">
        <v>0</v>
      </c>
      <c r="DH92" s="347">
        <v>0</v>
      </c>
      <c r="DI92" s="347">
        <v>0</v>
      </c>
      <c r="DJ92" s="347">
        <v>0</v>
      </c>
      <c r="DK92" s="315">
        <v>0</v>
      </c>
      <c r="DL92" s="315">
        <v>0</v>
      </c>
      <c r="DM92" s="315">
        <v>0</v>
      </c>
      <c r="DN92" s="315">
        <v>0</v>
      </c>
      <c r="DO92" s="315">
        <v>0</v>
      </c>
      <c r="DP92" s="338">
        <v>0</v>
      </c>
      <c r="DQ92" s="347">
        <v>0</v>
      </c>
      <c r="DR92" s="389">
        <v>1</v>
      </c>
      <c r="DS92" s="442">
        <v>0</v>
      </c>
      <c r="DT92" s="66">
        <v>0</v>
      </c>
      <c r="DU92" s="390">
        <v>0</v>
      </c>
      <c r="DV92" s="389">
        <v>0</v>
      </c>
      <c r="DW92" s="391">
        <v>0</v>
      </c>
      <c r="DX92" s="66">
        <v>0</v>
      </c>
      <c r="DY92" s="392">
        <v>1</v>
      </c>
      <c r="DZ92" s="393">
        <v>0</v>
      </c>
      <c r="EA92" s="391">
        <v>0</v>
      </c>
      <c r="EB92" s="66">
        <v>0</v>
      </c>
      <c r="EC92" s="389">
        <v>0</v>
      </c>
      <c r="ED92" s="389">
        <v>1</v>
      </c>
      <c r="EE92" s="389">
        <v>0</v>
      </c>
      <c r="EF92" s="389">
        <v>0</v>
      </c>
      <c r="EG92" s="66">
        <v>0</v>
      </c>
      <c r="EH92" s="442">
        <v>0</v>
      </c>
      <c r="EI92" s="389">
        <v>1</v>
      </c>
      <c r="EJ92" s="443">
        <v>0</v>
      </c>
      <c r="EK92" s="66">
        <v>0</v>
      </c>
      <c r="EL92" s="443">
        <v>1</v>
      </c>
      <c r="EM92" s="389">
        <v>1</v>
      </c>
      <c r="EN92" s="391">
        <v>0</v>
      </c>
      <c r="EO92" s="389">
        <v>0</v>
      </c>
      <c r="EP92" s="391">
        <v>0</v>
      </c>
      <c r="EQ92" s="400">
        <v>0</v>
      </c>
      <c r="ER92" s="389">
        <v>1</v>
      </c>
      <c r="ES92" s="391">
        <v>0</v>
      </c>
      <c r="ET92" s="66">
        <v>0</v>
      </c>
      <c r="EU92" s="391">
        <v>0</v>
      </c>
      <c r="EV92" s="443">
        <v>0</v>
      </c>
      <c r="EW92" s="442">
        <v>0</v>
      </c>
      <c r="EX92" s="477">
        <v>1</v>
      </c>
      <c r="EY92" s="443">
        <v>1</v>
      </c>
      <c r="EZ92" s="491">
        <v>0</v>
      </c>
      <c r="FA92" s="442">
        <v>0</v>
      </c>
      <c r="FB92" s="517">
        <v>1</v>
      </c>
      <c r="FC92" s="315">
        <v>0</v>
      </c>
      <c r="FD92" s="315">
        <v>0</v>
      </c>
      <c r="FE92" s="548">
        <v>0</v>
      </c>
      <c r="FF92" s="442">
        <v>0</v>
      </c>
      <c r="FG92" s="535">
        <v>0</v>
      </c>
      <c r="FH92" s="536">
        <v>0</v>
      </c>
      <c r="FI92" s="535">
        <v>0</v>
      </c>
      <c r="FJ92" s="490">
        <v>0</v>
      </c>
      <c r="FK92" s="490">
        <v>1</v>
      </c>
      <c r="FL92" s="490">
        <v>0</v>
      </c>
      <c r="FM92" s="539">
        <v>0</v>
      </c>
      <c r="FN92" s="490">
        <v>0</v>
      </c>
      <c r="FO92" s="490">
        <v>0</v>
      </c>
      <c r="FP92" s="490">
        <v>1</v>
      </c>
      <c r="FQ92" s="490">
        <v>0</v>
      </c>
      <c r="FR92" s="537">
        <v>1</v>
      </c>
      <c r="FS92" s="537">
        <v>0</v>
      </c>
      <c r="FT92" s="537">
        <v>1</v>
      </c>
      <c r="FU92" s="537">
        <v>1</v>
      </c>
      <c r="FV92" s="537">
        <v>0</v>
      </c>
      <c r="FW92" s="537">
        <v>0</v>
      </c>
      <c r="FX92" s="537">
        <v>1</v>
      </c>
      <c r="FY92" s="537">
        <v>1</v>
      </c>
      <c r="FZ92" s="537">
        <v>0</v>
      </c>
      <c r="GA92" s="537">
        <v>0</v>
      </c>
      <c r="GB92" s="537">
        <v>0</v>
      </c>
      <c r="GC92" s="537">
        <v>1</v>
      </c>
      <c r="GD92" s="537">
        <v>1</v>
      </c>
      <c r="GE92" s="537">
        <v>1</v>
      </c>
      <c r="GF92" s="66">
        <v>1</v>
      </c>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row>
    <row r="93" spans="1:2273" s="5" customFormat="1" ht="16.5" thickBot="1" x14ac:dyDescent="0.3">
      <c r="A93" s="599"/>
      <c r="B93" s="604"/>
      <c r="C93" s="584" t="s">
        <v>154</v>
      </c>
      <c r="D93" s="18">
        <v>1</v>
      </c>
      <c r="E93" s="175" t="s">
        <v>82</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208">
        <v>0</v>
      </c>
      <c r="AK93" s="208">
        <v>0</v>
      </c>
      <c r="AL93" s="10">
        <v>1</v>
      </c>
      <c r="AM93" s="10">
        <v>1</v>
      </c>
      <c r="AN93" s="208">
        <v>0</v>
      </c>
      <c r="AO93" s="10">
        <v>1</v>
      </c>
      <c r="AP93" s="10">
        <v>1</v>
      </c>
      <c r="AQ93" s="208">
        <v>1</v>
      </c>
      <c r="AR93" s="10">
        <v>1</v>
      </c>
      <c r="AS93" s="208">
        <v>0</v>
      </c>
      <c r="AT93" s="10">
        <v>1</v>
      </c>
      <c r="AU93" s="86">
        <v>0</v>
      </c>
      <c r="AV93" s="86">
        <v>1</v>
      </c>
      <c r="AW93" s="10">
        <v>0</v>
      </c>
      <c r="AX93" s="208">
        <v>1</v>
      </c>
      <c r="AY93" s="208">
        <v>0</v>
      </c>
      <c r="AZ93" s="208">
        <v>0</v>
      </c>
      <c r="BA93" s="203">
        <v>1</v>
      </c>
      <c r="BB93" s="10">
        <v>0</v>
      </c>
      <c r="BC93" s="11">
        <v>0</v>
      </c>
      <c r="BD93" s="11">
        <v>1</v>
      </c>
      <c r="BE93" s="203">
        <v>0</v>
      </c>
      <c r="BF93" s="243">
        <v>0</v>
      </c>
      <c r="BG93" s="243">
        <v>0</v>
      </c>
      <c r="BH93" s="243">
        <v>0</v>
      </c>
      <c r="BI93" s="244">
        <v>0</v>
      </c>
      <c r="BJ93" s="244">
        <v>0</v>
      </c>
      <c r="BK93" s="244">
        <v>0</v>
      </c>
      <c r="BL93" s="244">
        <v>0</v>
      </c>
      <c r="BM93" s="244">
        <v>0</v>
      </c>
      <c r="BN93" s="203">
        <v>0</v>
      </c>
      <c r="BO93" s="243">
        <v>0</v>
      </c>
      <c r="BP93" s="243">
        <v>0</v>
      </c>
      <c r="BQ93" s="243">
        <v>0</v>
      </c>
      <c r="BR93" s="244">
        <v>0</v>
      </c>
      <c r="BS93" s="11">
        <v>1</v>
      </c>
      <c r="BT93" s="11">
        <v>1</v>
      </c>
      <c r="BU93" s="296">
        <v>1</v>
      </c>
      <c r="BV93" s="297">
        <v>0</v>
      </c>
      <c r="BW93" s="298">
        <v>1</v>
      </c>
      <c r="BX93" s="299">
        <v>0</v>
      </c>
      <c r="BY93" s="300">
        <v>0</v>
      </c>
      <c r="BZ93" s="11">
        <v>1</v>
      </c>
      <c r="CA93" s="208">
        <v>0</v>
      </c>
      <c r="CB93" s="18">
        <v>1</v>
      </c>
      <c r="CC93" s="18">
        <v>0</v>
      </c>
      <c r="CD93" s="11">
        <v>1</v>
      </c>
      <c r="CE93" s="11">
        <v>0</v>
      </c>
      <c r="CF93" s="10">
        <v>0</v>
      </c>
      <c r="CG93" s="11">
        <v>0</v>
      </c>
      <c r="CH93" s="39">
        <v>0</v>
      </c>
      <c r="CI93" s="39">
        <v>0</v>
      </c>
      <c r="CJ93" s="39">
        <v>0</v>
      </c>
      <c r="CK93" s="39">
        <v>0</v>
      </c>
      <c r="CL93" s="39">
        <v>0</v>
      </c>
      <c r="CM93" s="318">
        <v>0</v>
      </c>
      <c r="CN93" s="319">
        <v>1</v>
      </c>
      <c r="CO93" s="320">
        <v>1</v>
      </c>
      <c r="CP93" s="320">
        <v>0</v>
      </c>
      <c r="CQ93" s="320">
        <v>0</v>
      </c>
      <c r="CR93" s="320">
        <v>0</v>
      </c>
      <c r="CS93" s="319">
        <v>0</v>
      </c>
      <c r="CT93" s="348">
        <v>0</v>
      </c>
      <c r="CU93" s="349">
        <v>0</v>
      </c>
      <c r="CV93" s="349">
        <v>0</v>
      </c>
      <c r="CW93" s="349">
        <v>0</v>
      </c>
      <c r="CX93" s="349">
        <v>0</v>
      </c>
      <c r="CY93" s="349">
        <v>0</v>
      </c>
      <c r="CZ93" s="349">
        <v>0</v>
      </c>
      <c r="DA93" s="349">
        <v>0</v>
      </c>
      <c r="DB93" s="349">
        <v>0</v>
      </c>
      <c r="DC93" s="349">
        <v>0</v>
      </c>
      <c r="DD93" s="349">
        <v>0</v>
      </c>
      <c r="DE93" s="349">
        <v>0</v>
      </c>
      <c r="DF93" s="349">
        <v>0</v>
      </c>
      <c r="DG93" s="349">
        <v>0</v>
      </c>
      <c r="DH93" s="349">
        <v>0</v>
      </c>
      <c r="DI93" s="349">
        <v>0</v>
      </c>
      <c r="DJ93" s="349">
        <v>0</v>
      </c>
      <c r="DK93" s="348">
        <v>0</v>
      </c>
      <c r="DL93" s="348">
        <v>0</v>
      </c>
      <c r="DM93" s="348">
        <v>0</v>
      </c>
      <c r="DN93" s="348">
        <v>0</v>
      </c>
      <c r="DO93" s="348">
        <v>0</v>
      </c>
      <c r="DP93" s="350">
        <v>0</v>
      </c>
      <c r="DQ93" s="349">
        <v>0</v>
      </c>
      <c r="DR93" s="394">
        <v>1</v>
      </c>
      <c r="DS93" s="498">
        <v>0</v>
      </c>
      <c r="DT93" s="66">
        <v>0</v>
      </c>
      <c r="DU93" s="395">
        <v>0</v>
      </c>
      <c r="DV93" s="394">
        <v>0</v>
      </c>
      <c r="DW93" s="396">
        <v>0</v>
      </c>
      <c r="DX93" s="66">
        <v>0</v>
      </c>
      <c r="DY93" s="350">
        <v>1</v>
      </c>
      <c r="DZ93" s="397">
        <v>0</v>
      </c>
      <c r="EA93" s="396">
        <v>0</v>
      </c>
      <c r="EB93" s="66">
        <v>0</v>
      </c>
      <c r="EC93" s="394">
        <v>0</v>
      </c>
      <c r="ED93" s="394">
        <v>1</v>
      </c>
      <c r="EE93" s="394">
        <v>0</v>
      </c>
      <c r="EF93" s="394">
        <v>0</v>
      </c>
      <c r="EG93" s="66">
        <v>1</v>
      </c>
      <c r="EH93" s="394">
        <v>1</v>
      </c>
      <c r="EI93" s="394">
        <v>1</v>
      </c>
      <c r="EJ93" s="396">
        <v>1</v>
      </c>
      <c r="EK93" s="66">
        <v>1</v>
      </c>
      <c r="EL93" s="396">
        <v>1</v>
      </c>
      <c r="EM93" s="394">
        <v>1</v>
      </c>
      <c r="EN93" s="396">
        <v>0</v>
      </c>
      <c r="EO93" s="394">
        <v>0</v>
      </c>
      <c r="EP93" s="396">
        <v>0</v>
      </c>
      <c r="EQ93" s="398">
        <v>0</v>
      </c>
      <c r="ER93" s="394">
        <v>1</v>
      </c>
      <c r="ES93" s="396">
        <v>0</v>
      </c>
      <c r="ET93" s="66">
        <v>0</v>
      </c>
      <c r="EU93" s="396">
        <v>0</v>
      </c>
      <c r="EV93" s="396">
        <v>0</v>
      </c>
      <c r="EW93" s="394">
        <v>1</v>
      </c>
      <c r="EX93" s="478">
        <v>1</v>
      </c>
      <c r="EY93" s="396">
        <v>0</v>
      </c>
      <c r="EZ93" s="491">
        <v>0</v>
      </c>
      <c r="FA93" s="498">
        <v>0</v>
      </c>
      <c r="FB93" s="515">
        <v>1</v>
      </c>
      <c r="FC93" s="513">
        <v>1</v>
      </c>
      <c r="FD93" s="513">
        <v>0</v>
      </c>
      <c r="FE93" s="549">
        <v>0</v>
      </c>
      <c r="FF93" s="498">
        <v>0</v>
      </c>
      <c r="FG93" s="529">
        <v>0</v>
      </c>
      <c r="FH93" s="530">
        <v>0</v>
      </c>
      <c r="FI93" s="529">
        <v>0</v>
      </c>
      <c r="FJ93" s="491">
        <v>0</v>
      </c>
      <c r="FK93" s="491">
        <v>1</v>
      </c>
      <c r="FL93" s="491">
        <v>0</v>
      </c>
      <c r="FM93" s="540">
        <v>0</v>
      </c>
      <c r="FN93" s="491">
        <v>1</v>
      </c>
      <c r="FO93" s="491">
        <v>1</v>
      </c>
      <c r="FP93" s="491">
        <v>1</v>
      </c>
      <c r="FQ93" s="491">
        <v>0</v>
      </c>
      <c r="FR93" s="538">
        <v>0</v>
      </c>
      <c r="FS93" s="538">
        <v>0</v>
      </c>
      <c r="FT93" s="538">
        <v>1</v>
      </c>
      <c r="FU93" s="538">
        <v>1</v>
      </c>
      <c r="FV93" s="538">
        <v>0</v>
      </c>
      <c r="FW93" s="538">
        <v>0</v>
      </c>
      <c r="FX93" s="538">
        <v>1</v>
      </c>
      <c r="FY93" s="538">
        <v>1</v>
      </c>
      <c r="FZ93" s="538">
        <v>0</v>
      </c>
      <c r="GA93" s="538">
        <v>0</v>
      </c>
      <c r="GB93" s="538">
        <v>0</v>
      </c>
      <c r="GC93" s="538">
        <v>1</v>
      </c>
      <c r="GD93" s="538">
        <v>1</v>
      </c>
      <c r="GE93" s="538">
        <v>1</v>
      </c>
      <c r="GF93" s="66">
        <v>1</v>
      </c>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row>
    <row r="94" spans="1:2273" s="5" customFormat="1" ht="16.5" thickBot="1" x14ac:dyDescent="0.3">
      <c r="A94" s="599"/>
      <c r="B94" s="604"/>
      <c r="C94" s="586"/>
      <c r="D94" s="19">
        <v>1</v>
      </c>
      <c r="E94" s="173" t="s">
        <v>83</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204">
        <v>0</v>
      </c>
      <c r="AK94" s="204">
        <v>0</v>
      </c>
      <c r="AL94" s="12">
        <v>1</v>
      </c>
      <c r="AM94" s="12">
        <v>1</v>
      </c>
      <c r="AN94" s="204">
        <v>0</v>
      </c>
      <c r="AO94" s="12">
        <v>1</v>
      </c>
      <c r="AP94" s="12">
        <v>1</v>
      </c>
      <c r="AQ94" s="204">
        <v>1</v>
      </c>
      <c r="AR94" s="12">
        <v>1</v>
      </c>
      <c r="AS94" s="204">
        <v>0</v>
      </c>
      <c r="AT94" s="12">
        <v>1</v>
      </c>
      <c r="AU94" s="84">
        <v>0</v>
      </c>
      <c r="AV94" s="84">
        <v>1</v>
      </c>
      <c r="AW94" s="12">
        <v>0</v>
      </c>
      <c r="AX94" s="204">
        <v>1</v>
      </c>
      <c r="AY94" s="204">
        <v>0</v>
      </c>
      <c r="AZ94" s="204">
        <v>0</v>
      </c>
      <c r="BA94" s="205">
        <v>1</v>
      </c>
      <c r="BB94" s="12">
        <v>0</v>
      </c>
      <c r="BC94" s="13">
        <v>0</v>
      </c>
      <c r="BD94" s="13">
        <v>1</v>
      </c>
      <c r="BE94" s="205">
        <v>0</v>
      </c>
      <c r="BF94" s="245">
        <v>0</v>
      </c>
      <c r="BG94" s="245">
        <v>0</v>
      </c>
      <c r="BH94" s="245">
        <v>0</v>
      </c>
      <c r="BI94" s="246">
        <v>0</v>
      </c>
      <c r="BJ94" s="246">
        <v>0</v>
      </c>
      <c r="BK94" s="246">
        <v>0</v>
      </c>
      <c r="BL94" s="246">
        <v>0</v>
      </c>
      <c r="BM94" s="246">
        <v>0</v>
      </c>
      <c r="BN94" s="205">
        <v>0</v>
      </c>
      <c r="BO94" s="245">
        <v>0</v>
      </c>
      <c r="BP94" s="245">
        <v>0</v>
      </c>
      <c r="BQ94" s="245">
        <v>0</v>
      </c>
      <c r="BR94" s="246">
        <v>0</v>
      </c>
      <c r="BS94" s="13">
        <v>1</v>
      </c>
      <c r="BT94" s="13">
        <v>1</v>
      </c>
      <c r="BU94" s="285">
        <v>1</v>
      </c>
      <c r="BV94" s="290">
        <v>0</v>
      </c>
      <c r="BW94" s="287">
        <v>0</v>
      </c>
      <c r="BX94" s="288">
        <v>0</v>
      </c>
      <c r="BY94" s="289">
        <v>0</v>
      </c>
      <c r="BZ94" s="13">
        <v>1</v>
      </c>
      <c r="CA94" s="204">
        <v>0</v>
      </c>
      <c r="CB94" s="19">
        <v>0</v>
      </c>
      <c r="CC94" s="19">
        <v>0</v>
      </c>
      <c r="CD94" s="13">
        <v>1</v>
      </c>
      <c r="CE94" s="13">
        <v>0</v>
      </c>
      <c r="CF94" s="12">
        <v>0</v>
      </c>
      <c r="CG94" s="13">
        <v>0</v>
      </c>
      <c r="CH94" s="39">
        <v>0</v>
      </c>
      <c r="CI94" s="39">
        <v>0</v>
      </c>
      <c r="CJ94" s="39">
        <v>0</v>
      </c>
      <c r="CK94" s="39">
        <v>0</v>
      </c>
      <c r="CL94" s="39">
        <v>0</v>
      </c>
      <c r="CM94" s="312">
        <v>0</v>
      </c>
      <c r="CN94" s="313">
        <v>1</v>
      </c>
      <c r="CO94" s="314">
        <v>1</v>
      </c>
      <c r="CP94" s="314">
        <v>0</v>
      </c>
      <c r="CQ94" s="314">
        <v>0</v>
      </c>
      <c r="CR94" s="314">
        <v>0</v>
      </c>
      <c r="CS94" s="319">
        <v>0</v>
      </c>
      <c r="CT94" s="312">
        <v>0</v>
      </c>
      <c r="CU94" s="346">
        <v>0</v>
      </c>
      <c r="CV94" s="346">
        <v>1</v>
      </c>
      <c r="CW94" s="346">
        <v>1</v>
      </c>
      <c r="CX94" s="346">
        <v>0</v>
      </c>
      <c r="CY94" s="346">
        <v>0</v>
      </c>
      <c r="CZ94" s="346">
        <v>0</v>
      </c>
      <c r="DA94" s="346">
        <v>0</v>
      </c>
      <c r="DB94" s="346">
        <v>0</v>
      </c>
      <c r="DC94" s="346">
        <v>0</v>
      </c>
      <c r="DD94" s="346">
        <v>0</v>
      </c>
      <c r="DE94" s="346">
        <v>0</v>
      </c>
      <c r="DF94" s="346">
        <v>0</v>
      </c>
      <c r="DG94" s="346">
        <v>0</v>
      </c>
      <c r="DH94" s="346">
        <v>0</v>
      </c>
      <c r="DI94" s="346">
        <v>0</v>
      </c>
      <c r="DJ94" s="346">
        <v>0</v>
      </c>
      <c r="DK94" s="312">
        <v>0</v>
      </c>
      <c r="DL94" s="312">
        <v>0</v>
      </c>
      <c r="DM94" s="312">
        <v>0</v>
      </c>
      <c r="DN94" s="312">
        <v>0</v>
      </c>
      <c r="DO94" s="312">
        <v>0</v>
      </c>
      <c r="DP94" s="337">
        <v>0</v>
      </c>
      <c r="DQ94" s="346">
        <v>0</v>
      </c>
      <c r="DR94" s="386">
        <v>1</v>
      </c>
      <c r="DS94" s="497">
        <v>1</v>
      </c>
      <c r="DT94" s="66">
        <v>0</v>
      </c>
      <c r="DU94" s="387">
        <v>0</v>
      </c>
      <c r="DV94" s="386">
        <v>0</v>
      </c>
      <c r="DW94" s="313">
        <v>0</v>
      </c>
      <c r="DX94" s="66">
        <v>0</v>
      </c>
      <c r="DY94" s="337">
        <v>1</v>
      </c>
      <c r="DZ94" s="388">
        <v>0</v>
      </c>
      <c r="EA94" s="313">
        <v>0</v>
      </c>
      <c r="EB94" s="66">
        <v>0</v>
      </c>
      <c r="EC94" s="386">
        <v>0</v>
      </c>
      <c r="ED94" s="386">
        <v>1</v>
      </c>
      <c r="EE94" s="386">
        <v>0</v>
      </c>
      <c r="EF94" s="386">
        <v>0</v>
      </c>
      <c r="EG94" s="66">
        <v>1</v>
      </c>
      <c r="EH94" s="386">
        <v>1</v>
      </c>
      <c r="EI94" s="386">
        <v>1</v>
      </c>
      <c r="EJ94" s="313">
        <v>1</v>
      </c>
      <c r="EK94" s="66">
        <v>1</v>
      </c>
      <c r="EL94" s="313">
        <v>1</v>
      </c>
      <c r="EM94" s="386">
        <v>1</v>
      </c>
      <c r="EN94" s="313">
        <v>0</v>
      </c>
      <c r="EO94" s="386">
        <v>0</v>
      </c>
      <c r="EP94" s="313">
        <v>0</v>
      </c>
      <c r="EQ94" s="399">
        <v>0</v>
      </c>
      <c r="ER94" s="386">
        <v>1</v>
      </c>
      <c r="ES94" s="313">
        <v>0</v>
      </c>
      <c r="ET94" s="66">
        <v>0</v>
      </c>
      <c r="EU94" s="313">
        <v>0</v>
      </c>
      <c r="EV94" s="313">
        <v>0</v>
      </c>
      <c r="EW94" s="386">
        <v>1</v>
      </c>
      <c r="EX94" s="476">
        <v>1</v>
      </c>
      <c r="EY94" s="396">
        <v>0</v>
      </c>
      <c r="EZ94" s="491">
        <v>0</v>
      </c>
      <c r="FA94" s="497">
        <v>0</v>
      </c>
      <c r="FB94" s="516">
        <v>1</v>
      </c>
      <c r="FC94" s="512">
        <v>1</v>
      </c>
      <c r="FD94" s="512">
        <v>0</v>
      </c>
      <c r="FE94" s="549">
        <v>0</v>
      </c>
      <c r="FF94" s="497">
        <v>0</v>
      </c>
      <c r="FG94" s="529">
        <v>0</v>
      </c>
      <c r="FH94" s="530">
        <v>0</v>
      </c>
      <c r="FI94" s="529">
        <v>0</v>
      </c>
      <c r="FJ94" s="533">
        <v>0</v>
      </c>
      <c r="FK94" s="533">
        <v>1</v>
      </c>
      <c r="FL94" s="533">
        <v>0</v>
      </c>
      <c r="FM94" s="540">
        <v>0</v>
      </c>
      <c r="FN94" s="533">
        <v>1</v>
      </c>
      <c r="FO94" s="533">
        <v>1</v>
      </c>
      <c r="FP94" s="533">
        <v>1</v>
      </c>
      <c r="FQ94" s="533">
        <v>0</v>
      </c>
      <c r="FR94" s="534">
        <v>0</v>
      </c>
      <c r="FS94" s="534">
        <v>0</v>
      </c>
      <c r="FT94" s="534">
        <v>1</v>
      </c>
      <c r="FU94" s="534">
        <v>1</v>
      </c>
      <c r="FV94" s="534">
        <v>0</v>
      </c>
      <c r="FW94" s="534">
        <v>0</v>
      </c>
      <c r="FX94" s="534">
        <v>1</v>
      </c>
      <c r="FY94" s="534">
        <v>1</v>
      </c>
      <c r="FZ94" s="534">
        <v>0</v>
      </c>
      <c r="GA94" s="534">
        <v>0</v>
      </c>
      <c r="GB94" s="534">
        <v>0</v>
      </c>
      <c r="GC94" s="534">
        <v>1</v>
      </c>
      <c r="GD94" s="534">
        <v>1</v>
      </c>
      <c r="GE94" s="534">
        <v>1</v>
      </c>
      <c r="GF94" s="66">
        <v>1</v>
      </c>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row>
    <row r="95" spans="1:2273" s="5" customFormat="1" ht="26.25" thickBot="1" x14ac:dyDescent="0.3">
      <c r="A95" s="599"/>
      <c r="B95" s="604"/>
      <c r="C95" s="586"/>
      <c r="D95" s="19">
        <v>1</v>
      </c>
      <c r="E95" s="173" t="s">
        <v>84</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204">
        <v>0</v>
      </c>
      <c r="AK95" s="204">
        <v>0</v>
      </c>
      <c r="AL95" s="12">
        <v>1</v>
      </c>
      <c r="AM95" s="12">
        <v>1</v>
      </c>
      <c r="AN95" s="204">
        <v>0</v>
      </c>
      <c r="AO95" s="12">
        <v>1</v>
      </c>
      <c r="AP95" s="12">
        <v>1</v>
      </c>
      <c r="AQ95" s="204">
        <v>1</v>
      </c>
      <c r="AR95" s="12">
        <v>1</v>
      </c>
      <c r="AS95" s="204">
        <v>0</v>
      </c>
      <c r="AT95" s="12">
        <v>1</v>
      </c>
      <c r="AU95" s="84">
        <v>0</v>
      </c>
      <c r="AV95" s="84">
        <v>1</v>
      </c>
      <c r="AW95" s="12">
        <v>0</v>
      </c>
      <c r="AX95" s="204">
        <v>1</v>
      </c>
      <c r="AY95" s="204">
        <v>0</v>
      </c>
      <c r="AZ95" s="204">
        <v>0</v>
      </c>
      <c r="BA95" s="205">
        <v>1</v>
      </c>
      <c r="BB95" s="12">
        <v>0</v>
      </c>
      <c r="BC95" s="13">
        <v>0</v>
      </c>
      <c r="BD95" s="13">
        <v>0</v>
      </c>
      <c r="BE95" s="205">
        <v>0</v>
      </c>
      <c r="BF95" s="245">
        <v>0</v>
      </c>
      <c r="BG95" s="245">
        <v>0</v>
      </c>
      <c r="BH95" s="245">
        <v>0</v>
      </c>
      <c r="BI95" s="246">
        <v>0</v>
      </c>
      <c r="BJ95" s="246">
        <v>0</v>
      </c>
      <c r="BK95" s="246">
        <v>0</v>
      </c>
      <c r="BL95" s="246">
        <v>0</v>
      </c>
      <c r="BM95" s="246">
        <v>0</v>
      </c>
      <c r="BN95" s="205">
        <v>0</v>
      </c>
      <c r="BO95" s="245">
        <v>0</v>
      </c>
      <c r="BP95" s="245">
        <v>0</v>
      </c>
      <c r="BQ95" s="245">
        <v>0</v>
      </c>
      <c r="BR95" s="246">
        <v>0</v>
      </c>
      <c r="BS95" s="13">
        <v>1</v>
      </c>
      <c r="BT95" s="13">
        <v>1</v>
      </c>
      <c r="BU95" s="285">
        <v>1</v>
      </c>
      <c r="BV95" s="290">
        <v>0</v>
      </c>
      <c r="BW95" s="287">
        <v>0</v>
      </c>
      <c r="BX95" s="288">
        <v>0</v>
      </c>
      <c r="BY95" s="289">
        <v>0</v>
      </c>
      <c r="BZ95" s="13">
        <v>1</v>
      </c>
      <c r="CA95" s="204">
        <v>0</v>
      </c>
      <c r="CB95" s="19">
        <v>1</v>
      </c>
      <c r="CC95" s="19">
        <v>0</v>
      </c>
      <c r="CD95" s="13">
        <v>0</v>
      </c>
      <c r="CE95" s="13">
        <v>0</v>
      </c>
      <c r="CF95" s="12">
        <v>0</v>
      </c>
      <c r="CG95" s="13">
        <v>0</v>
      </c>
      <c r="CH95" s="39">
        <v>0</v>
      </c>
      <c r="CI95" s="39">
        <v>0</v>
      </c>
      <c r="CJ95" s="39">
        <v>0</v>
      </c>
      <c r="CK95" s="39">
        <v>0</v>
      </c>
      <c r="CL95" s="39">
        <v>0</v>
      </c>
      <c r="CM95" s="312">
        <v>0</v>
      </c>
      <c r="CN95" s="313">
        <v>1</v>
      </c>
      <c r="CO95" s="314">
        <v>1</v>
      </c>
      <c r="CP95" s="314">
        <v>0</v>
      </c>
      <c r="CQ95" s="314">
        <v>0</v>
      </c>
      <c r="CR95" s="314">
        <v>0</v>
      </c>
      <c r="CS95" s="319">
        <v>0</v>
      </c>
      <c r="CT95" s="312">
        <v>0</v>
      </c>
      <c r="CU95" s="346">
        <v>0</v>
      </c>
      <c r="CV95" s="346">
        <v>0</v>
      </c>
      <c r="CW95" s="346">
        <v>1</v>
      </c>
      <c r="CX95" s="346">
        <v>0</v>
      </c>
      <c r="CY95" s="346">
        <v>0</v>
      </c>
      <c r="CZ95" s="346">
        <v>0</v>
      </c>
      <c r="DA95" s="346">
        <v>0</v>
      </c>
      <c r="DB95" s="346">
        <v>0</v>
      </c>
      <c r="DC95" s="346">
        <v>0</v>
      </c>
      <c r="DD95" s="346">
        <v>0</v>
      </c>
      <c r="DE95" s="346">
        <v>0</v>
      </c>
      <c r="DF95" s="346">
        <v>0</v>
      </c>
      <c r="DG95" s="346">
        <v>0</v>
      </c>
      <c r="DH95" s="346">
        <v>0</v>
      </c>
      <c r="DI95" s="346">
        <v>0</v>
      </c>
      <c r="DJ95" s="346">
        <v>0</v>
      </c>
      <c r="DK95" s="312">
        <v>0</v>
      </c>
      <c r="DL95" s="312">
        <v>0</v>
      </c>
      <c r="DM95" s="312">
        <v>0</v>
      </c>
      <c r="DN95" s="312">
        <v>0</v>
      </c>
      <c r="DO95" s="312">
        <v>0</v>
      </c>
      <c r="DP95" s="337">
        <v>0</v>
      </c>
      <c r="DQ95" s="346">
        <v>0</v>
      </c>
      <c r="DR95" s="386">
        <v>1</v>
      </c>
      <c r="DS95" s="497">
        <v>0</v>
      </c>
      <c r="DT95" s="66">
        <v>0</v>
      </c>
      <c r="DU95" s="387">
        <v>0</v>
      </c>
      <c r="DV95" s="386">
        <v>0</v>
      </c>
      <c r="DW95" s="313">
        <v>0</v>
      </c>
      <c r="DX95" s="66">
        <v>0</v>
      </c>
      <c r="DY95" s="337">
        <v>1</v>
      </c>
      <c r="DZ95" s="388">
        <v>0</v>
      </c>
      <c r="EA95" s="313">
        <v>0</v>
      </c>
      <c r="EB95" s="66">
        <v>0</v>
      </c>
      <c r="EC95" s="386">
        <v>0</v>
      </c>
      <c r="ED95" s="389">
        <v>1</v>
      </c>
      <c r="EE95" s="386">
        <v>0</v>
      </c>
      <c r="EF95" s="386">
        <v>0</v>
      </c>
      <c r="EG95" s="66">
        <v>1</v>
      </c>
      <c r="EH95" s="386">
        <v>1</v>
      </c>
      <c r="EI95" s="386">
        <v>1</v>
      </c>
      <c r="EJ95" s="313">
        <v>1</v>
      </c>
      <c r="EK95" s="66">
        <v>1</v>
      </c>
      <c r="EL95" s="313">
        <v>1</v>
      </c>
      <c r="EM95" s="386">
        <v>1</v>
      </c>
      <c r="EN95" s="313">
        <v>0</v>
      </c>
      <c r="EO95" s="386">
        <v>0</v>
      </c>
      <c r="EP95" s="313">
        <v>0</v>
      </c>
      <c r="EQ95" s="399">
        <v>0</v>
      </c>
      <c r="ER95" s="386">
        <v>1</v>
      </c>
      <c r="ES95" s="313">
        <v>0</v>
      </c>
      <c r="ET95" s="66">
        <v>0</v>
      </c>
      <c r="EU95" s="313">
        <v>0</v>
      </c>
      <c r="EV95" s="313">
        <v>0</v>
      </c>
      <c r="EW95" s="386">
        <v>1</v>
      </c>
      <c r="EX95" s="476">
        <v>1</v>
      </c>
      <c r="EY95" s="396">
        <v>0</v>
      </c>
      <c r="EZ95" s="491">
        <v>0</v>
      </c>
      <c r="FA95" s="497">
        <v>0</v>
      </c>
      <c r="FB95" s="516">
        <v>1</v>
      </c>
      <c r="FC95" s="512">
        <v>1</v>
      </c>
      <c r="FD95" s="512">
        <v>0</v>
      </c>
      <c r="FE95" s="548">
        <v>0</v>
      </c>
      <c r="FF95" s="497">
        <v>0</v>
      </c>
      <c r="FG95" s="529">
        <v>0</v>
      </c>
      <c r="FH95" s="530">
        <v>0</v>
      </c>
      <c r="FI95" s="529">
        <v>0</v>
      </c>
      <c r="FJ95" s="533">
        <v>0</v>
      </c>
      <c r="FK95" s="533">
        <v>1</v>
      </c>
      <c r="FL95" s="533">
        <v>0</v>
      </c>
      <c r="FM95" s="540">
        <v>0</v>
      </c>
      <c r="FN95" s="533">
        <v>1</v>
      </c>
      <c r="FO95" s="533">
        <v>1</v>
      </c>
      <c r="FP95" s="533">
        <v>1</v>
      </c>
      <c r="FQ95" s="533">
        <v>0</v>
      </c>
      <c r="FR95" s="534">
        <v>1</v>
      </c>
      <c r="FS95" s="534">
        <v>0</v>
      </c>
      <c r="FT95" s="534">
        <v>1</v>
      </c>
      <c r="FU95" s="534">
        <v>1</v>
      </c>
      <c r="FV95" s="534">
        <v>0</v>
      </c>
      <c r="FW95" s="534">
        <v>0</v>
      </c>
      <c r="FX95" s="534">
        <v>1</v>
      </c>
      <c r="FY95" s="534">
        <v>1</v>
      </c>
      <c r="FZ95" s="534">
        <v>0</v>
      </c>
      <c r="GA95" s="534">
        <v>0</v>
      </c>
      <c r="GB95" s="534">
        <v>0</v>
      </c>
      <c r="GC95" s="534">
        <v>0</v>
      </c>
      <c r="GD95" s="534">
        <v>1</v>
      </c>
      <c r="GE95" s="534">
        <v>1</v>
      </c>
      <c r="GF95" s="66">
        <v>1</v>
      </c>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row>
    <row r="96" spans="1:2273" s="5" customFormat="1" ht="26.25" thickBot="1" x14ac:dyDescent="0.3">
      <c r="A96" s="599"/>
      <c r="B96" s="604"/>
      <c r="C96" s="586"/>
      <c r="D96" s="19">
        <v>1</v>
      </c>
      <c r="E96" s="173" t="s">
        <v>85</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204">
        <v>0</v>
      </c>
      <c r="AK96" s="204">
        <v>0</v>
      </c>
      <c r="AL96" s="12">
        <v>1</v>
      </c>
      <c r="AM96" s="12">
        <v>1</v>
      </c>
      <c r="AN96" s="204">
        <v>0</v>
      </c>
      <c r="AO96" s="12">
        <v>0</v>
      </c>
      <c r="AP96" s="12">
        <v>1</v>
      </c>
      <c r="AQ96" s="204">
        <v>1</v>
      </c>
      <c r="AR96" s="12">
        <v>1</v>
      </c>
      <c r="AS96" s="204">
        <v>0</v>
      </c>
      <c r="AT96" s="12">
        <v>0</v>
      </c>
      <c r="AU96" s="84">
        <v>0</v>
      </c>
      <c r="AV96" s="84">
        <v>1</v>
      </c>
      <c r="AW96" s="12">
        <v>0</v>
      </c>
      <c r="AX96" s="204">
        <v>1</v>
      </c>
      <c r="AY96" s="204">
        <v>0</v>
      </c>
      <c r="AZ96" s="204">
        <v>0</v>
      </c>
      <c r="BA96" s="205">
        <v>0</v>
      </c>
      <c r="BB96" s="12">
        <v>0</v>
      </c>
      <c r="BC96" s="13">
        <v>0</v>
      </c>
      <c r="BD96" s="13">
        <v>1</v>
      </c>
      <c r="BE96" s="205">
        <v>0</v>
      </c>
      <c r="BF96" s="245">
        <v>0</v>
      </c>
      <c r="BG96" s="245">
        <v>0</v>
      </c>
      <c r="BH96" s="245">
        <v>0</v>
      </c>
      <c r="BI96" s="246">
        <v>0</v>
      </c>
      <c r="BJ96" s="246">
        <v>0</v>
      </c>
      <c r="BK96" s="246">
        <v>0</v>
      </c>
      <c r="BL96" s="246">
        <v>0</v>
      </c>
      <c r="BM96" s="246">
        <v>0</v>
      </c>
      <c r="BN96" s="205">
        <v>0</v>
      </c>
      <c r="BO96" s="245">
        <v>0</v>
      </c>
      <c r="BP96" s="245">
        <v>0</v>
      </c>
      <c r="BQ96" s="245">
        <v>0</v>
      </c>
      <c r="BR96" s="246">
        <v>0</v>
      </c>
      <c r="BS96" s="13">
        <v>0</v>
      </c>
      <c r="BT96" s="13">
        <v>1</v>
      </c>
      <c r="BU96" s="285">
        <v>1</v>
      </c>
      <c r="BV96" s="290">
        <v>0</v>
      </c>
      <c r="BW96" s="287">
        <v>0</v>
      </c>
      <c r="BX96" s="288">
        <v>0</v>
      </c>
      <c r="BY96" s="289">
        <v>0</v>
      </c>
      <c r="BZ96" s="13">
        <v>0</v>
      </c>
      <c r="CA96" s="204">
        <v>0</v>
      </c>
      <c r="CB96" s="19">
        <v>0</v>
      </c>
      <c r="CC96" s="19">
        <v>0</v>
      </c>
      <c r="CD96" s="13">
        <v>0</v>
      </c>
      <c r="CE96" s="13">
        <v>0</v>
      </c>
      <c r="CF96" s="12">
        <v>0</v>
      </c>
      <c r="CG96" s="13">
        <v>0</v>
      </c>
      <c r="CH96" s="39">
        <v>0</v>
      </c>
      <c r="CI96" s="39">
        <v>0</v>
      </c>
      <c r="CJ96" s="39">
        <v>0</v>
      </c>
      <c r="CK96" s="39">
        <v>0</v>
      </c>
      <c r="CL96" s="39">
        <v>0</v>
      </c>
      <c r="CM96" s="312">
        <v>0</v>
      </c>
      <c r="CN96" s="313">
        <v>0</v>
      </c>
      <c r="CO96" s="314">
        <v>0</v>
      </c>
      <c r="CP96" s="314">
        <v>0</v>
      </c>
      <c r="CQ96" s="314">
        <v>0</v>
      </c>
      <c r="CR96" s="314">
        <v>0</v>
      </c>
      <c r="CS96" s="319">
        <v>0</v>
      </c>
      <c r="CT96" s="312">
        <v>0</v>
      </c>
      <c r="CU96" s="346">
        <v>0</v>
      </c>
      <c r="CV96" s="346">
        <v>0</v>
      </c>
      <c r="CW96" s="346">
        <v>0</v>
      </c>
      <c r="CX96" s="346">
        <v>0</v>
      </c>
      <c r="CY96" s="346">
        <v>0</v>
      </c>
      <c r="CZ96" s="346">
        <v>0</v>
      </c>
      <c r="DA96" s="346">
        <v>0</v>
      </c>
      <c r="DB96" s="346">
        <v>0</v>
      </c>
      <c r="DC96" s="346">
        <v>0</v>
      </c>
      <c r="DD96" s="346">
        <v>0</v>
      </c>
      <c r="DE96" s="346">
        <v>0</v>
      </c>
      <c r="DF96" s="346">
        <v>0</v>
      </c>
      <c r="DG96" s="346">
        <v>0</v>
      </c>
      <c r="DH96" s="346">
        <v>0</v>
      </c>
      <c r="DI96" s="346">
        <v>0</v>
      </c>
      <c r="DJ96" s="346">
        <v>0</v>
      </c>
      <c r="DK96" s="312">
        <v>0</v>
      </c>
      <c r="DL96" s="312">
        <v>0</v>
      </c>
      <c r="DM96" s="312">
        <v>0</v>
      </c>
      <c r="DN96" s="312">
        <v>0</v>
      </c>
      <c r="DO96" s="312">
        <v>0</v>
      </c>
      <c r="DP96" s="337">
        <v>0</v>
      </c>
      <c r="DQ96" s="346">
        <v>0</v>
      </c>
      <c r="DR96" s="386">
        <v>1</v>
      </c>
      <c r="DS96" s="497">
        <v>0</v>
      </c>
      <c r="DT96" s="66">
        <v>0</v>
      </c>
      <c r="DU96" s="387">
        <v>0</v>
      </c>
      <c r="DV96" s="386">
        <v>0</v>
      </c>
      <c r="DW96" s="313">
        <v>0</v>
      </c>
      <c r="DX96" s="66">
        <v>0</v>
      </c>
      <c r="DY96" s="337">
        <v>1</v>
      </c>
      <c r="DZ96" s="388">
        <v>0</v>
      </c>
      <c r="EA96" s="313">
        <v>0</v>
      </c>
      <c r="EB96" s="66">
        <v>0</v>
      </c>
      <c r="EC96" s="386">
        <v>0</v>
      </c>
      <c r="ED96" s="394">
        <v>1</v>
      </c>
      <c r="EE96" s="386">
        <v>0</v>
      </c>
      <c r="EF96" s="386">
        <v>0</v>
      </c>
      <c r="EG96" s="66">
        <v>1</v>
      </c>
      <c r="EH96" s="386">
        <v>1</v>
      </c>
      <c r="EI96" s="386">
        <v>1</v>
      </c>
      <c r="EJ96" s="313">
        <v>1</v>
      </c>
      <c r="EK96" s="66">
        <v>1</v>
      </c>
      <c r="EL96" s="313">
        <v>1</v>
      </c>
      <c r="EM96" s="386">
        <v>1</v>
      </c>
      <c r="EN96" s="313">
        <v>0</v>
      </c>
      <c r="EO96" s="386">
        <v>0</v>
      </c>
      <c r="EP96" s="313">
        <v>0</v>
      </c>
      <c r="EQ96" s="399">
        <v>0</v>
      </c>
      <c r="ER96" s="386">
        <v>1</v>
      </c>
      <c r="ES96" s="313">
        <v>0</v>
      </c>
      <c r="ET96" s="66">
        <v>0</v>
      </c>
      <c r="EU96" s="313">
        <v>0</v>
      </c>
      <c r="EV96" s="313">
        <v>0</v>
      </c>
      <c r="EW96" s="386">
        <v>1</v>
      </c>
      <c r="EX96" s="476">
        <v>0</v>
      </c>
      <c r="EY96" s="396">
        <v>0</v>
      </c>
      <c r="EZ96" s="491">
        <v>0</v>
      </c>
      <c r="FA96" s="497">
        <v>0</v>
      </c>
      <c r="FB96" s="516">
        <v>1</v>
      </c>
      <c r="FC96" s="512">
        <v>0</v>
      </c>
      <c r="FD96" s="512">
        <v>0</v>
      </c>
      <c r="FE96" s="549">
        <v>0</v>
      </c>
      <c r="FF96" s="497">
        <v>0</v>
      </c>
      <c r="FG96" s="529">
        <v>0</v>
      </c>
      <c r="FH96" s="530">
        <v>0</v>
      </c>
      <c r="FI96" s="529">
        <v>0</v>
      </c>
      <c r="FJ96" s="533">
        <v>0</v>
      </c>
      <c r="FK96" s="533">
        <v>1</v>
      </c>
      <c r="FL96" s="533">
        <v>0</v>
      </c>
      <c r="FM96" s="540">
        <v>0</v>
      </c>
      <c r="FN96" s="533">
        <v>1</v>
      </c>
      <c r="FO96" s="533">
        <v>1</v>
      </c>
      <c r="FP96" s="533">
        <v>1</v>
      </c>
      <c r="FQ96" s="533">
        <v>0</v>
      </c>
      <c r="FR96" s="534">
        <v>0</v>
      </c>
      <c r="FS96" s="534">
        <v>0</v>
      </c>
      <c r="FT96" s="534">
        <v>1</v>
      </c>
      <c r="FU96" s="534">
        <v>1</v>
      </c>
      <c r="FV96" s="534">
        <v>0</v>
      </c>
      <c r="FW96" s="534">
        <v>0</v>
      </c>
      <c r="FX96" s="534">
        <v>1</v>
      </c>
      <c r="FY96" s="534">
        <v>1</v>
      </c>
      <c r="FZ96" s="534">
        <v>0</v>
      </c>
      <c r="GA96" s="534">
        <v>0</v>
      </c>
      <c r="GB96" s="534">
        <v>0</v>
      </c>
      <c r="GC96" s="534">
        <v>0</v>
      </c>
      <c r="GD96" s="534">
        <v>1</v>
      </c>
      <c r="GE96" s="534">
        <v>1</v>
      </c>
      <c r="GF96" s="66">
        <v>1</v>
      </c>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row>
    <row r="97" spans="1:2273" s="5" customFormat="1" ht="16.5" thickBot="1" x14ac:dyDescent="0.3">
      <c r="A97" s="599"/>
      <c r="B97" s="604"/>
      <c r="C97" s="586"/>
      <c r="D97" s="19">
        <v>1</v>
      </c>
      <c r="E97" s="173" t="s">
        <v>86</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204">
        <v>0</v>
      </c>
      <c r="AK97" s="204">
        <v>0</v>
      </c>
      <c r="AL97" s="12">
        <v>0</v>
      </c>
      <c r="AM97" s="215">
        <v>1</v>
      </c>
      <c r="AN97" s="204">
        <v>0</v>
      </c>
      <c r="AO97" s="12">
        <v>0</v>
      </c>
      <c r="AP97" s="12">
        <v>1</v>
      </c>
      <c r="AQ97" s="204">
        <v>1</v>
      </c>
      <c r="AR97" s="12">
        <v>1</v>
      </c>
      <c r="AS97" s="204">
        <v>0</v>
      </c>
      <c r="AT97" s="12">
        <v>0</v>
      </c>
      <c r="AU97" s="84">
        <v>0</v>
      </c>
      <c r="AV97" s="84">
        <v>0</v>
      </c>
      <c r="AW97" s="12">
        <v>0</v>
      </c>
      <c r="AX97" s="213">
        <v>0</v>
      </c>
      <c r="AY97" s="204">
        <v>0</v>
      </c>
      <c r="AZ97" s="204">
        <v>0</v>
      </c>
      <c r="BA97" s="205">
        <v>0</v>
      </c>
      <c r="BB97" s="12">
        <v>0</v>
      </c>
      <c r="BC97" s="13">
        <v>0</v>
      </c>
      <c r="BD97" s="13">
        <v>0</v>
      </c>
      <c r="BE97" s="205">
        <v>0</v>
      </c>
      <c r="BF97" s="245">
        <v>0</v>
      </c>
      <c r="BG97" s="245">
        <v>0</v>
      </c>
      <c r="BH97" s="245">
        <v>0</v>
      </c>
      <c r="BI97" s="246">
        <v>0</v>
      </c>
      <c r="BJ97" s="246">
        <v>0</v>
      </c>
      <c r="BK97" s="246">
        <v>0</v>
      </c>
      <c r="BL97" s="246">
        <v>0</v>
      </c>
      <c r="BM97" s="246">
        <v>0</v>
      </c>
      <c r="BN97" s="205">
        <v>0</v>
      </c>
      <c r="BO97" s="245">
        <v>0</v>
      </c>
      <c r="BP97" s="245">
        <v>0</v>
      </c>
      <c r="BQ97" s="245">
        <v>0</v>
      </c>
      <c r="BR97" s="246">
        <v>0</v>
      </c>
      <c r="BS97" s="13">
        <v>1</v>
      </c>
      <c r="BT97" s="13">
        <v>0</v>
      </c>
      <c r="BU97" s="285">
        <v>0</v>
      </c>
      <c r="BV97" s="290">
        <v>0</v>
      </c>
      <c r="BW97" s="287">
        <v>1</v>
      </c>
      <c r="BX97" s="288">
        <v>0</v>
      </c>
      <c r="BY97" s="289">
        <v>0</v>
      </c>
      <c r="BZ97" s="13">
        <v>1</v>
      </c>
      <c r="CA97" s="204">
        <v>0</v>
      </c>
      <c r="CB97" s="19">
        <v>0</v>
      </c>
      <c r="CC97" s="19">
        <v>0</v>
      </c>
      <c r="CD97" s="13">
        <v>0</v>
      </c>
      <c r="CE97" s="13">
        <v>0</v>
      </c>
      <c r="CF97" s="12">
        <v>0</v>
      </c>
      <c r="CG97" s="13">
        <v>0</v>
      </c>
      <c r="CH97" s="39">
        <v>0</v>
      </c>
      <c r="CI97" s="39">
        <v>0</v>
      </c>
      <c r="CJ97" s="39">
        <v>0</v>
      </c>
      <c r="CK97" s="39">
        <v>0</v>
      </c>
      <c r="CL97" s="39">
        <v>0</v>
      </c>
      <c r="CM97" s="312">
        <v>0</v>
      </c>
      <c r="CN97" s="313">
        <v>0</v>
      </c>
      <c r="CO97" s="314">
        <v>0</v>
      </c>
      <c r="CP97" s="314">
        <v>0</v>
      </c>
      <c r="CQ97" s="314">
        <v>0</v>
      </c>
      <c r="CR97" s="314">
        <v>0</v>
      </c>
      <c r="CS97" s="319">
        <v>0</v>
      </c>
      <c r="CT97" s="312">
        <v>0</v>
      </c>
      <c r="CU97" s="346">
        <v>0</v>
      </c>
      <c r="CV97" s="346">
        <v>0</v>
      </c>
      <c r="CW97" s="346">
        <v>1</v>
      </c>
      <c r="CX97" s="346">
        <v>0</v>
      </c>
      <c r="CY97" s="346">
        <v>0</v>
      </c>
      <c r="CZ97" s="346">
        <v>0</v>
      </c>
      <c r="DA97" s="346">
        <v>0</v>
      </c>
      <c r="DB97" s="346">
        <v>0</v>
      </c>
      <c r="DC97" s="346">
        <v>0</v>
      </c>
      <c r="DD97" s="346">
        <v>0</v>
      </c>
      <c r="DE97" s="346">
        <v>0</v>
      </c>
      <c r="DF97" s="346">
        <v>0</v>
      </c>
      <c r="DG97" s="346">
        <v>0</v>
      </c>
      <c r="DH97" s="346">
        <v>0</v>
      </c>
      <c r="DI97" s="346">
        <v>0</v>
      </c>
      <c r="DJ97" s="346">
        <v>0</v>
      </c>
      <c r="DK97" s="312">
        <v>0</v>
      </c>
      <c r="DL97" s="312">
        <v>0</v>
      </c>
      <c r="DM97" s="312">
        <v>0</v>
      </c>
      <c r="DN97" s="312">
        <v>0</v>
      </c>
      <c r="DO97" s="312">
        <v>0</v>
      </c>
      <c r="DP97" s="337">
        <v>0</v>
      </c>
      <c r="DQ97" s="346">
        <v>0</v>
      </c>
      <c r="DR97" s="386">
        <v>1</v>
      </c>
      <c r="DS97" s="497">
        <v>0</v>
      </c>
      <c r="DT97" s="66">
        <v>0</v>
      </c>
      <c r="DU97" s="387">
        <v>0</v>
      </c>
      <c r="DV97" s="386">
        <v>0</v>
      </c>
      <c r="DW97" s="313">
        <v>0</v>
      </c>
      <c r="DX97" s="66">
        <v>0</v>
      </c>
      <c r="DY97" s="337">
        <v>0</v>
      </c>
      <c r="DZ97" s="388">
        <v>0</v>
      </c>
      <c r="EA97" s="313">
        <v>0</v>
      </c>
      <c r="EB97" s="66">
        <v>0</v>
      </c>
      <c r="EC97" s="386">
        <v>0</v>
      </c>
      <c r="ED97" s="386">
        <v>1</v>
      </c>
      <c r="EE97" s="386">
        <v>0</v>
      </c>
      <c r="EF97" s="386">
        <v>0</v>
      </c>
      <c r="EG97" s="66">
        <v>0</v>
      </c>
      <c r="EH97" s="386">
        <v>1</v>
      </c>
      <c r="EI97" s="386">
        <v>1</v>
      </c>
      <c r="EJ97" s="313">
        <v>1</v>
      </c>
      <c r="EK97" s="66">
        <v>0</v>
      </c>
      <c r="EL97" s="313">
        <v>1</v>
      </c>
      <c r="EM97" s="386">
        <v>1</v>
      </c>
      <c r="EN97" s="313">
        <v>0</v>
      </c>
      <c r="EO97" s="386">
        <v>0</v>
      </c>
      <c r="EP97" s="313">
        <v>0</v>
      </c>
      <c r="EQ97" s="399">
        <v>0</v>
      </c>
      <c r="ER97" s="386">
        <v>0</v>
      </c>
      <c r="ES97" s="313">
        <v>0</v>
      </c>
      <c r="ET97" s="66">
        <v>0</v>
      </c>
      <c r="EU97" s="313">
        <v>0</v>
      </c>
      <c r="EV97" s="313">
        <v>0</v>
      </c>
      <c r="EW97" s="386">
        <v>1</v>
      </c>
      <c r="EX97" s="476">
        <v>1</v>
      </c>
      <c r="EY97" s="396">
        <v>0</v>
      </c>
      <c r="EZ97" s="491">
        <v>0</v>
      </c>
      <c r="FA97" s="497">
        <v>1</v>
      </c>
      <c r="FB97" s="516">
        <v>0</v>
      </c>
      <c r="FC97" s="512">
        <v>0</v>
      </c>
      <c r="FD97" s="512">
        <v>0</v>
      </c>
      <c r="FE97" s="548">
        <v>0</v>
      </c>
      <c r="FF97" s="497">
        <v>0</v>
      </c>
      <c r="FG97" s="529">
        <v>0</v>
      </c>
      <c r="FH97" s="530">
        <v>0</v>
      </c>
      <c r="FI97" s="529">
        <v>0</v>
      </c>
      <c r="FJ97" s="533">
        <v>0</v>
      </c>
      <c r="FK97" s="533">
        <v>1</v>
      </c>
      <c r="FL97" s="533">
        <v>0</v>
      </c>
      <c r="FM97" s="540">
        <v>0</v>
      </c>
      <c r="FN97" s="533">
        <v>1</v>
      </c>
      <c r="FO97" s="533">
        <v>1</v>
      </c>
      <c r="FP97" s="533">
        <v>1</v>
      </c>
      <c r="FQ97" s="533">
        <v>0</v>
      </c>
      <c r="FR97" s="534">
        <v>0</v>
      </c>
      <c r="FS97" s="534">
        <v>0</v>
      </c>
      <c r="FT97" s="534">
        <v>1</v>
      </c>
      <c r="FU97" s="534">
        <v>1</v>
      </c>
      <c r="FV97" s="534">
        <v>0</v>
      </c>
      <c r="FW97" s="534">
        <v>0</v>
      </c>
      <c r="FX97" s="534">
        <v>1</v>
      </c>
      <c r="FY97" s="534">
        <v>1</v>
      </c>
      <c r="FZ97" s="534">
        <v>0</v>
      </c>
      <c r="GA97" s="534">
        <v>0</v>
      </c>
      <c r="GB97" s="534">
        <v>0</v>
      </c>
      <c r="GC97" s="534">
        <v>0</v>
      </c>
      <c r="GD97" s="534">
        <v>1</v>
      </c>
      <c r="GE97" s="534">
        <v>1</v>
      </c>
      <c r="GF97" s="66">
        <v>1</v>
      </c>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row>
    <row r="98" spans="1:2273" s="5" customFormat="1" ht="16.5" thickBot="1" x14ac:dyDescent="0.3">
      <c r="A98" s="599"/>
      <c r="B98" s="604"/>
      <c r="C98" s="585"/>
      <c r="D98" s="20">
        <v>1</v>
      </c>
      <c r="E98" s="174" t="s">
        <v>87</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206">
        <v>0</v>
      </c>
      <c r="AK98" s="206">
        <v>0</v>
      </c>
      <c r="AL98" s="14">
        <v>1</v>
      </c>
      <c r="AM98" s="216">
        <v>0</v>
      </c>
      <c r="AN98" s="206">
        <v>0</v>
      </c>
      <c r="AO98" s="14">
        <v>0</v>
      </c>
      <c r="AP98" s="14">
        <v>1</v>
      </c>
      <c r="AQ98" s="206">
        <v>1</v>
      </c>
      <c r="AR98" s="216">
        <v>1</v>
      </c>
      <c r="AS98" s="206">
        <v>0</v>
      </c>
      <c r="AT98" s="14">
        <v>1</v>
      </c>
      <c r="AU98" s="85">
        <v>0</v>
      </c>
      <c r="AV98" s="85">
        <v>1</v>
      </c>
      <c r="AW98" s="14">
        <v>0</v>
      </c>
      <c r="AX98" s="206">
        <v>1</v>
      </c>
      <c r="AY98" s="206">
        <v>0</v>
      </c>
      <c r="AZ98" s="206">
        <v>0</v>
      </c>
      <c r="BA98" s="207">
        <v>0</v>
      </c>
      <c r="BB98" s="14">
        <v>0</v>
      </c>
      <c r="BC98" s="15">
        <v>0</v>
      </c>
      <c r="BD98" s="15">
        <v>0</v>
      </c>
      <c r="BE98" s="207">
        <v>0</v>
      </c>
      <c r="BF98" s="247">
        <v>0</v>
      </c>
      <c r="BG98" s="247">
        <v>0</v>
      </c>
      <c r="BH98" s="247">
        <v>0</v>
      </c>
      <c r="BI98" s="248">
        <v>0</v>
      </c>
      <c r="BJ98" s="248">
        <v>0</v>
      </c>
      <c r="BK98" s="248">
        <v>0</v>
      </c>
      <c r="BL98" s="248">
        <v>0</v>
      </c>
      <c r="BM98" s="248">
        <v>0</v>
      </c>
      <c r="BN98" s="207">
        <v>0</v>
      </c>
      <c r="BO98" s="247">
        <v>0</v>
      </c>
      <c r="BP98" s="247">
        <v>0</v>
      </c>
      <c r="BQ98" s="247">
        <v>0</v>
      </c>
      <c r="BR98" s="248">
        <v>0</v>
      </c>
      <c r="BS98" s="15">
        <v>0</v>
      </c>
      <c r="BT98" s="15">
        <v>1</v>
      </c>
      <c r="BU98" s="291">
        <v>0</v>
      </c>
      <c r="BV98" s="292">
        <v>0</v>
      </c>
      <c r="BW98" s="293">
        <v>0</v>
      </c>
      <c r="BX98" s="294">
        <v>0</v>
      </c>
      <c r="BY98" s="295">
        <v>0</v>
      </c>
      <c r="BZ98" s="15">
        <v>1</v>
      </c>
      <c r="CA98" s="206">
        <v>0</v>
      </c>
      <c r="CB98" s="20">
        <v>0</v>
      </c>
      <c r="CC98" s="20">
        <v>0</v>
      </c>
      <c r="CD98" s="15">
        <v>0</v>
      </c>
      <c r="CE98" s="15">
        <v>0</v>
      </c>
      <c r="CF98" s="14">
        <v>0</v>
      </c>
      <c r="CG98" s="15">
        <v>0</v>
      </c>
      <c r="CH98" s="39">
        <v>0</v>
      </c>
      <c r="CI98" s="39">
        <v>0</v>
      </c>
      <c r="CJ98" s="39">
        <v>0</v>
      </c>
      <c r="CK98" s="39">
        <v>0</v>
      </c>
      <c r="CL98" s="39">
        <v>0</v>
      </c>
      <c r="CM98" s="315">
        <v>0</v>
      </c>
      <c r="CN98" s="316">
        <v>1</v>
      </c>
      <c r="CO98" s="317">
        <v>0</v>
      </c>
      <c r="CP98" s="317">
        <v>0</v>
      </c>
      <c r="CQ98" s="317">
        <v>0</v>
      </c>
      <c r="CR98" s="317">
        <v>0</v>
      </c>
      <c r="CS98" s="319">
        <v>0</v>
      </c>
      <c r="CT98" s="315">
        <v>0</v>
      </c>
      <c r="CU98" s="347">
        <v>0</v>
      </c>
      <c r="CV98" s="347">
        <v>0</v>
      </c>
      <c r="CW98" s="347">
        <v>0</v>
      </c>
      <c r="CX98" s="347">
        <v>0</v>
      </c>
      <c r="CY98" s="347">
        <v>0</v>
      </c>
      <c r="CZ98" s="347">
        <v>0</v>
      </c>
      <c r="DA98" s="347">
        <v>0</v>
      </c>
      <c r="DB98" s="347">
        <v>0</v>
      </c>
      <c r="DC98" s="347">
        <v>0</v>
      </c>
      <c r="DD98" s="347">
        <v>0</v>
      </c>
      <c r="DE98" s="347">
        <v>0</v>
      </c>
      <c r="DF98" s="347">
        <v>0</v>
      </c>
      <c r="DG98" s="347">
        <v>0</v>
      </c>
      <c r="DH98" s="347">
        <v>0</v>
      </c>
      <c r="DI98" s="347">
        <v>0</v>
      </c>
      <c r="DJ98" s="347">
        <v>0</v>
      </c>
      <c r="DK98" s="315">
        <v>0</v>
      </c>
      <c r="DL98" s="315">
        <v>0</v>
      </c>
      <c r="DM98" s="315">
        <v>0</v>
      </c>
      <c r="DN98" s="315">
        <v>0</v>
      </c>
      <c r="DO98" s="315">
        <v>0</v>
      </c>
      <c r="DP98" s="338">
        <v>0</v>
      </c>
      <c r="DQ98" s="347">
        <v>0</v>
      </c>
      <c r="DR98" s="389">
        <v>1</v>
      </c>
      <c r="DS98" s="442">
        <v>1</v>
      </c>
      <c r="DT98" s="66">
        <v>0</v>
      </c>
      <c r="DU98" s="390">
        <v>0</v>
      </c>
      <c r="DV98" s="389">
        <v>0</v>
      </c>
      <c r="DW98" s="391">
        <v>0</v>
      </c>
      <c r="DX98" s="66">
        <v>0</v>
      </c>
      <c r="DY98" s="392">
        <v>1</v>
      </c>
      <c r="DZ98" s="393">
        <v>0</v>
      </c>
      <c r="EA98" s="391">
        <v>0</v>
      </c>
      <c r="EB98" s="66">
        <v>0</v>
      </c>
      <c r="EC98" s="389">
        <v>0</v>
      </c>
      <c r="ED98" s="389">
        <v>1</v>
      </c>
      <c r="EE98" s="389">
        <v>0</v>
      </c>
      <c r="EF98" s="389">
        <v>0</v>
      </c>
      <c r="EG98" s="66">
        <v>0</v>
      </c>
      <c r="EH98" s="442">
        <v>1</v>
      </c>
      <c r="EI98" s="389">
        <v>1</v>
      </c>
      <c r="EJ98" s="443">
        <v>0</v>
      </c>
      <c r="EK98" s="66">
        <v>0</v>
      </c>
      <c r="EL98" s="443">
        <v>1</v>
      </c>
      <c r="EM98" s="389">
        <v>1</v>
      </c>
      <c r="EN98" s="391">
        <v>0</v>
      </c>
      <c r="EO98" s="389">
        <v>0</v>
      </c>
      <c r="EP98" s="391">
        <v>0</v>
      </c>
      <c r="EQ98" s="400">
        <v>0</v>
      </c>
      <c r="ER98" s="389">
        <v>1</v>
      </c>
      <c r="ES98" s="391">
        <v>0</v>
      </c>
      <c r="ET98" s="66">
        <v>0</v>
      </c>
      <c r="EU98" s="391">
        <v>0</v>
      </c>
      <c r="EV98" s="443">
        <v>0</v>
      </c>
      <c r="EW98" s="442">
        <v>0</v>
      </c>
      <c r="EX98" s="477">
        <v>0</v>
      </c>
      <c r="EY98" s="396">
        <v>0</v>
      </c>
      <c r="EZ98" s="491">
        <v>0</v>
      </c>
      <c r="FA98" s="442">
        <v>0</v>
      </c>
      <c r="FB98" s="517">
        <v>1</v>
      </c>
      <c r="FC98" s="315">
        <v>1</v>
      </c>
      <c r="FD98" s="315">
        <v>0</v>
      </c>
      <c r="FE98" s="549">
        <v>0</v>
      </c>
      <c r="FF98" s="442">
        <v>0</v>
      </c>
      <c r="FG98" s="535">
        <v>0</v>
      </c>
      <c r="FH98" s="536">
        <v>0</v>
      </c>
      <c r="FI98" s="535">
        <v>0</v>
      </c>
      <c r="FJ98" s="490">
        <v>0</v>
      </c>
      <c r="FK98" s="490">
        <v>1</v>
      </c>
      <c r="FL98" s="490">
        <v>0</v>
      </c>
      <c r="FM98" s="539">
        <v>0</v>
      </c>
      <c r="FN98" s="490">
        <v>1</v>
      </c>
      <c r="FO98" s="490">
        <v>0</v>
      </c>
      <c r="FP98" s="490">
        <v>1</v>
      </c>
      <c r="FQ98" s="490">
        <v>0</v>
      </c>
      <c r="FR98" s="537">
        <v>0</v>
      </c>
      <c r="FS98" s="537">
        <v>0</v>
      </c>
      <c r="FT98" s="537">
        <v>0</v>
      </c>
      <c r="FU98" s="537">
        <v>1</v>
      </c>
      <c r="FV98" s="537">
        <v>0</v>
      </c>
      <c r="FW98" s="537">
        <v>0</v>
      </c>
      <c r="FX98" s="537">
        <v>1</v>
      </c>
      <c r="FY98" s="537">
        <v>1</v>
      </c>
      <c r="FZ98" s="537">
        <v>0</v>
      </c>
      <c r="GA98" s="537">
        <v>0</v>
      </c>
      <c r="GB98" s="537">
        <v>0</v>
      </c>
      <c r="GC98" s="537">
        <v>1</v>
      </c>
      <c r="GD98" s="537">
        <v>1</v>
      </c>
      <c r="GE98" s="537">
        <v>1</v>
      </c>
      <c r="GF98" s="66">
        <v>1</v>
      </c>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row>
    <row r="99" spans="1:2273" s="5" customFormat="1" ht="30" customHeight="1" thickBot="1" x14ac:dyDescent="0.3">
      <c r="A99" s="599"/>
      <c r="B99" s="604"/>
      <c r="C99" s="584" t="s">
        <v>155</v>
      </c>
      <c r="D99" s="18">
        <v>1</v>
      </c>
      <c r="E99" s="175" t="s">
        <v>88</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208">
        <v>0</v>
      </c>
      <c r="AK99" s="208">
        <v>0</v>
      </c>
      <c r="AL99" s="10">
        <v>1</v>
      </c>
      <c r="AM99" s="10">
        <v>1</v>
      </c>
      <c r="AN99" s="208">
        <v>0</v>
      </c>
      <c r="AO99" s="10">
        <v>1</v>
      </c>
      <c r="AP99" s="10">
        <v>0</v>
      </c>
      <c r="AQ99" s="208">
        <v>1</v>
      </c>
      <c r="AR99" s="10">
        <v>1</v>
      </c>
      <c r="AS99" s="208">
        <v>0</v>
      </c>
      <c r="AT99" s="10">
        <v>1</v>
      </c>
      <c r="AU99" s="86">
        <v>0</v>
      </c>
      <c r="AV99" s="86">
        <v>0</v>
      </c>
      <c r="AW99" s="10">
        <v>0</v>
      </c>
      <c r="AX99" s="208">
        <v>1</v>
      </c>
      <c r="AY99" s="208">
        <v>0</v>
      </c>
      <c r="AZ99" s="208">
        <v>0</v>
      </c>
      <c r="BA99" s="203">
        <v>0</v>
      </c>
      <c r="BB99" s="10">
        <v>0</v>
      </c>
      <c r="BC99" s="11">
        <v>0</v>
      </c>
      <c r="BD99" s="11">
        <v>1</v>
      </c>
      <c r="BE99" s="203">
        <v>1</v>
      </c>
      <c r="BF99" s="243">
        <v>0</v>
      </c>
      <c r="BG99" s="243">
        <v>0</v>
      </c>
      <c r="BH99" s="243">
        <v>0</v>
      </c>
      <c r="BI99" s="244">
        <v>0</v>
      </c>
      <c r="BJ99" s="244">
        <v>0</v>
      </c>
      <c r="BK99" s="244">
        <v>0</v>
      </c>
      <c r="BL99" s="244">
        <v>0</v>
      </c>
      <c r="BM99" s="244">
        <v>0</v>
      </c>
      <c r="BN99" s="203">
        <v>0</v>
      </c>
      <c r="BO99" s="243">
        <v>0</v>
      </c>
      <c r="BP99" s="243">
        <v>0</v>
      </c>
      <c r="BQ99" s="243">
        <v>0</v>
      </c>
      <c r="BR99" s="244">
        <v>0</v>
      </c>
      <c r="BS99" s="10">
        <v>0</v>
      </c>
      <c r="BT99" s="11">
        <v>1</v>
      </c>
      <c r="BU99" s="296">
        <v>0</v>
      </c>
      <c r="BV99" s="297">
        <v>0</v>
      </c>
      <c r="BW99" s="298">
        <v>0</v>
      </c>
      <c r="BX99" s="299">
        <v>0</v>
      </c>
      <c r="BY99" s="300">
        <v>1</v>
      </c>
      <c r="BZ99" s="11">
        <v>1</v>
      </c>
      <c r="CA99" s="208">
        <v>0</v>
      </c>
      <c r="CB99" s="18">
        <v>0</v>
      </c>
      <c r="CC99" s="18">
        <v>0</v>
      </c>
      <c r="CD99" s="11">
        <v>1</v>
      </c>
      <c r="CE99" s="11">
        <v>0</v>
      </c>
      <c r="CF99" s="10">
        <v>0</v>
      </c>
      <c r="CG99" s="11">
        <v>0</v>
      </c>
      <c r="CH99" s="39">
        <v>0</v>
      </c>
      <c r="CI99" s="39">
        <v>0</v>
      </c>
      <c r="CJ99" s="39">
        <v>0</v>
      </c>
      <c r="CK99" s="39">
        <v>0</v>
      </c>
      <c r="CL99" s="39">
        <v>0</v>
      </c>
      <c r="CM99" s="318">
        <v>0</v>
      </c>
      <c r="CN99" s="319">
        <v>0</v>
      </c>
      <c r="CO99" s="320">
        <v>0</v>
      </c>
      <c r="CP99" s="320">
        <v>0</v>
      </c>
      <c r="CQ99" s="320">
        <v>0</v>
      </c>
      <c r="CR99" s="320">
        <v>0</v>
      </c>
      <c r="CS99" s="319">
        <v>0</v>
      </c>
      <c r="CT99" s="348">
        <v>0</v>
      </c>
      <c r="CU99" s="349">
        <v>0</v>
      </c>
      <c r="CV99" s="349">
        <v>0</v>
      </c>
      <c r="CW99" s="349">
        <v>0</v>
      </c>
      <c r="CX99" s="349">
        <v>0</v>
      </c>
      <c r="CY99" s="349">
        <v>0</v>
      </c>
      <c r="CZ99" s="349">
        <v>0</v>
      </c>
      <c r="DA99" s="349">
        <v>0</v>
      </c>
      <c r="DB99" s="349">
        <v>0</v>
      </c>
      <c r="DC99" s="349">
        <v>0</v>
      </c>
      <c r="DD99" s="349">
        <v>0</v>
      </c>
      <c r="DE99" s="349">
        <v>0</v>
      </c>
      <c r="DF99" s="349">
        <v>0</v>
      </c>
      <c r="DG99" s="349">
        <v>0</v>
      </c>
      <c r="DH99" s="349">
        <v>0</v>
      </c>
      <c r="DI99" s="349">
        <v>0</v>
      </c>
      <c r="DJ99" s="349">
        <v>0</v>
      </c>
      <c r="DK99" s="348">
        <v>0</v>
      </c>
      <c r="DL99" s="348">
        <v>0</v>
      </c>
      <c r="DM99" s="348">
        <v>0</v>
      </c>
      <c r="DN99" s="348">
        <v>0</v>
      </c>
      <c r="DO99" s="348">
        <v>0</v>
      </c>
      <c r="DP99" s="350">
        <v>0</v>
      </c>
      <c r="DQ99" s="349">
        <v>0</v>
      </c>
      <c r="DR99" s="394">
        <v>1</v>
      </c>
      <c r="DS99" s="498">
        <v>0</v>
      </c>
      <c r="DT99" s="66">
        <v>0</v>
      </c>
      <c r="DU99" s="395">
        <v>0</v>
      </c>
      <c r="DV99" s="394">
        <v>0</v>
      </c>
      <c r="DW99" s="396">
        <v>0</v>
      </c>
      <c r="DX99" s="66">
        <v>0</v>
      </c>
      <c r="DY99" s="350">
        <v>1</v>
      </c>
      <c r="DZ99" s="397">
        <v>0</v>
      </c>
      <c r="EA99" s="396">
        <v>0</v>
      </c>
      <c r="EB99" s="66">
        <v>0</v>
      </c>
      <c r="EC99" s="394">
        <v>0</v>
      </c>
      <c r="ED99" s="394">
        <v>1</v>
      </c>
      <c r="EE99" s="394">
        <v>1</v>
      </c>
      <c r="EF99" s="394">
        <v>0</v>
      </c>
      <c r="EG99" s="66">
        <v>1</v>
      </c>
      <c r="EH99" s="394">
        <v>1</v>
      </c>
      <c r="EI99" s="394">
        <v>1</v>
      </c>
      <c r="EJ99" s="396">
        <v>1</v>
      </c>
      <c r="EK99" s="66">
        <v>1</v>
      </c>
      <c r="EL99" s="396">
        <v>1</v>
      </c>
      <c r="EM99" s="394">
        <v>1</v>
      </c>
      <c r="EN99" s="396">
        <v>0</v>
      </c>
      <c r="EO99" s="394">
        <v>0</v>
      </c>
      <c r="EP99" s="396">
        <v>0</v>
      </c>
      <c r="EQ99" s="398">
        <v>0</v>
      </c>
      <c r="ER99" s="394">
        <v>1</v>
      </c>
      <c r="ES99" s="396">
        <v>0</v>
      </c>
      <c r="ET99" s="66">
        <v>0</v>
      </c>
      <c r="EU99" s="396">
        <v>0</v>
      </c>
      <c r="EV99" s="396">
        <v>0</v>
      </c>
      <c r="EW99" s="394">
        <v>0</v>
      </c>
      <c r="EX99" s="478">
        <v>0</v>
      </c>
      <c r="EY99" s="396">
        <v>0</v>
      </c>
      <c r="EZ99" s="491">
        <v>0</v>
      </c>
      <c r="FA99" s="498">
        <v>0</v>
      </c>
      <c r="FB99" s="515">
        <v>1</v>
      </c>
      <c r="FC99" s="513">
        <v>0</v>
      </c>
      <c r="FD99" s="513">
        <v>0</v>
      </c>
      <c r="FE99" s="549">
        <v>0</v>
      </c>
      <c r="FF99" s="498">
        <v>0</v>
      </c>
      <c r="FG99" s="529">
        <v>0</v>
      </c>
      <c r="FH99" s="530">
        <v>0</v>
      </c>
      <c r="FI99" s="529">
        <v>0</v>
      </c>
      <c r="FJ99" s="491">
        <v>0</v>
      </c>
      <c r="FK99" s="491">
        <v>1</v>
      </c>
      <c r="FL99" s="491">
        <v>0</v>
      </c>
      <c r="FM99" s="540">
        <v>0</v>
      </c>
      <c r="FN99" s="491">
        <v>0</v>
      </c>
      <c r="FO99" s="491">
        <v>1</v>
      </c>
      <c r="FP99" s="491">
        <v>1</v>
      </c>
      <c r="FQ99" s="491">
        <v>0</v>
      </c>
      <c r="FR99" s="538">
        <v>0</v>
      </c>
      <c r="FS99" s="538">
        <v>0</v>
      </c>
      <c r="FT99" s="538">
        <v>1</v>
      </c>
      <c r="FU99" s="538">
        <v>1</v>
      </c>
      <c r="FV99" s="538">
        <v>1</v>
      </c>
      <c r="FW99" s="538">
        <v>0</v>
      </c>
      <c r="FX99" s="538">
        <v>1</v>
      </c>
      <c r="FY99" s="538">
        <v>1</v>
      </c>
      <c r="FZ99" s="538">
        <v>0</v>
      </c>
      <c r="GA99" s="538">
        <v>0</v>
      </c>
      <c r="GB99" s="538">
        <v>0</v>
      </c>
      <c r="GC99" s="538">
        <v>1</v>
      </c>
      <c r="GD99" s="538">
        <v>1</v>
      </c>
      <c r="GE99" s="538">
        <v>1</v>
      </c>
      <c r="GF99" s="66">
        <v>1</v>
      </c>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row>
    <row r="100" spans="1:2273" s="5" customFormat="1" ht="30" customHeight="1" thickBot="1" x14ac:dyDescent="0.3">
      <c r="A100" s="599"/>
      <c r="B100" s="604"/>
      <c r="C100" s="586"/>
      <c r="D100" s="19">
        <v>1</v>
      </c>
      <c r="E100" s="173" t="s">
        <v>89</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204">
        <v>0</v>
      </c>
      <c r="AK100" s="204">
        <v>0</v>
      </c>
      <c r="AL100" s="12">
        <v>1</v>
      </c>
      <c r="AM100" s="12">
        <v>1</v>
      </c>
      <c r="AN100" s="204">
        <v>0</v>
      </c>
      <c r="AO100" s="12">
        <v>1</v>
      </c>
      <c r="AP100" s="12">
        <v>0</v>
      </c>
      <c r="AQ100" s="204">
        <v>1</v>
      </c>
      <c r="AR100" s="12">
        <v>1</v>
      </c>
      <c r="AS100" s="204">
        <v>0</v>
      </c>
      <c r="AT100" s="12">
        <v>1</v>
      </c>
      <c r="AU100" s="84">
        <v>0</v>
      </c>
      <c r="AV100" s="84">
        <v>1</v>
      </c>
      <c r="AW100" s="12">
        <v>0</v>
      </c>
      <c r="AX100" s="204">
        <v>1</v>
      </c>
      <c r="AY100" s="204">
        <v>0</v>
      </c>
      <c r="AZ100" s="204">
        <v>0</v>
      </c>
      <c r="BA100" s="205">
        <v>0</v>
      </c>
      <c r="BB100" s="12">
        <v>0</v>
      </c>
      <c r="BC100" s="13">
        <v>0</v>
      </c>
      <c r="BD100" s="13">
        <v>1</v>
      </c>
      <c r="BE100" s="205">
        <v>1</v>
      </c>
      <c r="BF100" s="245">
        <v>0</v>
      </c>
      <c r="BG100" s="245">
        <v>0</v>
      </c>
      <c r="BH100" s="245">
        <v>0</v>
      </c>
      <c r="BI100" s="246">
        <v>0</v>
      </c>
      <c r="BJ100" s="246">
        <v>0</v>
      </c>
      <c r="BK100" s="246">
        <v>0</v>
      </c>
      <c r="BL100" s="246">
        <v>0</v>
      </c>
      <c r="BM100" s="246">
        <v>0</v>
      </c>
      <c r="BN100" s="205">
        <v>0</v>
      </c>
      <c r="BO100" s="245">
        <v>0</v>
      </c>
      <c r="BP100" s="245">
        <v>0</v>
      </c>
      <c r="BQ100" s="245">
        <v>0</v>
      </c>
      <c r="BR100" s="246">
        <v>0</v>
      </c>
      <c r="BS100" s="13">
        <v>1</v>
      </c>
      <c r="BT100" s="13">
        <v>1</v>
      </c>
      <c r="BU100" s="285">
        <v>0</v>
      </c>
      <c r="BV100" s="290">
        <v>0</v>
      </c>
      <c r="BW100" s="287">
        <v>0</v>
      </c>
      <c r="BX100" s="288">
        <v>0</v>
      </c>
      <c r="BY100" s="289">
        <v>0</v>
      </c>
      <c r="BZ100" s="13">
        <v>1</v>
      </c>
      <c r="CA100" s="204">
        <v>0</v>
      </c>
      <c r="CB100" s="19">
        <v>0</v>
      </c>
      <c r="CC100" s="19">
        <v>0</v>
      </c>
      <c r="CD100" s="13">
        <v>1</v>
      </c>
      <c r="CE100" s="13">
        <v>0</v>
      </c>
      <c r="CF100" s="12">
        <v>0</v>
      </c>
      <c r="CG100" s="13">
        <v>0</v>
      </c>
      <c r="CH100" s="39">
        <v>0</v>
      </c>
      <c r="CI100" s="39">
        <v>0</v>
      </c>
      <c r="CJ100" s="39">
        <v>0</v>
      </c>
      <c r="CK100" s="39">
        <v>0</v>
      </c>
      <c r="CL100" s="39">
        <v>0</v>
      </c>
      <c r="CM100" s="312">
        <v>0</v>
      </c>
      <c r="CN100" s="313">
        <v>0</v>
      </c>
      <c r="CO100" s="314">
        <v>0</v>
      </c>
      <c r="CP100" s="314">
        <v>0</v>
      </c>
      <c r="CQ100" s="314">
        <v>0</v>
      </c>
      <c r="CR100" s="314">
        <v>0</v>
      </c>
      <c r="CS100" s="319">
        <v>0</v>
      </c>
      <c r="CT100" s="312">
        <v>0</v>
      </c>
      <c r="CU100" s="346">
        <v>0</v>
      </c>
      <c r="CV100" s="346">
        <v>0</v>
      </c>
      <c r="CW100" s="346">
        <v>0</v>
      </c>
      <c r="CX100" s="346">
        <v>0</v>
      </c>
      <c r="CY100" s="346">
        <v>0</v>
      </c>
      <c r="CZ100" s="346">
        <v>0</v>
      </c>
      <c r="DA100" s="346">
        <v>0</v>
      </c>
      <c r="DB100" s="346">
        <v>0</v>
      </c>
      <c r="DC100" s="346">
        <v>0</v>
      </c>
      <c r="DD100" s="346">
        <v>0</v>
      </c>
      <c r="DE100" s="346">
        <v>0</v>
      </c>
      <c r="DF100" s="346">
        <v>0</v>
      </c>
      <c r="DG100" s="346">
        <v>0</v>
      </c>
      <c r="DH100" s="346">
        <v>0</v>
      </c>
      <c r="DI100" s="346">
        <v>0</v>
      </c>
      <c r="DJ100" s="346">
        <v>0</v>
      </c>
      <c r="DK100" s="312">
        <v>0</v>
      </c>
      <c r="DL100" s="312">
        <v>0</v>
      </c>
      <c r="DM100" s="312">
        <v>0</v>
      </c>
      <c r="DN100" s="312">
        <v>0</v>
      </c>
      <c r="DO100" s="312">
        <v>0</v>
      </c>
      <c r="DP100" s="337">
        <v>0</v>
      </c>
      <c r="DQ100" s="346">
        <v>0</v>
      </c>
      <c r="DR100" s="386">
        <v>1</v>
      </c>
      <c r="DS100" s="497">
        <v>0</v>
      </c>
      <c r="DT100" s="66">
        <v>0</v>
      </c>
      <c r="DU100" s="387">
        <v>0</v>
      </c>
      <c r="DV100" s="386">
        <v>0</v>
      </c>
      <c r="DW100" s="313">
        <v>0</v>
      </c>
      <c r="DX100" s="66">
        <v>0</v>
      </c>
      <c r="DY100" s="337">
        <v>1</v>
      </c>
      <c r="DZ100" s="388">
        <v>0</v>
      </c>
      <c r="EA100" s="313">
        <v>0</v>
      </c>
      <c r="EB100" s="66">
        <v>0</v>
      </c>
      <c r="EC100" s="386">
        <v>0</v>
      </c>
      <c r="ED100" s="386">
        <v>1</v>
      </c>
      <c r="EE100" s="386">
        <v>1</v>
      </c>
      <c r="EF100" s="386">
        <v>0</v>
      </c>
      <c r="EG100" s="66">
        <v>1</v>
      </c>
      <c r="EH100" s="386">
        <v>1</v>
      </c>
      <c r="EI100" s="386">
        <v>1</v>
      </c>
      <c r="EJ100" s="313">
        <v>1</v>
      </c>
      <c r="EK100" s="66">
        <v>1</v>
      </c>
      <c r="EL100" s="313">
        <v>1</v>
      </c>
      <c r="EM100" s="386">
        <v>1</v>
      </c>
      <c r="EN100" s="313">
        <v>0</v>
      </c>
      <c r="EO100" s="386">
        <v>0</v>
      </c>
      <c r="EP100" s="313">
        <v>0</v>
      </c>
      <c r="EQ100" s="399">
        <v>0</v>
      </c>
      <c r="ER100" s="386">
        <v>1</v>
      </c>
      <c r="ES100" s="313">
        <v>0</v>
      </c>
      <c r="ET100" s="66">
        <v>0</v>
      </c>
      <c r="EU100" s="313">
        <v>0</v>
      </c>
      <c r="EV100" s="313">
        <v>0</v>
      </c>
      <c r="EW100" s="386">
        <v>0</v>
      </c>
      <c r="EX100" s="476">
        <v>0</v>
      </c>
      <c r="EY100" s="396">
        <v>0</v>
      </c>
      <c r="EZ100" s="491">
        <v>0</v>
      </c>
      <c r="FA100" s="497">
        <v>0</v>
      </c>
      <c r="FB100" s="516">
        <v>1</v>
      </c>
      <c r="FC100" s="512">
        <v>0</v>
      </c>
      <c r="FD100" s="512">
        <v>0</v>
      </c>
      <c r="FE100" s="548">
        <v>0</v>
      </c>
      <c r="FF100" s="497">
        <v>0</v>
      </c>
      <c r="FG100" s="529">
        <v>0</v>
      </c>
      <c r="FH100" s="530">
        <v>0</v>
      </c>
      <c r="FI100" s="529">
        <v>0</v>
      </c>
      <c r="FJ100" s="533">
        <v>0</v>
      </c>
      <c r="FK100" s="533">
        <v>1</v>
      </c>
      <c r="FL100" s="533">
        <v>0</v>
      </c>
      <c r="FM100" s="540">
        <v>0</v>
      </c>
      <c r="FN100" s="533">
        <v>0</v>
      </c>
      <c r="FO100" s="533">
        <v>1</v>
      </c>
      <c r="FP100" s="533">
        <v>1</v>
      </c>
      <c r="FQ100" s="533">
        <v>0</v>
      </c>
      <c r="FR100" s="534">
        <v>0</v>
      </c>
      <c r="FS100" s="534">
        <v>0</v>
      </c>
      <c r="FT100" s="534">
        <v>1</v>
      </c>
      <c r="FU100" s="534">
        <v>1</v>
      </c>
      <c r="FV100" s="534">
        <v>1</v>
      </c>
      <c r="FW100" s="534">
        <v>0</v>
      </c>
      <c r="FX100" s="534">
        <v>1</v>
      </c>
      <c r="FY100" s="534">
        <v>1</v>
      </c>
      <c r="FZ100" s="534">
        <v>0</v>
      </c>
      <c r="GA100" s="534">
        <v>0</v>
      </c>
      <c r="GB100" s="534">
        <v>0</v>
      </c>
      <c r="GC100" s="534">
        <v>1</v>
      </c>
      <c r="GD100" s="534">
        <v>1</v>
      </c>
      <c r="GE100" s="534">
        <v>1</v>
      </c>
      <c r="GF100" s="66">
        <v>1</v>
      </c>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row>
    <row r="101" spans="1:2273" s="5" customFormat="1" ht="30" customHeight="1" thickBot="1" x14ac:dyDescent="0.3">
      <c r="A101" s="599"/>
      <c r="B101" s="604"/>
      <c r="C101" s="586"/>
      <c r="D101" s="19">
        <v>1</v>
      </c>
      <c r="E101" s="173" t="s">
        <v>90</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204">
        <v>0</v>
      </c>
      <c r="AK101" s="204">
        <v>0</v>
      </c>
      <c r="AL101" s="12">
        <v>1</v>
      </c>
      <c r="AM101" s="12">
        <v>1</v>
      </c>
      <c r="AN101" s="204">
        <v>0</v>
      </c>
      <c r="AO101" s="12">
        <v>1</v>
      </c>
      <c r="AP101" s="12">
        <v>0</v>
      </c>
      <c r="AQ101" s="204">
        <v>1</v>
      </c>
      <c r="AR101" s="12">
        <v>1</v>
      </c>
      <c r="AS101" s="204">
        <v>0</v>
      </c>
      <c r="AT101" s="12">
        <v>1</v>
      </c>
      <c r="AU101" s="84">
        <v>0</v>
      </c>
      <c r="AV101" s="84">
        <v>1</v>
      </c>
      <c r="AW101" s="12">
        <v>0</v>
      </c>
      <c r="AX101" s="204">
        <v>1</v>
      </c>
      <c r="AY101" s="204">
        <v>0</v>
      </c>
      <c r="AZ101" s="204">
        <v>0</v>
      </c>
      <c r="BA101" s="205">
        <v>0</v>
      </c>
      <c r="BB101" s="12">
        <v>0</v>
      </c>
      <c r="BC101" s="13">
        <v>0</v>
      </c>
      <c r="BD101" s="13">
        <v>1</v>
      </c>
      <c r="BE101" s="205">
        <v>1</v>
      </c>
      <c r="BF101" s="245">
        <v>0</v>
      </c>
      <c r="BG101" s="245">
        <v>0</v>
      </c>
      <c r="BH101" s="245">
        <v>0</v>
      </c>
      <c r="BI101" s="246">
        <v>0</v>
      </c>
      <c r="BJ101" s="246">
        <v>0</v>
      </c>
      <c r="BK101" s="246">
        <v>0</v>
      </c>
      <c r="BL101" s="246">
        <v>0</v>
      </c>
      <c r="BM101" s="246">
        <v>0</v>
      </c>
      <c r="BN101" s="205">
        <v>0</v>
      </c>
      <c r="BO101" s="245">
        <v>0</v>
      </c>
      <c r="BP101" s="245">
        <v>0</v>
      </c>
      <c r="BQ101" s="245">
        <v>0</v>
      </c>
      <c r="BR101" s="246">
        <v>0</v>
      </c>
      <c r="BS101" s="13">
        <v>1</v>
      </c>
      <c r="BT101" s="13">
        <v>1</v>
      </c>
      <c r="BU101" s="285">
        <v>0</v>
      </c>
      <c r="BV101" s="290">
        <v>0</v>
      </c>
      <c r="BW101" s="287">
        <v>0</v>
      </c>
      <c r="BX101" s="288">
        <v>0</v>
      </c>
      <c r="BY101" s="289">
        <v>0</v>
      </c>
      <c r="BZ101" s="13">
        <v>1</v>
      </c>
      <c r="CA101" s="204">
        <v>0</v>
      </c>
      <c r="CB101" s="19">
        <v>0</v>
      </c>
      <c r="CC101" s="19">
        <v>0</v>
      </c>
      <c r="CD101" s="13">
        <v>0</v>
      </c>
      <c r="CE101" s="13">
        <v>0</v>
      </c>
      <c r="CF101" s="12">
        <v>0</v>
      </c>
      <c r="CG101" s="13">
        <v>0</v>
      </c>
      <c r="CH101" s="39">
        <v>0</v>
      </c>
      <c r="CI101" s="39">
        <v>0</v>
      </c>
      <c r="CJ101" s="39">
        <v>0</v>
      </c>
      <c r="CK101" s="39">
        <v>0</v>
      </c>
      <c r="CL101" s="39">
        <v>0</v>
      </c>
      <c r="CM101" s="312">
        <v>0</v>
      </c>
      <c r="CN101" s="313">
        <v>0</v>
      </c>
      <c r="CO101" s="314">
        <v>0</v>
      </c>
      <c r="CP101" s="314">
        <v>0</v>
      </c>
      <c r="CQ101" s="314">
        <v>0</v>
      </c>
      <c r="CR101" s="314">
        <v>0</v>
      </c>
      <c r="CS101" s="319">
        <v>0</v>
      </c>
      <c r="CT101" s="312">
        <v>0</v>
      </c>
      <c r="CU101" s="346">
        <v>0</v>
      </c>
      <c r="CV101" s="346">
        <v>0</v>
      </c>
      <c r="CW101" s="346">
        <v>0</v>
      </c>
      <c r="CX101" s="346">
        <v>0</v>
      </c>
      <c r="CY101" s="346">
        <v>0</v>
      </c>
      <c r="CZ101" s="346">
        <v>0</v>
      </c>
      <c r="DA101" s="346">
        <v>0</v>
      </c>
      <c r="DB101" s="346">
        <v>0</v>
      </c>
      <c r="DC101" s="346">
        <v>0</v>
      </c>
      <c r="DD101" s="346">
        <v>0</v>
      </c>
      <c r="DE101" s="346">
        <v>0</v>
      </c>
      <c r="DF101" s="346">
        <v>0</v>
      </c>
      <c r="DG101" s="346">
        <v>0</v>
      </c>
      <c r="DH101" s="346">
        <v>0</v>
      </c>
      <c r="DI101" s="346">
        <v>0</v>
      </c>
      <c r="DJ101" s="346">
        <v>0</v>
      </c>
      <c r="DK101" s="312">
        <v>0</v>
      </c>
      <c r="DL101" s="312">
        <v>0</v>
      </c>
      <c r="DM101" s="312">
        <v>0</v>
      </c>
      <c r="DN101" s="312">
        <v>0</v>
      </c>
      <c r="DO101" s="312">
        <v>0</v>
      </c>
      <c r="DP101" s="337">
        <v>0</v>
      </c>
      <c r="DQ101" s="346">
        <v>0</v>
      </c>
      <c r="DR101" s="386">
        <v>1</v>
      </c>
      <c r="DS101" s="497">
        <v>0</v>
      </c>
      <c r="DT101" s="66">
        <v>0</v>
      </c>
      <c r="DU101" s="387">
        <v>0</v>
      </c>
      <c r="DV101" s="386">
        <v>0</v>
      </c>
      <c r="DW101" s="313">
        <v>0</v>
      </c>
      <c r="DX101" s="66">
        <v>0</v>
      </c>
      <c r="DY101" s="337">
        <v>1</v>
      </c>
      <c r="DZ101" s="388">
        <v>0</v>
      </c>
      <c r="EA101" s="313">
        <v>0</v>
      </c>
      <c r="EB101" s="66">
        <v>0</v>
      </c>
      <c r="EC101" s="386">
        <v>0</v>
      </c>
      <c r="ED101" s="389">
        <v>1</v>
      </c>
      <c r="EE101" s="386">
        <v>1</v>
      </c>
      <c r="EF101" s="386">
        <v>0</v>
      </c>
      <c r="EG101" s="66">
        <v>1</v>
      </c>
      <c r="EH101" s="386">
        <v>1</v>
      </c>
      <c r="EI101" s="386">
        <v>1</v>
      </c>
      <c r="EJ101" s="313">
        <v>1</v>
      </c>
      <c r="EK101" s="66">
        <v>1</v>
      </c>
      <c r="EL101" s="313">
        <v>1</v>
      </c>
      <c r="EM101" s="386">
        <v>1</v>
      </c>
      <c r="EN101" s="313">
        <v>0</v>
      </c>
      <c r="EO101" s="386">
        <v>0</v>
      </c>
      <c r="EP101" s="313">
        <v>0</v>
      </c>
      <c r="EQ101" s="399">
        <v>0</v>
      </c>
      <c r="ER101" s="386">
        <v>1</v>
      </c>
      <c r="ES101" s="313">
        <v>0</v>
      </c>
      <c r="ET101" s="66">
        <v>0</v>
      </c>
      <c r="EU101" s="313">
        <v>0</v>
      </c>
      <c r="EV101" s="313">
        <v>0</v>
      </c>
      <c r="EW101" s="386">
        <v>0</v>
      </c>
      <c r="EX101" s="476">
        <v>0</v>
      </c>
      <c r="EY101" s="396">
        <v>0</v>
      </c>
      <c r="EZ101" s="491">
        <v>0</v>
      </c>
      <c r="FA101" s="497">
        <v>0</v>
      </c>
      <c r="FB101" s="504">
        <v>1</v>
      </c>
      <c r="FC101" s="512">
        <v>0</v>
      </c>
      <c r="FD101" s="512">
        <v>0</v>
      </c>
      <c r="FE101" s="549">
        <v>0</v>
      </c>
      <c r="FF101" s="497">
        <v>0</v>
      </c>
      <c r="FG101" s="529">
        <v>0</v>
      </c>
      <c r="FH101" s="530">
        <v>0</v>
      </c>
      <c r="FI101" s="529">
        <v>0</v>
      </c>
      <c r="FJ101" s="533">
        <v>0</v>
      </c>
      <c r="FK101" s="533">
        <v>0</v>
      </c>
      <c r="FL101" s="533">
        <v>0</v>
      </c>
      <c r="FM101" s="540">
        <v>0</v>
      </c>
      <c r="FN101" s="533">
        <v>0</v>
      </c>
      <c r="FO101" s="533">
        <v>1</v>
      </c>
      <c r="FP101" s="533">
        <v>1</v>
      </c>
      <c r="FQ101" s="533">
        <v>0</v>
      </c>
      <c r="FR101" s="534">
        <v>0</v>
      </c>
      <c r="FS101" s="534">
        <v>0</v>
      </c>
      <c r="FT101" s="534">
        <v>1</v>
      </c>
      <c r="FU101" s="534">
        <v>1</v>
      </c>
      <c r="FV101" s="534">
        <v>1</v>
      </c>
      <c r="FW101" s="534">
        <v>0</v>
      </c>
      <c r="FX101" s="534">
        <v>1</v>
      </c>
      <c r="FY101" s="534">
        <v>1</v>
      </c>
      <c r="FZ101" s="534">
        <v>0</v>
      </c>
      <c r="GA101" s="534">
        <v>0</v>
      </c>
      <c r="GB101" s="534">
        <v>0</v>
      </c>
      <c r="GC101" s="534">
        <v>1</v>
      </c>
      <c r="GD101" s="534">
        <v>1</v>
      </c>
      <c r="GE101" s="534">
        <v>1</v>
      </c>
      <c r="GF101" s="66">
        <v>1</v>
      </c>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row>
    <row r="102" spans="1:2273" s="5" customFormat="1" ht="30" customHeight="1" thickBot="1" x14ac:dyDescent="0.3">
      <c r="A102" s="599"/>
      <c r="B102" s="604"/>
      <c r="C102" s="585"/>
      <c r="D102" s="20">
        <v>1</v>
      </c>
      <c r="E102" s="174" t="s">
        <v>91</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206">
        <v>0</v>
      </c>
      <c r="AK102" s="206">
        <v>0</v>
      </c>
      <c r="AL102" s="14">
        <v>1</v>
      </c>
      <c r="AM102" s="209">
        <v>1</v>
      </c>
      <c r="AN102" s="206">
        <v>0</v>
      </c>
      <c r="AO102" s="14">
        <v>0</v>
      </c>
      <c r="AP102" s="14">
        <v>0</v>
      </c>
      <c r="AQ102" s="206">
        <v>1</v>
      </c>
      <c r="AR102" s="14">
        <v>1</v>
      </c>
      <c r="AS102" s="206">
        <v>0</v>
      </c>
      <c r="AT102" s="14">
        <v>1</v>
      </c>
      <c r="AU102" s="85">
        <v>0</v>
      </c>
      <c r="AV102" s="85">
        <v>0</v>
      </c>
      <c r="AW102" s="14">
        <v>0</v>
      </c>
      <c r="AX102" s="206">
        <v>1</v>
      </c>
      <c r="AY102" s="206">
        <v>0</v>
      </c>
      <c r="AZ102" s="206">
        <v>0</v>
      </c>
      <c r="BA102" s="207">
        <v>0</v>
      </c>
      <c r="BB102" s="14">
        <v>0</v>
      </c>
      <c r="BC102" s="15">
        <v>0</v>
      </c>
      <c r="BD102" s="15">
        <v>0</v>
      </c>
      <c r="BE102" s="207">
        <v>1</v>
      </c>
      <c r="BF102" s="247">
        <v>0</v>
      </c>
      <c r="BG102" s="247">
        <v>0</v>
      </c>
      <c r="BH102" s="247">
        <v>0</v>
      </c>
      <c r="BI102" s="248">
        <v>0</v>
      </c>
      <c r="BJ102" s="248">
        <v>0</v>
      </c>
      <c r="BK102" s="248">
        <v>0</v>
      </c>
      <c r="BL102" s="248">
        <v>0</v>
      </c>
      <c r="BM102" s="248">
        <v>0</v>
      </c>
      <c r="BN102" s="207">
        <v>0</v>
      </c>
      <c r="BO102" s="247">
        <v>0</v>
      </c>
      <c r="BP102" s="247">
        <v>0</v>
      </c>
      <c r="BQ102" s="247">
        <v>0</v>
      </c>
      <c r="BR102" s="248">
        <v>0</v>
      </c>
      <c r="BS102" s="15">
        <v>0</v>
      </c>
      <c r="BT102" s="15">
        <v>1</v>
      </c>
      <c r="BU102" s="291">
        <v>0</v>
      </c>
      <c r="BV102" s="292">
        <v>0</v>
      </c>
      <c r="BW102" s="293">
        <v>0</v>
      </c>
      <c r="BX102" s="294">
        <v>0</v>
      </c>
      <c r="BY102" s="295">
        <v>0</v>
      </c>
      <c r="BZ102" s="15">
        <v>0</v>
      </c>
      <c r="CA102" s="206">
        <v>0</v>
      </c>
      <c r="CB102" s="20">
        <v>0</v>
      </c>
      <c r="CC102" s="20">
        <v>0</v>
      </c>
      <c r="CD102" s="15">
        <v>0</v>
      </c>
      <c r="CE102" s="15">
        <v>0</v>
      </c>
      <c r="CF102" s="14">
        <v>0</v>
      </c>
      <c r="CG102" s="15">
        <v>0</v>
      </c>
      <c r="CH102" s="39">
        <v>0</v>
      </c>
      <c r="CI102" s="39">
        <v>0</v>
      </c>
      <c r="CJ102" s="39">
        <v>0</v>
      </c>
      <c r="CK102" s="39">
        <v>0</v>
      </c>
      <c r="CL102" s="39">
        <v>0</v>
      </c>
      <c r="CM102" s="315">
        <v>0</v>
      </c>
      <c r="CN102" s="316">
        <v>0</v>
      </c>
      <c r="CO102" s="317">
        <v>0</v>
      </c>
      <c r="CP102" s="317">
        <v>0</v>
      </c>
      <c r="CQ102" s="317">
        <v>0</v>
      </c>
      <c r="CR102" s="317">
        <v>0</v>
      </c>
      <c r="CS102" s="319">
        <v>0</v>
      </c>
      <c r="CT102" s="315">
        <v>0</v>
      </c>
      <c r="CU102" s="347">
        <v>0</v>
      </c>
      <c r="CV102" s="347">
        <v>0</v>
      </c>
      <c r="CW102" s="347">
        <v>0</v>
      </c>
      <c r="CX102" s="347">
        <v>0</v>
      </c>
      <c r="CY102" s="347">
        <v>0</v>
      </c>
      <c r="CZ102" s="347">
        <v>0</v>
      </c>
      <c r="DA102" s="347">
        <v>0</v>
      </c>
      <c r="DB102" s="347">
        <v>0</v>
      </c>
      <c r="DC102" s="347">
        <v>0</v>
      </c>
      <c r="DD102" s="347">
        <v>0</v>
      </c>
      <c r="DE102" s="347">
        <v>0</v>
      </c>
      <c r="DF102" s="347">
        <v>0</v>
      </c>
      <c r="DG102" s="347">
        <v>0</v>
      </c>
      <c r="DH102" s="347">
        <v>0</v>
      </c>
      <c r="DI102" s="347">
        <v>0</v>
      </c>
      <c r="DJ102" s="347">
        <v>0</v>
      </c>
      <c r="DK102" s="315">
        <v>0</v>
      </c>
      <c r="DL102" s="315">
        <v>0</v>
      </c>
      <c r="DM102" s="315">
        <v>0</v>
      </c>
      <c r="DN102" s="315">
        <v>0</v>
      </c>
      <c r="DO102" s="315">
        <v>0</v>
      </c>
      <c r="DP102" s="338">
        <v>0</v>
      </c>
      <c r="DQ102" s="347">
        <v>0</v>
      </c>
      <c r="DR102" s="389">
        <v>1</v>
      </c>
      <c r="DS102" s="442">
        <v>0</v>
      </c>
      <c r="DT102" s="66">
        <v>0</v>
      </c>
      <c r="DU102" s="390">
        <v>0</v>
      </c>
      <c r="DV102" s="389">
        <v>0</v>
      </c>
      <c r="DW102" s="391">
        <v>0</v>
      </c>
      <c r="DX102" s="66">
        <v>0</v>
      </c>
      <c r="DY102" s="392">
        <v>1</v>
      </c>
      <c r="DZ102" s="393">
        <v>0</v>
      </c>
      <c r="EA102" s="391">
        <v>0</v>
      </c>
      <c r="EB102" s="66">
        <v>0</v>
      </c>
      <c r="EC102" s="389">
        <v>0</v>
      </c>
      <c r="ED102" s="394">
        <v>1</v>
      </c>
      <c r="EE102" s="389">
        <v>1</v>
      </c>
      <c r="EF102" s="389">
        <v>0</v>
      </c>
      <c r="EG102" s="66">
        <v>1</v>
      </c>
      <c r="EH102" s="442">
        <v>1</v>
      </c>
      <c r="EI102" s="389">
        <v>1</v>
      </c>
      <c r="EJ102" s="443">
        <v>1</v>
      </c>
      <c r="EK102" s="66">
        <v>1</v>
      </c>
      <c r="EL102" s="443">
        <v>1</v>
      </c>
      <c r="EM102" s="389">
        <v>1</v>
      </c>
      <c r="EN102" s="391">
        <v>0</v>
      </c>
      <c r="EO102" s="389">
        <v>0</v>
      </c>
      <c r="EP102" s="391">
        <v>0</v>
      </c>
      <c r="EQ102" s="400">
        <v>0</v>
      </c>
      <c r="ER102" s="389">
        <v>1</v>
      </c>
      <c r="ES102" s="391">
        <v>0</v>
      </c>
      <c r="ET102" s="66">
        <v>0</v>
      </c>
      <c r="EU102" s="391">
        <v>0</v>
      </c>
      <c r="EV102" s="443">
        <v>0</v>
      </c>
      <c r="EW102" s="442">
        <v>0</v>
      </c>
      <c r="EX102" s="477">
        <v>0</v>
      </c>
      <c r="EY102" s="396">
        <v>0</v>
      </c>
      <c r="EZ102" s="491">
        <v>0</v>
      </c>
      <c r="FA102" s="442">
        <v>0</v>
      </c>
      <c r="FB102" s="505">
        <v>1</v>
      </c>
      <c r="FC102" s="315">
        <v>0</v>
      </c>
      <c r="FD102" s="315">
        <v>0</v>
      </c>
      <c r="FE102" s="548">
        <v>0</v>
      </c>
      <c r="FF102" s="442">
        <v>0</v>
      </c>
      <c r="FG102" s="535">
        <v>0</v>
      </c>
      <c r="FH102" s="536">
        <v>0</v>
      </c>
      <c r="FI102" s="535">
        <v>0</v>
      </c>
      <c r="FJ102" s="490">
        <v>0</v>
      </c>
      <c r="FK102" s="490">
        <v>1</v>
      </c>
      <c r="FL102" s="490">
        <v>0</v>
      </c>
      <c r="FM102" s="539">
        <v>0</v>
      </c>
      <c r="FN102" s="490">
        <v>0</v>
      </c>
      <c r="FO102" s="490">
        <v>1</v>
      </c>
      <c r="FP102" s="490">
        <v>1</v>
      </c>
      <c r="FQ102" s="490">
        <v>0</v>
      </c>
      <c r="FR102" s="537">
        <v>0</v>
      </c>
      <c r="FS102" s="537">
        <v>0</v>
      </c>
      <c r="FT102" s="537">
        <v>1</v>
      </c>
      <c r="FU102" s="537">
        <v>1</v>
      </c>
      <c r="FV102" s="537">
        <v>0</v>
      </c>
      <c r="FW102" s="537">
        <v>0</v>
      </c>
      <c r="FX102" s="537">
        <v>1</v>
      </c>
      <c r="FY102" s="537">
        <v>1</v>
      </c>
      <c r="FZ102" s="537">
        <v>0</v>
      </c>
      <c r="GA102" s="537">
        <v>0</v>
      </c>
      <c r="GB102" s="537">
        <v>0</v>
      </c>
      <c r="GC102" s="537">
        <v>1</v>
      </c>
      <c r="GD102" s="537">
        <v>1</v>
      </c>
      <c r="GE102" s="537">
        <v>1</v>
      </c>
      <c r="GF102" s="66">
        <v>1</v>
      </c>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row>
    <row r="103" spans="1:2273" s="5" customFormat="1" ht="30" customHeight="1" thickBot="1" x14ac:dyDescent="0.3">
      <c r="A103" s="599"/>
      <c r="B103" s="604"/>
      <c r="C103" s="584" t="s">
        <v>156</v>
      </c>
      <c r="D103" s="18">
        <v>1</v>
      </c>
      <c r="E103" s="175" t="s">
        <v>92</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208">
        <v>0</v>
      </c>
      <c r="AK103" s="208">
        <v>0</v>
      </c>
      <c r="AL103" s="10">
        <v>1</v>
      </c>
      <c r="AM103" s="217">
        <v>1</v>
      </c>
      <c r="AN103" s="208">
        <v>0</v>
      </c>
      <c r="AO103" s="10">
        <v>1</v>
      </c>
      <c r="AP103" s="10">
        <v>0</v>
      </c>
      <c r="AQ103" s="208">
        <v>1</v>
      </c>
      <c r="AR103" s="10">
        <v>1</v>
      </c>
      <c r="AS103" s="208">
        <v>0</v>
      </c>
      <c r="AT103" s="10">
        <v>0</v>
      </c>
      <c r="AU103" s="86">
        <v>0</v>
      </c>
      <c r="AV103" s="86">
        <v>0</v>
      </c>
      <c r="AW103" s="10">
        <v>0</v>
      </c>
      <c r="AX103" s="208">
        <v>1</v>
      </c>
      <c r="AY103" s="208">
        <v>0</v>
      </c>
      <c r="AZ103" s="208">
        <v>0</v>
      </c>
      <c r="BA103" s="203">
        <v>0</v>
      </c>
      <c r="BB103" s="10">
        <v>0</v>
      </c>
      <c r="BC103" s="11">
        <v>0</v>
      </c>
      <c r="BD103" s="11">
        <v>1</v>
      </c>
      <c r="BE103" s="203">
        <v>0</v>
      </c>
      <c r="BF103" s="243">
        <v>0</v>
      </c>
      <c r="BG103" s="243">
        <v>0</v>
      </c>
      <c r="BH103" s="243">
        <v>0</v>
      </c>
      <c r="BI103" s="244">
        <v>0</v>
      </c>
      <c r="BJ103" s="244">
        <v>0</v>
      </c>
      <c r="BK103" s="244">
        <v>0</v>
      </c>
      <c r="BL103" s="244">
        <v>0</v>
      </c>
      <c r="BM103" s="244">
        <v>0</v>
      </c>
      <c r="BN103" s="203">
        <v>0</v>
      </c>
      <c r="BO103" s="243">
        <v>0</v>
      </c>
      <c r="BP103" s="243">
        <v>0</v>
      </c>
      <c r="BQ103" s="243">
        <v>0</v>
      </c>
      <c r="BR103" s="244">
        <v>0</v>
      </c>
      <c r="BS103" s="11">
        <v>1</v>
      </c>
      <c r="BT103" s="11">
        <v>0</v>
      </c>
      <c r="BU103" s="296">
        <v>0</v>
      </c>
      <c r="BV103" s="297">
        <v>0</v>
      </c>
      <c r="BW103" s="298">
        <v>0</v>
      </c>
      <c r="BX103" s="299">
        <v>0</v>
      </c>
      <c r="BY103" s="300">
        <v>0</v>
      </c>
      <c r="BZ103" s="11">
        <v>1</v>
      </c>
      <c r="CA103" s="208">
        <v>0</v>
      </c>
      <c r="CB103" s="18">
        <v>0</v>
      </c>
      <c r="CC103" s="18">
        <v>0</v>
      </c>
      <c r="CD103" s="11">
        <v>0</v>
      </c>
      <c r="CE103" s="11">
        <v>0</v>
      </c>
      <c r="CF103" s="10">
        <v>0</v>
      </c>
      <c r="CG103" s="11">
        <v>0</v>
      </c>
      <c r="CH103" s="39">
        <v>0</v>
      </c>
      <c r="CI103" s="39">
        <v>0</v>
      </c>
      <c r="CJ103" s="39">
        <v>0</v>
      </c>
      <c r="CK103" s="39">
        <v>0</v>
      </c>
      <c r="CL103" s="39">
        <v>0</v>
      </c>
      <c r="CM103" s="318">
        <v>0</v>
      </c>
      <c r="CN103" s="319">
        <v>0</v>
      </c>
      <c r="CO103" s="320">
        <v>0</v>
      </c>
      <c r="CP103" s="320">
        <v>0</v>
      </c>
      <c r="CQ103" s="320">
        <v>0</v>
      </c>
      <c r="CR103" s="320">
        <v>0</v>
      </c>
      <c r="CS103" s="319">
        <v>0</v>
      </c>
      <c r="CT103" s="348">
        <v>0</v>
      </c>
      <c r="CU103" s="349">
        <v>0</v>
      </c>
      <c r="CV103" s="349">
        <v>0</v>
      </c>
      <c r="CW103" s="349">
        <v>0</v>
      </c>
      <c r="CX103" s="349">
        <v>0</v>
      </c>
      <c r="CY103" s="349">
        <v>0</v>
      </c>
      <c r="CZ103" s="349">
        <v>0</v>
      </c>
      <c r="DA103" s="349">
        <v>0</v>
      </c>
      <c r="DB103" s="349">
        <v>0</v>
      </c>
      <c r="DC103" s="349">
        <v>0</v>
      </c>
      <c r="DD103" s="349">
        <v>0</v>
      </c>
      <c r="DE103" s="349">
        <v>0</v>
      </c>
      <c r="DF103" s="349">
        <v>0</v>
      </c>
      <c r="DG103" s="349">
        <v>0</v>
      </c>
      <c r="DH103" s="349">
        <v>0</v>
      </c>
      <c r="DI103" s="349">
        <v>0</v>
      </c>
      <c r="DJ103" s="349">
        <v>0</v>
      </c>
      <c r="DK103" s="348">
        <v>1</v>
      </c>
      <c r="DL103" s="348">
        <v>0</v>
      </c>
      <c r="DM103" s="348">
        <v>0</v>
      </c>
      <c r="DN103" s="348">
        <v>0</v>
      </c>
      <c r="DO103" s="348">
        <v>0</v>
      </c>
      <c r="DP103" s="350">
        <v>0</v>
      </c>
      <c r="DQ103" s="349">
        <v>0</v>
      </c>
      <c r="DR103" s="394">
        <v>1</v>
      </c>
      <c r="DS103" s="498">
        <v>1</v>
      </c>
      <c r="DT103" s="66">
        <v>0</v>
      </c>
      <c r="DU103" s="395">
        <v>0</v>
      </c>
      <c r="DV103" s="394">
        <v>1</v>
      </c>
      <c r="DW103" s="396">
        <v>0</v>
      </c>
      <c r="DX103" s="66">
        <v>0</v>
      </c>
      <c r="DY103" s="350">
        <v>1</v>
      </c>
      <c r="DZ103" s="397">
        <v>0</v>
      </c>
      <c r="EA103" s="396">
        <v>0</v>
      </c>
      <c r="EB103" s="66">
        <v>0</v>
      </c>
      <c r="EC103" s="394">
        <v>0</v>
      </c>
      <c r="ED103" s="386">
        <v>1</v>
      </c>
      <c r="EE103" s="394">
        <v>0</v>
      </c>
      <c r="EF103" s="394">
        <v>0</v>
      </c>
      <c r="EG103" s="66">
        <v>1</v>
      </c>
      <c r="EH103" s="394">
        <v>1</v>
      </c>
      <c r="EI103" s="394">
        <v>1</v>
      </c>
      <c r="EJ103" s="396">
        <v>1</v>
      </c>
      <c r="EK103" s="66">
        <v>0</v>
      </c>
      <c r="EL103" s="396">
        <v>1</v>
      </c>
      <c r="EM103" s="394">
        <v>1</v>
      </c>
      <c r="EN103" s="396">
        <v>0</v>
      </c>
      <c r="EO103" s="394">
        <v>0</v>
      </c>
      <c r="EP103" s="396">
        <v>0</v>
      </c>
      <c r="EQ103" s="398">
        <v>0</v>
      </c>
      <c r="ER103" s="394">
        <v>1</v>
      </c>
      <c r="ES103" s="396">
        <v>0</v>
      </c>
      <c r="ET103" s="66">
        <v>0</v>
      </c>
      <c r="EU103" s="396">
        <v>0</v>
      </c>
      <c r="EV103" s="396">
        <v>0</v>
      </c>
      <c r="EW103" s="394">
        <v>0</v>
      </c>
      <c r="EX103" s="478">
        <v>1</v>
      </c>
      <c r="EY103" s="396">
        <v>0</v>
      </c>
      <c r="EZ103" s="491">
        <v>0</v>
      </c>
      <c r="FA103" s="498">
        <v>0</v>
      </c>
      <c r="FB103" s="515">
        <v>0</v>
      </c>
      <c r="FC103" s="513">
        <v>1</v>
      </c>
      <c r="FD103" s="513">
        <v>0</v>
      </c>
      <c r="FE103" s="548">
        <v>0</v>
      </c>
      <c r="FF103" s="498">
        <v>0</v>
      </c>
      <c r="FG103" s="529">
        <v>0</v>
      </c>
      <c r="FH103" s="530">
        <v>0</v>
      </c>
      <c r="FI103" s="529">
        <v>0</v>
      </c>
      <c r="FJ103" s="491">
        <v>0</v>
      </c>
      <c r="FK103" s="491">
        <v>1</v>
      </c>
      <c r="FL103" s="491">
        <v>0</v>
      </c>
      <c r="FM103" s="540">
        <v>0</v>
      </c>
      <c r="FN103" s="491">
        <v>1</v>
      </c>
      <c r="FO103" s="491">
        <v>1</v>
      </c>
      <c r="FP103" s="491">
        <v>1</v>
      </c>
      <c r="FQ103" s="491">
        <v>0</v>
      </c>
      <c r="FR103" s="538">
        <v>0</v>
      </c>
      <c r="FS103" s="538">
        <v>0</v>
      </c>
      <c r="FT103" s="538">
        <v>0</v>
      </c>
      <c r="FU103" s="538">
        <v>1</v>
      </c>
      <c r="FV103" s="538">
        <v>0</v>
      </c>
      <c r="FW103" s="538">
        <v>0</v>
      </c>
      <c r="FX103" s="538">
        <v>1</v>
      </c>
      <c r="FY103" s="538">
        <v>1</v>
      </c>
      <c r="FZ103" s="538">
        <v>0</v>
      </c>
      <c r="GA103" s="538">
        <v>1</v>
      </c>
      <c r="GB103" s="538">
        <v>0</v>
      </c>
      <c r="GC103" s="538">
        <v>1</v>
      </c>
      <c r="GD103" s="538">
        <v>1</v>
      </c>
      <c r="GE103" s="538">
        <v>1</v>
      </c>
      <c r="GF103" s="66">
        <v>1</v>
      </c>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row>
    <row r="104" spans="1:2273" s="5" customFormat="1" ht="30" customHeight="1" thickBot="1" x14ac:dyDescent="0.3">
      <c r="A104" s="599"/>
      <c r="B104" s="604"/>
      <c r="C104" s="586"/>
      <c r="D104" s="19">
        <v>1</v>
      </c>
      <c r="E104" s="173" t="s">
        <v>93</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204">
        <v>0</v>
      </c>
      <c r="AK104" s="204">
        <v>0</v>
      </c>
      <c r="AL104" s="12">
        <v>1</v>
      </c>
      <c r="AM104" s="212">
        <v>1</v>
      </c>
      <c r="AN104" s="204">
        <v>0</v>
      </c>
      <c r="AO104" s="12">
        <v>1</v>
      </c>
      <c r="AP104" s="12">
        <v>0</v>
      </c>
      <c r="AQ104" s="204">
        <v>1</v>
      </c>
      <c r="AR104" s="12">
        <v>1</v>
      </c>
      <c r="AS104" s="204">
        <v>0</v>
      </c>
      <c r="AT104" s="12">
        <v>0</v>
      </c>
      <c r="AU104" s="84">
        <v>0</v>
      </c>
      <c r="AV104" s="84">
        <v>0</v>
      </c>
      <c r="AW104" s="12">
        <v>0</v>
      </c>
      <c r="AX104" s="204">
        <v>1</v>
      </c>
      <c r="AY104" s="204">
        <v>0</v>
      </c>
      <c r="AZ104" s="204">
        <v>0</v>
      </c>
      <c r="BA104" s="205">
        <v>0</v>
      </c>
      <c r="BB104" s="12">
        <v>0</v>
      </c>
      <c r="BC104" s="13">
        <v>0</v>
      </c>
      <c r="BD104" s="13">
        <v>1</v>
      </c>
      <c r="BE104" s="205">
        <v>0</v>
      </c>
      <c r="BF104" s="245">
        <v>0</v>
      </c>
      <c r="BG104" s="245">
        <v>0</v>
      </c>
      <c r="BH104" s="245">
        <v>0</v>
      </c>
      <c r="BI104" s="246">
        <v>0</v>
      </c>
      <c r="BJ104" s="246">
        <v>0</v>
      </c>
      <c r="BK104" s="246">
        <v>0</v>
      </c>
      <c r="BL104" s="246">
        <v>0</v>
      </c>
      <c r="BM104" s="246">
        <v>0</v>
      </c>
      <c r="BN104" s="205">
        <v>0</v>
      </c>
      <c r="BO104" s="245">
        <v>0</v>
      </c>
      <c r="BP104" s="245">
        <v>1</v>
      </c>
      <c r="BQ104" s="245">
        <v>0</v>
      </c>
      <c r="BR104" s="246">
        <v>0</v>
      </c>
      <c r="BS104" s="13">
        <v>1</v>
      </c>
      <c r="BT104" s="13">
        <v>0</v>
      </c>
      <c r="BU104" s="285">
        <v>0</v>
      </c>
      <c r="BV104" s="290">
        <v>0</v>
      </c>
      <c r="BW104" s="287">
        <v>0</v>
      </c>
      <c r="BX104" s="288">
        <v>0</v>
      </c>
      <c r="BY104" s="289">
        <v>0</v>
      </c>
      <c r="BZ104" s="13">
        <v>1</v>
      </c>
      <c r="CA104" s="204">
        <v>0</v>
      </c>
      <c r="CB104" s="19">
        <v>0</v>
      </c>
      <c r="CC104" s="19">
        <v>0</v>
      </c>
      <c r="CD104" s="13">
        <v>0</v>
      </c>
      <c r="CE104" s="13">
        <v>0</v>
      </c>
      <c r="CF104" s="12">
        <v>0</v>
      </c>
      <c r="CG104" s="13">
        <v>0</v>
      </c>
      <c r="CH104" s="39">
        <v>0</v>
      </c>
      <c r="CI104" s="39">
        <v>0</v>
      </c>
      <c r="CJ104" s="39">
        <v>0</v>
      </c>
      <c r="CK104" s="39">
        <v>0</v>
      </c>
      <c r="CL104" s="39">
        <v>0</v>
      </c>
      <c r="CM104" s="312">
        <v>0</v>
      </c>
      <c r="CN104" s="313">
        <v>0</v>
      </c>
      <c r="CO104" s="314">
        <v>0</v>
      </c>
      <c r="CP104" s="314">
        <v>0</v>
      </c>
      <c r="CQ104" s="314">
        <v>0</v>
      </c>
      <c r="CR104" s="314">
        <v>0</v>
      </c>
      <c r="CS104" s="319">
        <v>0</v>
      </c>
      <c r="CT104" s="312">
        <v>0</v>
      </c>
      <c r="CU104" s="346">
        <v>0</v>
      </c>
      <c r="CV104" s="346">
        <v>0</v>
      </c>
      <c r="CW104" s="346">
        <v>0</v>
      </c>
      <c r="CX104" s="346">
        <v>0</v>
      </c>
      <c r="CY104" s="346">
        <v>0</v>
      </c>
      <c r="CZ104" s="346">
        <v>0</v>
      </c>
      <c r="DA104" s="346">
        <v>0</v>
      </c>
      <c r="DB104" s="346">
        <v>0</v>
      </c>
      <c r="DC104" s="346">
        <v>0</v>
      </c>
      <c r="DD104" s="346">
        <v>0</v>
      </c>
      <c r="DE104" s="346">
        <v>0</v>
      </c>
      <c r="DF104" s="346">
        <v>0</v>
      </c>
      <c r="DG104" s="346">
        <v>0</v>
      </c>
      <c r="DH104" s="346">
        <v>0</v>
      </c>
      <c r="DI104" s="346">
        <v>0</v>
      </c>
      <c r="DJ104" s="346">
        <v>0</v>
      </c>
      <c r="DK104" s="312">
        <v>1</v>
      </c>
      <c r="DL104" s="312">
        <v>0</v>
      </c>
      <c r="DM104" s="312">
        <v>0</v>
      </c>
      <c r="DN104" s="312">
        <v>0</v>
      </c>
      <c r="DO104" s="312">
        <v>0</v>
      </c>
      <c r="DP104" s="337">
        <v>0</v>
      </c>
      <c r="DQ104" s="346">
        <v>0</v>
      </c>
      <c r="DR104" s="386">
        <v>1</v>
      </c>
      <c r="DS104" s="497">
        <v>0</v>
      </c>
      <c r="DT104" s="66">
        <v>0</v>
      </c>
      <c r="DU104" s="387">
        <v>0</v>
      </c>
      <c r="DV104" s="386">
        <v>1</v>
      </c>
      <c r="DW104" s="313">
        <v>0</v>
      </c>
      <c r="DX104" s="66">
        <v>0</v>
      </c>
      <c r="DY104" s="337">
        <v>1</v>
      </c>
      <c r="DZ104" s="388">
        <v>0</v>
      </c>
      <c r="EA104" s="313">
        <v>0</v>
      </c>
      <c r="EB104" s="66">
        <v>0</v>
      </c>
      <c r="EC104" s="386">
        <v>1</v>
      </c>
      <c r="ED104" s="389">
        <v>1</v>
      </c>
      <c r="EE104" s="386">
        <v>0</v>
      </c>
      <c r="EF104" s="386">
        <v>0</v>
      </c>
      <c r="EG104" s="66">
        <v>1</v>
      </c>
      <c r="EH104" s="386">
        <v>1</v>
      </c>
      <c r="EI104" s="386">
        <v>1</v>
      </c>
      <c r="EJ104" s="313">
        <v>1</v>
      </c>
      <c r="EK104" s="66">
        <v>0</v>
      </c>
      <c r="EL104" s="313">
        <v>1</v>
      </c>
      <c r="EM104" s="386">
        <v>1</v>
      </c>
      <c r="EN104" s="313">
        <v>0</v>
      </c>
      <c r="EO104" s="386">
        <v>0</v>
      </c>
      <c r="EP104" s="313">
        <v>0</v>
      </c>
      <c r="EQ104" s="399">
        <v>0</v>
      </c>
      <c r="ER104" s="386">
        <v>1</v>
      </c>
      <c r="ES104" s="313">
        <v>0</v>
      </c>
      <c r="ET104" s="66">
        <v>0</v>
      </c>
      <c r="EU104" s="313">
        <v>0</v>
      </c>
      <c r="EV104" s="313">
        <v>0</v>
      </c>
      <c r="EW104" s="386">
        <v>1</v>
      </c>
      <c r="EX104" s="476">
        <v>1</v>
      </c>
      <c r="EY104" s="396">
        <v>0</v>
      </c>
      <c r="EZ104" s="489">
        <v>0</v>
      </c>
      <c r="FA104" s="497">
        <v>0</v>
      </c>
      <c r="FB104" s="516">
        <v>0</v>
      </c>
      <c r="FC104" s="512">
        <v>1</v>
      </c>
      <c r="FD104" s="512">
        <v>0</v>
      </c>
      <c r="FE104" s="549">
        <v>0</v>
      </c>
      <c r="FF104" s="497">
        <v>0</v>
      </c>
      <c r="FG104" s="529">
        <v>0</v>
      </c>
      <c r="FH104" s="530">
        <v>0</v>
      </c>
      <c r="FI104" s="529">
        <v>0</v>
      </c>
      <c r="FJ104" s="533">
        <v>0</v>
      </c>
      <c r="FK104" s="533">
        <v>1</v>
      </c>
      <c r="FL104" s="533">
        <v>0</v>
      </c>
      <c r="FM104" s="540">
        <v>0</v>
      </c>
      <c r="FN104" s="533">
        <v>1</v>
      </c>
      <c r="FO104" s="533">
        <v>1</v>
      </c>
      <c r="FP104" s="533">
        <v>1</v>
      </c>
      <c r="FQ104" s="533">
        <v>0</v>
      </c>
      <c r="FR104" s="534">
        <v>0</v>
      </c>
      <c r="FS104" s="534">
        <v>0</v>
      </c>
      <c r="FT104" s="534">
        <v>0</v>
      </c>
      <c r="FU104" s="534">
        <v>1</v>
      </c>
      <c r="FV104" s="534">
        <v>0</v>
      </c>
      <c r="FW104" s="534">
        <v>0</v>
      </c>
      <c r="FX104" s="534">
        <v>1</v>
      </c>
      <c r="FY104" s="534">
        <v>1</v>
      </c>
      <c r="FZ104" s="534">
        <v>0</v>
      </c>
      <c r="GA104" s="534">
        <v>1</v>
      </c>
      <c r="GB104" s="534">
        <v>0</v>
      </c>
      <c r="GC104" s="534">
        <v>1</v>
      </c>
      <c r="GD104" s="534">
        <v>1</v>
      </c>
      <c r="GE104" s="534">
        <v>1</v>
      </c>
      <c r="GF104" s="66">
        <v>1</v>
      </c>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row>
    <row r="105" spans="1:2273" s="5" customFormat="1" ht="30" customHeight="1" thickBot="1" x14ac:dyDescent="0.3">
      <c r="A105" s="599"/>
      <c r="B105" s="604"/>
      <c r="C105" s="585"/>
      <c r="D105" s="20">
        <v>1</v>
      </c>
      <c r="E105" s="174" t="s">
        <v>94</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206">
        <v>0</v>
      </c>
      <c r="AK105" s="206">
        <v>0</v>
      </c>
      <c r="AL105" s="14">
        <v>1</v>
      </c>
      <c r="AM105" s="209">
        <v>1</v>
      </c>
      <c r="AN105" s="206">
        <v>0</v>
      </c>
      <c r="AO105" s="14">
        <v>0</v>
      </c>
      <c r="AP105" s="14">
        <v>0</v>
      </c>
      <c r="AQ105" s="206">
        <v>1</v>
      </c>
      <c r="AR105" s="14">
        <v>1</v>
      </c>
      <c r="AS105" s="206">
        <v>0</v>
      </c>
      <c r="AT105" s="14">
        <v>0</v>
      </c>
      <c r="AU105" s="85">
        <v>0</v>
      </c>
      <c r="AV105" s="85">
        <v>0</v>
      </c>
      <c r="AW105" s="14">
        <v>0</v>
      </c>
      <c r="AX105" s="206">
        <v>1</v>
      </c>
      <c r="AY105" s="206">
        <v>0</v>
      </c>
      <c r="AZ105" s="206">
        <v>0</v>
      </c>
      <c r="BA105" s="207">
        <v>0</v>
      </c>
      <c r="BB105" s="14">
        <v>0</v>
      </c>
      <c r="BC105" s="15">
        <v>0</v>
      </c>
      <c r="BD105" s="15">
        <v>1</v>
      </c>
      <c r="BE105" s="207">
        <v>0</v>
      </c>
      <c r="BF105" s="247">
        <v>0</v>
      </c>
      <c r="BG105" s="247">
        <v>0</v>
      </c>
      <c r="BH105" s="247">
        <v>0</v>
      </c>
      <c r="BI105" s="248">
        <v>0</v>
      </c>
      <c r="BJ105" s="248">
        <v>0</v>
      </c>
      <c r="BK105" s="248">
        <v>0</v>
      </c>
      <c r="BL105" s="248">
        <v>0</v>
      </c>
      <c r="BM105" s="248">
        <v>0</v>
      </c>
      <c r="BN105" s="207">
        <v>0</v>
      </c>
      <c r="BO105" s="247">
        <v>0</v>
      </c>
      <c r="BP105" s="247">
        <v>0</v>
      </c>
      <c r="BQ105" s="247">
        <v>0</v>
      </c>
      <c r="BR105" s="248">
        <v>0</v>
      </c>
      <c r="BS105" s="15">
        <v>1</v>
      </c>
      <c r="BT105" s="15">
        <v>0</v>
      </c>
      <c r="BU105" s="291">
        <v>0</v>
      </c>
      <c r="BV105" s="292">
        <v>0</v>
      </c>
      <c r="BW105" s="293">
        <v>0</v>
      </c>
      <c r="BX105" s="294">
        <v>0</v>
      </c>
      <c r="BY105" s="295">
        <v>0</v>
      </c>
      <c r="BZ105" s="15">
        <v>1</v>
      </c>
      <c r="CA105" s="206">
        <v>0</v>
      </c>
      <c r="CB105" s="20">
        <v>0</v>
      </c>
      <c r="CC105" s="20">
        <v>0</v>
      </c>
      <c r="CD105" s="15">
        <v>0</v>
      </c>
      <c r="CE105" s="15">
        <v>0</v>
      </c>
      <c r="CF105" s="14">
        <v>0</v>
      </c>
      <c r="CG105" s="15">
        <v>0</v>
      </c>
      <c r="CH105" s="39">
        <v>0</v>
      </c>
      <c r="CI105" s="39">
        <v>0</v>
      </c>
      <c r="CJ105" s="39">
        <v>0</v>
      </c>
      <c r="CK105" s="39">
        <v>0</v>
      </c>
      <c r="CL105" s="39">
        <v>0</v>
      </c>
      <c r="CM105" s="315">
        <v>0</v>
      </c>
      <c r="CN105" s="316">
        <v>0</v>
      </c>
      <c r="CO105" s="317">
        <v>0</v>
      </c>
      <c r="CP105" s="317">
        <v>0</v>
      </c>
      <c r="CQ105" s="317">
        <v>0</v>
      </c>
      <c r="CR105" s="317">
        <v>0</v>
      </c>
      <c r="CS105" s="319">
        <v>0</v>
      </c>
      <c r="CT105" s="315">
        <v>0</v>
      </c>
      <c r="CU105" s="347">
        <v>0</v>
      </c>
      <c r="CV105" s="347">
        <v>0</v>
      </c>
      <c r="CW105" s="347">
        <v>0</v>
      </c>
      <c r="CX105" s="347">
        <v>0</v>
      </c>
      <c r="CY105" s="347">
        <v>0</v>
      </c>
      <c r="CZ105" s="347">
        <v>0</v>
      </c>
      <c r="DA105" s="347">
        <v>0</v>
      </c>
      <c r="DB105" s="347">
        <v>0</v>
      </c>
      <c r="DC105" s="347">
        <v>0</v>
      </c>
      <c r="DD105" s="347">
        <v>0</v>
      </c>
      <c r="DE105" s="347">
        <v>0</v>
      </c>
      <c r="DF105" s="347">
        <v>0</v>
      </c>
      <c r="DG105" s="347">
        <v>0</v>
      </c>
      <c r="DH105" s="347">
        <v>0</v>
      </c>
      <c r="DI105" s="347">
        <v>0</v>
      </c>
      <c r="DJ105" s="347">
        <v>0</v>
      </c>
      <c r="DK105" s="315">
        <v>1</v>
      </c>
      <c r="DL105" s="315">
        <v>0</v>
      </c>
      <c r="DM105" s="315">
        <v>0</v>
      </c>
      <c r="DN105" s="315">
        <v>0</v>
      </c>
      <c r="DO105" s="315">
        <v>0</v>
      </c>
      <c r="DP105" s="338">
        <v>0</v>
      </c>
      <c r="DQ105" s="347">
        <v>0</v>
      </c>
      <c r="DR105" s="389">
        <v>1</v>
      </c>
      <c r="DS105" s="442">
        <v>0</v>
      </c>
      <c r="DT105" s="66">
        <v>0</v>
      </c>
      <c r="DU105" s="390">
        <v>0</v>
      </c>
      <c r="DV105" s="389">
        <v>0</v>
      </c>
      <c r="DW105" s="391">
        <v>0</v>
      </c>
      <c r="DX105" s="66">
        <v>0</v>
      </c>
      <c r="DY105" s="392">
        <v>1</v>
      </c>
      <c r="DZ105" s="393">
        <v>1</v>
      </c>
      <c r="EA105" s="391">
        <v>0</v>
      </c>
      <c r="EB105" s="66">
        <v>0</v>
      </c>
      <c r="EC105" s="389">
        <v>0</v>
      </c>
      <c r="ED105" s="394">
        <v>1</v>
      </c>
      <c r="EE105" s="389">
        <v>0</v>
      </c>
      <c r="EF105" s="389">
        <v>1</v>
      </c>
      <c r="EG105" s="66">
        <v>1</v>
      </c>
      <c r="EH105" s="442">
        <v>1</v>
      </c>
      <c r="EI105" s="389">
        <v>1</v>
      </c>
      <c r="EJ105" s="443">
        <v>1</v>
      </c>
      <c r="EK105" s="66">
        <v>1</v>
      </c>
      <c r="EL105" s="443">
        <v>1</v>
      </c>
      <c r="EM105" s="389">
        <v>1</v>
      </c>
      <c r="EN105" s="391">
        <v>0</v>
      </c>
      <c r="EO105" s="389">
        <v>0</v>
      </c>
      <c r="EP105" s="391">
        <v>0</v>
      </c>
      <c r="EQ105" s="400">
        <v>1</v>
      </c>
      <c r="ER105" s="389">
        <v>1</v>
      </c>
      <c r="ES105" s="391">
        <v>0</v>
      </c>
      <c r="ET105" s="66">
        <v>0</v>
      </c>
      <c r="EU105" s="391">
        <v>0</v>
      </c>
      <c r="EV105" s="443">
        <v>0</v>
      </c>
      <c r="EW105" s="442">
        <v>1</v>
      </c>
      <c r="EX105" s="477">
        <v>1</v>
      </c>
      <c r="EY105" s="396">
        <v>0</v>
      </c>
      <c r="EZ105" s="490">
        <v>1</v>
      </c>
      <c r="FA105" s="442">
        <v>1</v>
      </c>
      <c r="FB105" s="517">
        <v>0</v>
      </c>
      <c r="FC105" s="315">
        <v>0</v>
      </c>
      <c r="FD105" s="315">
        <v>0</v>
      </c>
      <c r="FE105" s="549">
        <v>0</v>
      </c>
      <c r="FF105" s="442">
        <v>1</v>
      </c>
      <c r="FG105" s="535">
        <v>0</v>
      </c>
      <c r="FH105" s="536">
        <v>1</v>
      </c>
      <c r="FI105" s="535">
        <v>0</v>
      </c>
      <c r="FJ105" s="490">
        <v>0</v>
      </c>
      <c r="FK105" s="490">
        <v>1</v>
      </c>
      <c r="FL105" s="490">
        <v>0</v>
      </c>
      <c r="FM105" s="539">
        <v>0</v>
      </c>
      <c r="FN105" s="490">
        <v>1</v>
      </c>
      <c r="FO105" s="490">
        <v>1</v>
      </c>
      <c r="FP105" s="490">
        <v>1</v>
      </c>
      <c r="FQ105" s="490">
        <v>0</v>
      </c>
      <c r="FR105" s="537">
        <v>0</v>
      </c>
      <c r="FS105" s="537">
        <v>0</v>
      </c>
      <c r="FT105" s="537">
        <v>1</v>
      </c>
      <c r="FU105" s="537">
        <v>1</v>
      </c>
      <c r="FV105" s="537">
        <v>0</v>
      </c>
      <c r="FW105" s="537">
        <v>0</v>
      </c>
      <c r="FX105" s="537">
        <v>1</v>
      </c>
      <c r="FY105" s="537">
        <v>1</v>
      </c>
      <c r="FZ105" s="537">
        <v>0</v>
      </c>
      <c r="GA105" s="537">
        <v>1</v>
      </c>
      <c r="GB105" s="537">
        <v>0</v>
      </c>
      <c r="GC105" s="537">
        <v>1</v>
      </c>
      <c r="GD105" s="537">
        <v>1</v>
      </c>
      <c r="GE105" s="537">
        <v>1</v>
      </c>
      <c r="GF105" s="66">
        <v>1</v>
      </c>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row>
    <row r="106" spans="1:2273" s="5" customFormat="1" ht="42.95" customHeight="1" thickBot="1" x14ac:dyDescent="0.3">
      <c r="A106" s="599"/>
      <c r="B106" s="604"/>
      <c r="C106" s="584" t="s">
        <v>157</v>
      </c>
      <c r="D106" s="18">
        <v>1</v>
      </c>
      <c r="E106" s="175" t="s">
        <v>95</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208">
        <v>0</v>
      </c>
      <c r="AK106" s="208">
        <v>0</v>
      </c>
      <c r="AL106" s="10">
        <v>1</v>
      </c>
      <c r="AM106" s="10">
        <v>1</v>
      </c>
      <c r="AN106" s="208">
        <v>0</v>
      </c>
      <c r="AO106" s="10">
        <v>0</v>
      </c>
      <c r="AP106" s="10">
        <v>0</v>
      </c>
      <c r="AQ106" s="208">
        <v>1</v>
      </c>
      <c r="AR106" s="10">
        <v>1</v>
      </c>
      <c r="AS106" s="208">
        <v>0</v>
      </c>
      <c r="AT106" s="10">
        <v>0</v>
      </c>
      <c r="AU106" s="86">
        <v>0</v>
      </c>
      <c r="AV106" s="86">
        <v>1</v>
      </c>
      <c r="AW106" s="10">
        <v>0</v>
      </c>
      <c r="AX106" s="208">
        <v>1</v>
      </c>
      <c r="AY106" s="208">
        <v>1</v>
      </c>
      <c r="AZ106" s="208">
        <v>0</v>
      </c>
      <c r="BA106" s="203">
        <v>1</v>
      </c>
      <c r="BB106" s="10">
        <v>0</v>
      </c>
      <c r="BC106" s="11">
        <v>0</v>
      </c>
      <c r="BD106" s="11">
        <v>0</v>
      </c>
      <c r="BE106" s="203">
        <v>1</v>
      </c>
      <c r="BF106" s="243">
        <v>1</v>
      </c>
      <c r="BG106" s="243">
        <v>1</v>
      </c>
      <c r="BH106" s="243">
        <v>1</v>
      </c>
      <c r="BI106" s="244">
        <v>0</v>
      </c>
      <c r="BJ106" s="244">
        <v>0</v>
      </c>
      <c r="BK106" s="244">
        <v>0</v>
      </c>
      <c r="BL106" s="244">
        <v>1</v>
      </c>
      <c r="BM106" s="244">
        <v>0</v>
      </c>
      <c r="BN106" s="203">
        <v>0</v>
      </c>
      <c r="BO106" s="243">
        <v>0</v>
      </c>
      <c r="BP106" s="243">
        <v>0</v>
      </c>
      <c r="BQ106" s="243">
        <v>0</v>
      </c>
      <c r="BR106" s="244">
        <v>0</v>
      </c>
      <c r="BS106" s="11">
        <v>0</v>
      </c>
      <c r="BT106" s="11">
        <v>1</v>
      </c>
      <c r="BU106" s="296">
        <v>0</v>
      </c>
      <c r="BV106" s="297">
        <v>0</v>
      </c>
      <c r="BW106" s="298">
        <v>0</v>
      </c>
      <c r="BX106" s="299">
        <v>0</v>
      </c>
      <c r="BY106" s="300">
        <v>0</v>
      </c>
      <c r="BZ106" s="11">
        <v>1</v>
      </c>
      <c r="CA106" s="208">
        <v>1</v>
      </c>
      <c r="CB106" s="18">
        <v>1</v>
      </c>
      <c r="CC106" s="18">
        <v>0</v>
      </c>
      <c r="CD106" s="11">
        <v>0</v>
      </c>
      <c r="CE106" s="11">
        <v>0</v>
      </c>
      <c r="CF106" s="10">
        <v>0</v>
      </c>
      <c r="CG106" s="11">
        <v>0</v>
      </c>
      <c r="CH106" s="39">
        <v>0</v>
      </c>
      <c r="CI106" s="39">
        <v>0</v>
      </c>
      <c r="CJ106" s="39">
        <v>0</v>
      </c>
      <c r="CK106" s="39">
        <v>0</v>
      </c>
      <c r="CL106" s="39">
        <v>0</v>
      </c>
      <c r="CM106" s="318">
        <v>0</v>
      </c>
      <c r="CN106" s="319">
        <v>0</v>
      </c>
      <c r="CO106" s="320">
        <v>0</v>
      </c>
      <c r="CP106" s="320">
        <v>1</v>
      </c>
      <c r="CQ106" s="320">
        <v>0</v>
      </c>
      <c r="CR106" s="320">
        <v>1</v>
      </c>
      <c r="CS106" s="319">
        <v>0</v>
      </c>
      <c r="CT106" s="348">
        <v>1</v>
      </c>
      <c r="CU106" s="349">
        <v>0</v>
      </c>
      <c r="CV106" s="349">
        <v>0</v>
      </c>
      <c r="CW106" s="349">
        <v>0</v>
      </c>
      <c r="CX106" s="349">
        <v>0</v>
      </c>
      <c r="CY106" s="349">
        <v>0</v>
      </c>
      <c r="CZ106" s="349">
        <v>0</v>
      </c>
      <c r="DA106" s="349">
        <v>0</v>
      </c>
      <c r="DB106" s="349">
        <v>0</v>
      </c>
      <c r="DC106" s="349">
        <v>0</v>
      </c>
      <c r="DD106" s="349">
        <v>0</v>
      </c>
      <c r="DE106" s="349">
        <v>0</v>
      </c>
      <c r="DF106" s="349">
        <v>0</v>
      </c>
      <c r="DG106" s="349">
        <v>0</v>
      </c>
      <c r="DH106" s="349">
        <v>0</v>
      </c>
      <c r="DI106" s="349">
        <v>0</v>
      </c>
      <c r="DJ106" s="349">
        <v>0</v>
      </c>
      <c r="DK106" s="348">
        <v>0</v>
      </c>
      <c r="DL106" s="348">
        <v>0</v>
      </c>
      <c r="DM106" s="348">
        <v>0</v>
      </c>
      <c r="DN106" s="348">
        <v>0</v>
      </c>
      <c r="DO106" s="348">
        <v>0</v>
      </c>
      <c r="DP106" s="350">
        <v>0</v>
      </c>
      <c r="DQ106" s="349">
        <v>0</v>
      </c>
      <c r="DR106" s="394">
        <v>1</v>
      </c>
      <c r="DS106" s="498">
        <v>0</v>
      </c>
      <c r="DT106" s="66">
        <v>0</v>
      </c>
      <c r="DU106" s="395">
        <v>0</v>
      </c>
      <c r="DV106" s="394">
        <v>0</v>
      </c>
      <c r="DW106" s="396">
        <v>1</v>
      </c>
      <c r="DX106" s="66">
        <v>0</v>
      </c>
      <c r="DY106" s="350">
        <v>1</v>
      </c>
      <c r="DZ106" s="397">
        <v>0</v>
      </c>
      <c r="EA106" s="396">
        <v>0</v>
      </c>
      <c r="EB106" s="66">
        <v>0</v>
      </c>
      <c r="EC106" s="394">
        <v>0</v>
      </c>
      <c r="ED106" s="386">
        <v>1</v>
      </c>
      <c r="EE106" s="394">
        <v>0</v>
      </c>
      <c r="EF106" s="394">
        <v>0</v>
      </c>
      <c r="EG106" s="66">
        <v>1</v>
      </c>
      <c r="EH106" s="394">
        <v>1</v>
      </c>
      <c r="EI106" s="394">
        <v>1</v>
      </c>
      <c r="EJ106" s="396">
        <v>1</v>
      </c>
      <c r="EK106" s="66">
        <v>1</v>
      </c>
      <c r="EL106" s="396">
        <v>1</v>
      </c>
      <c r="EM106" s="394">
        <v>1</v>
      </c>
      <c r="EN106" s="396">
        <v>0</v>
      </c>
      <c r="EO106" s="394">
        <v>0</v>
      </c>
      <c r="EP106" s="396">
        <v>0</v>
      </c>
      <c r="EQ106" s="398">
        <v>0</v>
      </c>
      <c r="ER106" s="394">
        <v>1</v>
      </c>
      <c r="ES106" s="396">
        <v>0</v>
      </c>
      <c r="ET106" s="66">
        <v>0</v>
      </c>
      <c r="EU106" s="396">
        <v>0</v>
      </c>
      <c r="EV106" s="396">
        <v>0</v>
      </c>
      <c r="EW106" s="394">
        <v>0</v>
      </c>
      <c r="EX106" s="478">
        <v>1</v>
      </c>
      <c r="EY106" s="396">
        <v>1</v>
      </c>
      <c r="EZ106" s="491">
        <v>1</v>
      </c>
      <c r="FA106" s="498">
        <v>0</v>
      </c>
      <c r="FB106" s="515">
        <v>1</v>
      </c>
      <c r="FC106" s="513">
        <v>1</v>
      </c>
      <c r="FD106" s="513">
        <v>0</v>
      </c>
      <c r="FE106" s="548">
        <v>0</v>
      </c>
      <c r="FF106" s="498">
        <v>0</v>
      </c>
      <c r="FG106" s="529">
        <v>0</v>
      </c>
      <c r="FH106" s="530">
        <v>0</v>
      </c>
      <c r="FI106" s="529">
        <v>0</v>
      </c>
      <c r="FJ106" s="491">
        <v>0</v>
      </c>
      <c r="FK106" s="491">
        <v>1</v>
      </c>
      <c r="FL106" s="491">
        <v>0</v>
      </c>
      <c r="FM106" s="540">
        <v>0</v>
      </c>
      <c r="FN106" s="491">
        <v>0</v>
      </c>
      <c r="FO106" s="491">
        <v>1</v>
      </c>
      <c r="FP106" s="491">
        <v>1</v>
      </c>
      <c r="FQ106" s="491">
        <v>1</v>
      </c>
      <c r="FR106" s="538">
        <v>0</v>
      </c>
      <c r="FS106" s="538">
        <v>0</v>
      </c>
      <c r="FT106" s="538">
        <v>1</v>
      </c>
      <c r="FU106" s="538">
        <v>1</v>
      </c>
      <c r="FV106" s="538">
        <v>0</v>
      </c>
      <c r="FW106" s="538">
        <v>1</v>
      </c>
      <c r="FX106" s="538">
        <v>1</v>
      </c>
      <c r="FY106" s="538">
        <v>0</v>
      </c>
      <c r="FZ106" s="538">
        <v>0</v>
      </c>
      <c r="GA106" s="538">
        <v>1</v>
      </c>
      <c r="GB106" s="538">
        <v>0</v>
      </c>
      <c r="GC106" s="538">
        <v>0</v>
      </c>
      <c r="GD106" s="538">
        <v>1</v>
      </c>
      <c r="GE106" s="538">
        <v>1</v>
      </c>
      <c r="GF106" s="66">
        <v>1</v>
      </c>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row>
    <row r="107" spans="1:2273" s="5" customFormat="1" ht="42.95" customHeight="1" thickBot="1" x14ac:dyDescent="0.3">
      <c r="A107" s="599"/>
      <c r="B107" s="604"/>
      <c r="C107" s="585"/>
      <c r="D107" s="20">
        <v>1</v>
      </c>
      <c r="E107" s="174" t="s">
        <v>96</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206">
        <v>0</v>
      </c>
      <c r="AK107" s="206">
        <v>0</v>
      </c>
      <c r="AL107" s="14">
        <v>1</v>
      </c>
      <c r="AM107" s="14">
        <v>1</v>
      </c>
      <c r="AN107" s="206">
        <v>0</v>
      </c>
      <c r="AO107" s="14">
        <v>0</v>
      </c>
      <c r="AP107" s="14">
        <v>0</v>
      </c>
      <c r="AQ107" s="206">
        <v>1</v>
      </c>
      <c r="AR107" s="14">
        <v>1</v>
      </c>
      <c r="AS107" s="206">
        <v>0</v>
      </c>
      <c r="AT107" s="14">
        <v>0</v>
      </c>
      <c r="AU107" s="85">
        <v>0</v>
      </c>
      <c r="AV107" s="85">
        <v>0</v>
      </c>
      <c r="AW107" s="14">
        <v>0</v>
      </c>
      <c r="AX107" s="206">
        <v>1</v>
      </c>
      <c r="AY107" s="206">
        <v>0</v>
      </c>
      <c r="AZ107" s="206">
        <v>0</v>
      </c>
      <c r="BA107" s="207">
        <v>0</v>
      </c>
      <c r="BB107" s="14">
        <v>0</v>
      </c>
      <c r="BC107" s="15">
        <v>0</v>
      </c>
      <c r="BD107" s="15">
        <v>1</v>
      </c>
      <c r="BE107" s="207">
        <v>1</v>
      </c>
      <c r="BF107" s="247">
        <v>1</v>
      </c>
      <c r="BG107" s="247">
        <v>1</v>
      </c>
      <c r="BH107" s="247">
        <v>1</v>
      </c>
      <c r="BI107" s="248">
        <v>0</v>
      </c>
      <c r="BJ107" s="248">
        <v>0</v>
      </c>
      <c r="BK107" s="248">
        <v>0</v>
      </c>
      <c r="BL107" s="248">
        <v>1</v>
      </c>
      <c r="BM107" s="248">
        <v>0</v>
      </c>
      <c r="BN107" s="207">
        <v>0</v>
      </c>
      <c r="BO107" s="247">
        <v>0</v>
      </c>
      <c r="BP107" s="247">
        <v>0</v>
      </c>
      <c r="BQ107" s="247">
        <v>0</v>
      </c>
      <c r="BR107" s="248">
        <v>0</v>
      </c>
      <c r="BS107" s="15">
        <v>0</v>
      </c>
      <c r="BT107" s="15">
        <v>0</v>
      </c>
      <c r="BU107" s="291">
        <v>0</v>
      </c>
      <c r="BV107" s="292">
        <v>0</v>
      </c>
      <c r="BW107" s="293">
        <v>0</v>
      </c>
      <c r="BX107" s="294">
        <v>0</v>
      </c>
      <c r="BY107" s="295">
        <v>0</v>
      </c>
      <c r="BZ107" s="15">
        <v>1</v>
      </c>
      <c r="CA107" s="206">
        <v>1</v>
      </c>
      <c r="CB107" s="20">
        <v>0</v>
      </c>
      <c r="CC107" s="20">
        <v>0</v>
      </c>
      <c r="CD107" s="15">
        <v>0</v>
      </c>
      <c r="CE107" s="15">
        <v>0</v>
      </c>
      <c r="CF107" s="14">
        <v>0</v>
      </c>
      <c r="CG107" s="15">
        <v>0</v>
      </c>
      <c r="CH107" s="39">
        <v>0</v>
      </c>
      <c r="CI107" s="39">
        <v>0</v>
      </c>
      <c r="CJ107" s="39">
        <v>0</v>
      </c>
      <c r="CK107" s="39">
        <v>0</v>
      </c>
      <c r="CL107" s="39">
        <v>0</v>
      </c>
      <c r="CM107" s="315">
        <v>0</v>
      </c>
      <c r="CN107" s="316">
        <v>0</v>
      </c>
      <c r="CO107" s="317">
        <v>0</v>
      </c>
      <c r="CP107" s="317">
        <v>1</v>
      </c>
      <c r="CQ107" s="317">
        <v>0</v>
      </c>
      <c r="CR107" s="317">
        <v>1</v>
      </c>
      <c r="CS107" s="319">
        <v>0</v>
      </c>
      <c r="CT107" s="315">
        <v>0</v>
      </c>
      <c r="CU107" s="347">
        <v>0</v>
      </c>
      <c r="CV107" s="347">
        <v>0</v>
      </c>
      <c r="CW107" s="347">
        <v>0</v>
      </c>
      <c r="CX107" s="347">
        <v>0</v>
      </c>
      <c r="CY107" s="347">
        <v>0</v>
      </c>
      <c r="CZ107" s="347">
        <v>0</v>
      </c>
      <c r="DA107" s="347">
        <v>0</v>
      </c>
      <c r="DB107" s="347">
        <v>0</v>
      </c>
      <c r="DC107" s="347">
        <v>0</v>
      </c>
      <c r="DD107" s="347">
        <v>0</v>
      </c>
      <c r="DE107" s="347">
        <v>0</v>
      </c>
      <c r="DF107" s="347">
        <v>0</v>
      </c>
      <c r="DG107" s="347">
        <v>0</v>
      </c>
      <c r="DH107" s="347">
        <v>0</v>
      </c>
      <c r="DI107" s="347">
        <v>0</v>
      </c>
      <c r="DJ107" s="347">
        <v>0</v>
      </c>
      <c r="DK107" s="315">
        <v>0</v>
      </c>
      <c r="DL107" s="315">
        <v>0</v>
      </c>
      <c r="DM107" s="315">
        <v>0</v>
      </c>
      <c r="DN107" s="315">
        <v>0</v>
      </c>
      <c r="DO107" s="315">
        <v>0</v>
      </c>
      <c r="DP107" s="338">
        <v>0</v>
      </c>
      <c r="DQ107" s="347">
        <v>0</v>
      </c>
      <c r="DR107" s="389">
        <v>1</v>
      </c>
      <c r="DS107" s="442">
        <v>1</v>
      </c>
      <c r="DT107" s="66">
        <v>0</v>
      </c>
      <c r="DU107" s="390">
        <v>0</v>
      </c>
      <c r="DV107" s="389">
        <v>0</v>
      </c>
      <c r="DW107" s="391">
        <v>1</v>
      </c>
      <c r="DX107" s="66">
        <v>0</v>
      </c>
      <c r="DY107" s="392">
        <v>1</v>
      </c>
      <c r="DZ107" s="393">
        <v>0</v>
      </c>
      <c r="EA107" s="391">
        <v>0</v>
      </c>
      <c r="EB107" s="66">
        <v>0</v>
      </c>
      <c r="EC107" s="389">
        <v>0</v>
      </c>
      <c r="ED107" s="389">
        <v>1</v>
      </c>
      <c r="EE107" s="389">
        <v>0</v>
      </c>
      <c r="EF107" s="389">
        <v>0</v>
      </c>
      <c r="EG107" s="66">
        <v>1</v>
      </c>
      <c r="EH107" s="442">
        <v>0</v>
      </c>
      <c r="EI107" s="389">
        <v>1</v>
      </c>
      <c r="EJ107" s="443">
        <v>1</v>
      </c>
      <c r="EK107" s="66">
        <v>0</v>
      </c>
      <c r="EL107" s="443">
        <v>1</v>
      </c>
      <c r="EM107" s="389">
        <v>1</v>
      </c>
      <c r="EN107" s="391">
        <v>0</v>
      </c>
      <c r="EO107" s="389">
        <v>0</v>
      </c>
      <c r="EP107" s="391">
        <v>0</v>
      </c>
      <c r="EQ107" s="400">
        <v>0</v>
      </c>
      <c r="ER107" s="389">
        <v>1</v>
      </c>
      <c r="ES107" s="391">
        <v>0</v>
      </c>
      <c r="ET107" s="66">
        <v>0</v>
      </c>
      <c r="EU107" s="391">
        <v>0</v>
      </c>
      <c r="EV107" s="443">
        <v>0</v>
      </c>
      <c r="EW107" s="442">
        <v>1</v>
      </c>
      <c r="EX107" s="477">
        <v>1</v>
      </c>
      <c r="EY107" s="396">
        <v>1</v>
      </c>
      <c r="EZ107" s="490">
        <v>1</v>
      </c>
      <c r="FA107" s="442">
        <v>1</v>
      </c>
      <c r="FB107" s="517">
        <v>0</v>
      </c>
      <c r="FC107" s="315">
        <v>1</v>
      </c>
      <c r="FD107" s="315">
        <v>0</v>
      </c>
      <c r="FE107" s="549">
        <v>0</v>
      </c>
      <c r="FF107" s="442">
        <v>0</v>
      </c>
      <c r="FG107" s="535">
        <v>0</v>
      </c>
      <c r="FH107" s="536">
        <v>0</v>
      </c>
      <c r="FI107" s="535">
        <v>0</v>
      </c>
      <c r="FJ107" s="490">
        <v>0</v>
      </c>
      <c r="FK107" s="490">
        <v>1</v>
      </c>
      <c r="FL107" s="490">
        <v>0</v>
      </c>
      <c r="FM107" s="539">
        <v>0</v>
      </c>
      <c r="FN107" s="490">
        <v>0</v>
      </c>
      <c r="FO107" s="490">
        <v>0</v>
      </c>
      <c r="FP107" s="490">
        <v>1</v>
      </c>
      <c r="FQ107" s="490">
        <v>0</v>
      </c>
      <c r="FR107" s="537">
        <v>0</v>
      </c>
      <c r="FS107" s="537">
        <v>0</v>
      </c>
      <c r="FT107" s="537">
        <v>1</v>
      </c>
      <c r="FU107" s="537">
        <v>1</v>
      </c>
      <c r="FV107" s="537">
        <v>0</v>
      </c>
      <c r="FW107" s="537">
        <v>1</v>
      </c>
      <c r="FX107" s="537">
        <v>1</v>
      </c>
      <c r="FY107" s="537">
        <v>0</v>
      </c>
      <c r="FZ107" s="537">
        <v>0</v>
      </c>
      <c r="GA107" s="537">
        <v>1</v>
      </c>
      <c r="GB107" s="537">
        <v>0</v>
      </c>
      <c r="GC107" s="537">
        <v>0</v>
      </c>
      <c r="GD107" s="537">
        <v>1</v>
      </c>
      <c r="GE107" s="537">
        <v>1</v>
      </c>
      <c r="GF107" s="66">
        <v>1</v>
      </c>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row>
    <row r="108" spans="1:2273" s="5" customFormat="1" ht="30.95" customHeight="1" thickBot="1" x14ac:dyDescent="0.3">
      <c r="A108" s="599"/>
      <c r="B108" s="604"/>
      <c r="C108" s="584" t="s">
        <v>158</v>
      </c>
      <c r="D108" s="18">
        <v>1</v>
      </c>
      <c r="E108" s="175" t="s">
        <v>97</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208">
        <v>0</v>
      </c>
      <c r="AK108" s="208">
        <v>0</v>
      </c>
      <c r="AL108" s="10">
        <v>1</v>
      </c>
      <c r="AM108" s="218">
        <v>1</v>
      </c>
      <c r="AN108" s="208">
        <v>0</v>
      </c>
      <c r="AO108" s="10">
        <v>0</v>
      </c>
      <c r="AP108" s="10">
        <v>0</v>
      </c>
      <c r="AQ108" s="208">
        <v>1</v>
      </c>
      <c r="AR108" s="10">
        <v>1</v>
      </c>
      <c r="AS108" s="208">
        <v>0</v>
      </c>
      <c r="AT108" s="10">
        <v>0</v>
      </c>
      <c r="AU108" s="86">
        <v>0</v>
      </c>
      <c r="AV108" s="86">
        <v>0</v>
      </c>
      <c r="AW108" s="10">
        <v>0</v>
      </c>
      <c r="AX108" s="208">
        <v>1</v>
      </c>
      <c r="AY108" s="208">
        <v>0</v>
      </c>
      <c r="AZ108" s="208">
        <v>0</v>
      </c>
      <c r="BA108" s="203">
        <v>0</v>
      </c>
      <c r="BB108" s="10">
        <v>0</v>
      </c>
      <c r="BC108" s="11">
        <v>0</v>
      </c>
      <c r="BD108" s="11">
        <v>1</v>
      </c>
      <c r="BE108" s="203">
        <v>0</v>
      </c>
      <c r="BF108" s="243">
        <v>0</v>
      </c>
      <c r="BG108" s="243">
        <v>0</v>
      </c>
      <c r="BH108" s="243">
        <v>0</v>
      </c>
      <c r="BI108" s="244">
        <v>0</v>
      </c>
      <c r="BJ108" s="244">
        <v>0</v>
      </c>
      <c r="BK108" s="244">
        <v>0</v>
      </c>
      <c r="BL108" s="244">
        <v>1</v>
      </c>
      <c r="BM108" s="244">
        <v>0</v>
      </c>
      <c r="BN108" s="203">
        <v>0</v>
      </c>
      <c r="BO108" s="243">
        <v>0</v>
      </c>
      <c r="BP108" s="243">
        <v>0</v>
      </c>
      <c r="BQ108" s="243">
        <v>0</v>
      </c>
      <c r="BR108" s="244">
        <v>1</v>
      </c>
      <c r="BS108" s="11">
        <v>1</v>
      </c>
      <c r="BT108" s="11">
        <v>0</v>
      </c>
      <c r="BU108" s="296">
        <v>0</v>
      </c>
      <c r="BV108" s="297">
        <v>0</v>
      </c>
      <c r="BW108" s="298">
        <v>0</v>
      </c>
      <c r="BX108" s="299">
        <v>0</v>
      </c>
      <c r="BY108" s="300">
        <v>0</v>
      </c>
      <c r="BZ108" s="11">
        <v>1</v>
      </c>
      <c r="CA108" s="208">
        <v>0</v>
      </c>
      <c r="CB108" s="18">
        <v>1</v>
      </c>
      <c r="CC108" s="18">
        <v>1</v>
      </c>
      <c r="CD108" s="11">
        <v>0</v>
      </c>
      <c r="CE108" s="11">
        <v>0</v>
      </c>
      <c r="CF108" s="10">
        <v>1</v>
      </c>
      <c r="CG108" s="11">
        <v>1</v>
      </c>
      <c r="CH108" s="39">
        <v>0</v>
      </c>
      <c r="CI108" s="39">
        <v>0</v>
      </c>
      <c r="CJ108" s="39">
        <v>0</v>
      </c>
      <c r="CK108" s="39">
        <v>0</v>
      </c>
      <c r="CL108" s="39">
        <v>0</v>
      </c>
      <c r="CM108" s="318">
        <v>1</v>
      </c>
      <c r="CN108" s="319">
        <v>0</v>
      </c>
      <c r="CO108" s="320">
        <v>0</v>
      </c>
      <c r="CP108" s="320">
        <v>0</v>
      </c>
      <c r="CQ108" s="320">
        <v>0</v>
      </c>
      <c r="CR108" s="320">
        <v>0</v>
      </c>
      <c r="CS108" s="319">
        <v>0</v>
      </c>
      <c r="CT108" s="348">
        <v>0</v>
      </c>
      <c r="CU108" s="349">
        <v>0</v>
      </c>
      <c r="CV108" s="349">
        <v>0</v>
      </c>
      <c r="CW108" s="349">
        <v>1</v>
      </c>
      <c r="CX108" s="349">
        <v>0</v>
      </c>
      <c r="CY108" s="349">
        <v>0</v>
      </c>
      <c r="CZ108" s="349">
        <v>0</v>
      </c>
      <c r="DA108" s="349">
        <v>0</v>
      </c>
      <c r="DB108" s="349">
        <v>0</v>
      </c>
      <c r="DC108" s="349">
        <v>0</v>
      </c>
      <c r="DD108" s="349">
        <v>0</v>
      </c>
      <c r="DE108" s="349">
        <v>0</v>
      </c>
      <c r="DF108" s="349">
        <v>0</v>
      </c>
      <c r="DG108" s="349">
        <v>0</v>
      </c>
      <c r="DH108" s="349">
        <v>0</v>
      </c>
      <c r="DI108" s="349">
        <v>0</v>
      </c>
      <c r="DJ108" s="349">
        <v>0</v>
      </c>
      <c r="DK108" s="348">
        <v>1</v>
      </c>
      <c r="DL108" s="348">
        <v>0</v>
      </c>
      <c r="DM108" s="348">
        <v>0</v>
      </c>
      <c r="DN108" s="348">
        <v>0</v>
      </c>
      <c r="DO108" s="348">
        <v>0</v>
      </c>
      <c r="DP108" s="350">
        <v>0</v>
      </c>
      <c r="DQ108" s="349">
        <v>0</v>
      </c>
      <c r="DR108" s="394">
        <v>1</v>
      </c>
      <c r="DS108" s="498">
        <v>0</v>
      </c>
      <c r="DT108" s="66">
        <v>0</v>
      </c>
      <c r="DU108" s="395">
        <v>0</v>
      </c>
      <c r="DV108" s="394">
        <v>0</v>
      </c>
      <c r="DW108" s="396">
        <v>1</v>
      </c>
      <c r="DX108" s="66">
        <v>0</v>
      </c>
      <c r="DY108" s="350">
        <v>0</v>
      </c>
      <c r="DZ108" s="397">
        <v>0</v>
      </c>
      <c r="EA108" s="396">
        <v>0</v>
      </c>
      <c r="EB108" s="66">
        <v>0</v>
      </c>
      <c r="EC108" s="394">
        <v>0</v>
      </c>
      <c r="ED108" s="394">
        <v>1</v>
      </c>
      <c r="EE108" s="394">
        <v>0</v>
      </c>
      <c r="EF108" s="394">
        <v>0</v>
      </c>
      <c r="EG108" s="66">
        <v>0</v>
      </c>
      <c r="EH108" s="394">
        <v>1</v>
      </c>
      <c r="EI108" s="394">
        <v>1</v>
      </c>
      <c r="EJ108" s="396">
        <v>0</v>
      </c>
      <c r="EK108" s="66">
        <v>1</v>
      </c>
      <c r="EL108" s="396">
        <v>0</v>
      </c>
      <c r="EM108" s="394">
        <v>1</v>
      </c>
      <c r="EN108" s="396">
        <v>0</v>
      </c>
      <c r="EO108" s="394">
        <v>0</v>
      </c>
      <c r="EP108" s="396">
        <v>0</v>
      </c>
      <c r="EQ108" s="398">
        <v>0</v>
      </c>
      <c r="ER108" s="394">
        <v>1</v>
      </c>
      <c r="ES108" s="396">
        <v>0</v>
      </c>
      <c r="ET108" s="66">
        <v>0</v>
      </c>
      <c r="EU108" s="396">
        <v>0</v>
      </c>
      <c r="EV108" s="396">
        <v>0</v>
      </c>
      <c r="EW108" s="394">
        <v>1</v>
      </c>
      <c r="EX108" s="478">
        <v>0</v>
      </c>
      <c r="EY108" s="396">
        <v>0</v>
      </c>
      <c r="EZ108" s="491">
        <v>0</v>
      </c>
      <c r="FA108" s="498">
        <v>1</v>
      </c>
      <c r="FB108" s="515">
        <v>0</v>
      </c>
      <c r="FC108" s="513">
        <v>1</v>
      </c>
      <c r="FD108" s="513">
        <v>0</v>
      </c>
      <c r="FE108" s="549">
        <v>0</v>
      </c>
      <c r="FF108" s="498">
        <v>0</v>
      </c>
      <c r="FG108" s="529">
        <v>0</v>
      </c>
      <c r="FH108" s="530">
        <v>0</v>
      </c>
      <c r="FI108" s="529">
        <v>0</v>
      </c>
      <c r="FJ108" s="491">
        <v>0</v>
      </c>
      <c r="FK108" s="491">
        <v>1</v>
      </c>
      <c r="FL108" s="491">
        <v>0</v>
      </c>
      <c r="FM108" s="540">
        <v>0</v>
      </c>
      <c r="FN108" s="491">
        <v>0</v>
      </c>
      <c r="FO108" s="491">
        <v>1</v>
      </c>
      <c r="FP108" s="491">
        <v>1</v>
      </c>
      <c r="FQ108" s="491">
        <v>0</v>
      </c>
      <c r="FR108" s="538">
        <v>0</v>
      </c>
      <c r="FS108" s="538">
        <v>0</v>
      </c>
      <c r="FT108" s="538">
        <v>1</v>
      </c>
      <c r="FU108" s="538">
        <v>1</v>
      </c>
      <c r="FV108" s="538">
        <v>1</v>
      </c>
      <c r="FW108" s="538">
        <v>0</v>
      </c>
      <c r="FX108" s="538">
        <v>1</v>
      </c>
      <c r="FY108" s="538">
        <v>1</v>
      </c>
      <c r="FZ108" s="538">
        <v>0</v>
      </c>
      <c r="GA108" s="538">
        <v>1</v>
      </c>
      <c r="GB108" s="538">
        <v>0</v>
      </c>
      <c r="GC108" s="538">
        <v>1</v>
      </c>
      <c r="GD108" s="538">
        <v>1</v>
      </c>
      <c r="GE108" s="538">
        <v>1</v>
      </c>
      <c r="GF108" s="66">
        <v>1</v>
      </c>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row>
    <row r="109" spans="1:2273" s="5" customFormat="1" ht="30.95" customHeight="1" thickBot="1" x14ac:dyDescent="0.3">
      <c r="A109" s="599"/>
      <c r="B109" s="604"/>
      <c r="C109" s="585"/>
      <c r="D109" s="20">
        <v>1</v>
      </c>
      <c r="E109" s="174" t="s">
        <v>98</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206">
        <v>0</v>
      </c>
      <c r="AK109" s="206">
        <v>0</v>
      </c>
      <c r="AL109" s="14">
        <v>1</v>
      </c>
      <c r="AM109" s="219">
        <v>1</v>
      </c>
      <c r="AN109" s="206">
        <v>0</v>
      </c>
      <c r="AO109" s="14">
        <v>0</v>
      </c>
      <c r="AP109" s="14">
        <v>0</v>
      </c>
      <c r="AQ109" s="206">
        <v>1</v>
      </c>
      <c r="AR109" s="14">
        <v>1</v>
      </c>
      <c r="AS109" s="206">
        <v>0</v>
      </c>
      <c r="AT109" s="14">
        <v>0</v>
      </c>
      <c r="AU109" s="85">
        <v>0</v>
      </c>
      <c r="AV109" s="85">
        <v>0</v>
      </c>
      <c r="AW109" s="14">
        <v>0</v>
      </c>
      <c r="AX109" s="206">
        <v>1</v>
      </c>
      <c r="AY109" s="206">
        <v>0</v>
      </c>
      <c r="AZ109" s="206">
        <v>0</v>
      </c>
      <c r="BA109" s="207">
        <v>0</v>
      </c>
      <c r="BB109" s="14">
        <v>0</v>
      </c>
      <c r="BC109" s="15">
        <v>0</v>
      </c>
      <c r="BD109" s="15">
        <v>0</v>
      </c>
      <c r="BE109" s="207">
        <v>0</v>
      </c>
      <c r="BF109" s="247">
        <v>0</v>
      </c>
      <c r="BG109" s="247">
        <v>0</v>
      </c>
      <c r="BH109" s="247">
        <v>0</v>
      </c>
      <c r="BI109" s="248">
        <v>0</v>
      </c>
      <c r="BJ109" s="248">
        <v>0</v>
      </c>
      <c r="BK109" s="248">
        <v>0</v>
      </c>
      <c r="BL109" s="248">
        <v>1</v>
      </c>
      <c r="BM109" s="248">
        <v>0</v>
      </c>
      <c r="BN109" s="207">
        <v>0</v>
      </c>
      <c r="BO109" s="247">
        <v>0</v>
      </c>
      <c r="BP109" s="247">
        <v>0</v>
      </c>
      <c r="BQ109" s="247">
        <v>0</v>
      </c>
      <c r="BR109" s="248">
        <v>1</v>
      </c>
      <c r="BS109" s="15">
        <v>1</v>
      </c>
      <c r="BT109" s="15">
        <v>0</v>
      </c>
      <c r="BU109" s="291">
        <v>0</v>
      </c>
      <c r="BV109" s="292">
        <v>0</v>
      </c>
      <c r="BW109" s="293">
        <v>0</v>
      </c>
      <c r="BX109" s="294">
        <v>0</v>
      </c>
      <c r="BY109" s="295">
        <v>0</v>
      </c>
      <c r="BZ109" s="15">
        <v>1</v>
      </c>
      <c r="CA109" s="206">
        <v>0</v>
      </c>
      <c r="CB109" s="20">
        <v>1</v>
      </c>
      <c r="CC109" s="20">
        <v>0</v>
      </c>
      <c r="CD109" s="15">
        <v>0</v>
      </c>
      <c r="CE109" s="15">
        <v>0</v>
      </c>
      <c r="CF109" s="14">
        <v>1</v>
      </c>
      <c r="CG109" s="15">
        <v>0</v>
      </c>
      <c r="CH109" s="39">
        <v>0</v>
      </c>
      <c r="CI109" s="39">
        <v>0</v>
      </c>
      <c r="CJ109" s="39">
        <v>0</v>
      </c>
      <c r="CK109" s="39">
        <v>0</v>
      </c>
      <c r="CL109" s="39">
        <v>0</v>
      </c>
      <c r="CM109" s="315">
        <v>0</v>
      </c>
      <c r="CN109" s="316">
        <v>0</v>
      </c>
      <c r="CO109" s="317">
        <v>0</v>
      </c>
      <c r="CP109" s="317">
        <v>0</v>
      </c>
      <c r="CQ109" s="317">
        <v>0</v>
      </c>
      <c r="CR109" s="317">
        <v>0</v>
      </c>
      <c r="CS109" s="319">
        <v>0</v>
      </c>
      <c r="CT109" s="315">
        <v>0</v>
      </c>
      <c r="CU109" s="347">
        <v>0</v>
      </c>
      <c r="CV109" s="347">
        <v>0</v>
      </c>
      <c r="CW109" s="347">
        <v>0</v>
      </c>
      <c r="CX109" s="347">
        <v>0</v>
      </c>
      <c r="CY109" s="347">
        <v>0</v>
      </c>
      <c r="CZ109" s="347">
        <v>0</v>
      </c>
      <c r="DA109" s="347">
        <v>0</v>
      </c>
      <c r="DB109" s="347">
        <v>0</v>
      </c>
      <c r="DC109" s="347">
        <v>0</v>
      </c>
      <c r="DD109" s="347">
        <v>0</v>
      </c>
      <c r="DE109" s="347">
        <v>0</v>
      </c>
      <c r="DF109" s="347">
        <v>0</v>
      </c>
      <c r="DG109" s="347">
        <v>0</v>
      </c>
      <c r="DH109" s="347">
        <v>0</v>
      </c>
      <c r="DI109" s="347">
        <v>0</v>
      </c>
      <c r="DJ109" s="347">
        <v>0</v>
      </c>
      <c r="DK109" s="315">
        <v>1</v>
      </c>
      <c r="DL109" s="315">
        <v>0</v>
      </c>
      <c r="DM109" s="315">
        <v>0</v>
      </c>
      <c r="DN109" s="315">
        <v>0</v>
      </c>
      <c r="DO109" s="315">
        <v>0</v>
      </c>
      <c r="DP109" s="338">
        <v>0</v>
      </c>
      <c r="DQ109" s="347">
        <v>0</v>
      </c>
      <c r="DR109" s="389">
        <v>1</v>
      </c>
      <c r="DS109" s="442">
        <v>0</v>
      </c>
      <c r="DT109" s="66">
        <v>0</v>
      </c>
      <c r="DU109" s="390">
        <v>0</v>
      </c>
      <c r="DV109" s="389">
        <v>0</v>
      </c>
      <c r="DW109" s="391">
        <v>0</v>
      </c>
      <c r="DX109" s="66">
        <v>0</v>
      </c>
      <c r="DY109" s="392">
        <v>0</v>
      </c>
      <c r="DZ109" s="393">
        <v>0</v>
      </c>
      <c r="EA109" s="391">
        <v>0</v>
      </c>
      <c r="EB109" s="66">
        <v>0</v>
      </c>
      <c r="EC109" s="389">
        <v>0</v>
      </c>
      <c r="ED109" s="386">
        <v>1</v>
      </c>
      <c r="EE109" s="389">
        <v>0</v>
      </c>
      <c r="EF109" s="389">
        <v>0</v>
      </c>
      <c r="EG109" s="66">
        <v>0</v>
      </c>
      <c r="EH109" s="442">
        <v>1</v>
      </c>
      <c r="EI109" s="389">
        <v>1</v>
      </c>
      <c r="EJ109" s="443">
        <v>0</v>
      </c>
      <c r="EK109" s="66">
        <v>1</v>
      </c>
      <c r="EL109" s="443">
        <v>0</v>
      </c>
      <c r="EM109" s="389">
        <v>1</v>
      </c>
      <c r="EN109" s="391">
        <v>0</v>
      </c>
      <c r="EO109" s="389">
        <v>0</v>
      </c>
      <c r="EP109" s="391">
        <v>0</v>
      </c>
      <c r="EQ109" s="400">
        <v>0</v>
      </c>
      <c r="ER109" s="389">
        <v>1</v>
      </c>
      <c r="ES109" s="391">
        <v>0</v>
      </c>
      <c r="ET109" s="66">
        <v>0</v>
      </c>
      <c r="EU109" s="391">
        <v>0</v>
      </c>
      <c r="EV109" s="443">
        <v>0</v>
      </c>
      <c r="EW109" s="442">
        <v>1</v>
      </c>
      <c r="EX109" s="477">
        <v>0</v>
      </c>
      <c r="EY109" s="396">
        <v>0</v>
      </c>
      <c r="EZ109" s="490">
        <v>0</v>
      </c>
      <c r="FA109" s="442">
        <v>0</v>
      </c>
      <c r="FB109" s="517">
        <v>0</v>
      </c>
      <c r="FC109" s="315">
        <v>1</v>
      </c>
      <c r="FD109" s="315">
        <v>0</v>
      </c>
      <c r="FE109" s="548">
        <v>0</v>
      </c>
      <c r="FF109" s="442">
        <v>0</v>
      </c>
      <c r="FG109" s="535">
        <v>0</v>
      </c>
      <c r="FH109" s="536">
        <v>0</v>
      </c>
      <c r="FI109" s="535">
        <v>0</v>
      </c>
      <c r="FJ109" s="490">
        <v>0</v>
      </c>
      <c r="FK109" s="490">
        <v>1</v>
      </c>
      <c r="FL109" s="490">
        <v>0</v>
      </c>
      <c r="FM109" s="539">
        <v>0</v>
      </c>
      <c r="FN109" s="490">
        <v>0</v>
      </c>
      <c r="FO109" s="490">
        <v>1</v>
      </c>
      <c r="FP109" s="490">
        <v>1</v>
      </c>
      <c r="FQ109" s="490">
        <v>0</v>
      </c>
      <c r="FR109" s="537">
        <v>0</v>
      </c>
      <c r="FS109" s="537">
        <v>1</v>
      </c>
      <c r="FT109" s="537">
        <v>1</v>
      </c>
      <c r="FU109" s="537">
        <v>1</v>
      </c>
      <c r="FV109" s="537">
        <v>1</v>
      </c>
      <c r="FW109" s="537">
        <v>0</v>
      </c>
      <c r="FX109" s="537">
        <v>1</v>
      </c>
      <c r="FY109" s="537">
        <v>1</v>
      </c>
      <c r="FZ109" s="537">
        <v>0</v>
      </c>
      <c r="GA109" s="537">
        <v>1</v>
      </c>
      <c r="GB109" s="537">
        <v>0</v>
      </c>
      <c r="GC109" s="537">
        <v>1</v>
      </c>
      <c r="GD109" s="537">
        <v>1</v>
      </c>
      <c r="GE109" s="537">
        <v>1</v>
      </c>
      <c r="GF109" s="66">
        <v>1</v>
      </c>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row>
    <row r="110" spans="1:2273" s="5" customFormat="1" ht="41.1" customHeight="1" thickBot="1" x14ac:dyDescent="0.3">
      <c r="A110" s="599"/>
      <c r="B110" s="604"/>
      <c r="C110" s="584" t="s">
        <v>528</v>
      </c>
      <c r="D110" s="18">
        <v>1</v>
      </c>
      <c r="E110" s="175" t="s">
        <v>99</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208">
        <v>0</v>
      </c>
      <c r="AK110" s="208">
        <v>0</v>
      </c>
      <c r="AL110" s="10">
        <v>1</v>
      </c>
      <c r="AM110" s="10">
        <v>1</v>
      </c>
      <c r="AN110" s="208">
        <v>0</v>
      </c>
      <c r="AO110" s="10">
        <v>0</v>
      </c>
      <c r="AP110" s="10">
        <v>0</v>
      </c>
      <c r="AQ110" s="208">
        <v>1</v>
      </c>
      <c r="AR110" s="10">
        <v>1</v>
      </c>
      <c r="AS110" s="208">
        <v>0</v>
      </c>
      <c r="AT110" s="10">
        <v>0</v>
      </c>
      <c r="AU110" s="86">
        <v>0</v>
      </c>
      <c r="AV110" s="86">
        <v>0</v>
      </c>
      <c r="AW110" s="10">
        <v>0</v>
      </c>
      <c r="AX110" s="208">
        <v>1</v>
      </c>
      <c r="AY110" s="208">
        <v>0</v>
      </c>
      <c r="AZ110" s="208">
        <v>0</v>
      </c>
      <c r="BA110" s="203">
        <v>0</v>
      </c>
      <c r="BB110" s="10">
        <v>0</v>
      </c>
      <c r="BC110" s="11">
        <v>0</v>
      </c>
      <c r="BD110" s="11">
        <v>0</v>
      </c>
      <c r="BE110" s="203">
        <v>0</v>
      </c>
      <c r="BF110" s="243">
        <v>0</v>
      </c>
      <c r="BG110" s="243">
        <v>1</v>
      </c>
      <c r="BH110" s="243">
        <v>0</v>
      </c>
      <c r="BI110" s="244">
        <v>0</v>
      </c>
      <c r="BJ110" s="244">
        <v>0</v>
      </c>
      <c r="BK110" s="244">
        <v>0</v>
      </c>
      <c r="BL110" s="244">
        <v>0</v>
      </c>
      <c r="BM110" s="244">
        <v>0</v>
      </c>
      <c r="BN110" s="203">
        <v>0</v>
      </c>
      <c r="BO110" s="243">
        <v>0</v>
      </c>
      <c r="BP110" s="243">
        <v>0</v>
      </c>
      <c r="BQ110" s="243">
        <v>0</v>
      </c>
      <c r="BR110" s="244">
        <v>0</v>
      </c>
      <c r="BS110" s="11">
        <v>1</v>
      </c>
      <c r="BT110" s="11">
        <v>1</v>
      </c>
      <c r="BU110" s="296">
        <v>1</v>
      </c>
      <c r="BV110" s="297">
        <v>0</v>
      </c>
      <c r="BW110" s="298">
        <v>0</v>
      </c>
      <c r="BX110" s="299">
        <v>1</v>
      </c>
      <c r="BY110" s="300">
        <v>0</v>
      </c>
      <c r="BZ110" s="11">
        <v>1</v>
      </c>
      <c r="CA110" s="208">
        <v>1</v>
      </c>
      <c r="CB110" s="18">
        <v>0</v>
      </c>
      <c r="CC110" s="18">
        <v>0</v>
      </c>
      <c r="CD110" s="11">
        <v>0</v>
      </c>
      <c r="CE110" s="11">
        <v>0</v>
      </c>
      <c r="CF110" s="10">
        <v>1</v>
      </c>
      <c r="CG110" s="11">
        <v>0</v>
      </c>
      <c r="CH110" s="39">
        <v>0</v>
      </c>
      <c r="CI110" s="39">
        <v>0</v>
      </c>
      <c r="CJ110" s="39">
        <v>0</v>
      </c>
      <c r="CK110" s="39">
        <v>0</v>
      </c>
      <c r="CL110" s="39">
        <v>0</v>
      </c>
      <c r="CM110" s="318">
        <v>1</v>
      </c>
      <c r="CN110" s="319">
        <v>0</v>
      </c>
      <c r="CO110" s="320">
        <v>0</v>
      </c>
      <c r="CP110" s="320">
        <v>0</v>
      </c>
      <c r="CQ110" s="320">
        <v>0</v>
      </c>
      <c r="CR110" s="320">
        <v>0</v>
      </c>
      <c r="CS110" s="319">
        <v>0</v>
      </c>
      <c r="CT110" s="348">
        <v>0</v>
      </c>
      <c r="CU110" s="349">
        <v>0</v>
      </c>
      <c r="CV110" s="349">
        <v>0</v>
      </c>
      <c r="CW110" s="349">
        <v>0</v>
      </c>
      <c r="CX110" s="349">
        <v>0</v>
      </c>
      <c r="CY110" s="349">
        <v>0</v>
      </c>
      <c r="CZ110" s="349">
        <v>0</v>
      </c>
      <c r="DA110" s="349">
        <v>0</v>
      </c>
      <c r="DB110" s="349">
        <v>0</v>
      </c>
      <c r="DC110" s="349">
        <v>0</v>
      </c>
      <c r="DD110" s="349">
        <v>0</v>
      </c>
      <c r="DE110" s="349">
        <v>0</v>
      </c>
      <c r="DF110" s="349">
        <v>0</v>
      </c>
      <c r="DG110" s="349">
        <v>0</v>
      </c>
      <c r="DH110" s="349">
        <v>0</v>
      </c>
      <c r="DI110" s="349">
        <v>0</v>
      </c>
      <c r="DJ110" s="349">
        <v>0</v>
      </c>
      <c r="DK110" s="348">
        <v>1</v>
      </c>
      <c r="DL110" s="348">
        <v>0</v>
      </c>
      <c r="DM110" s="348">
        <v>0</v>
      </c>
      <c r="DN110" s="348">
        <v>0</v>
      </c>
      <c r="DO110" s="348">
        <v>0</v>
      </c>
      <c r="DP110" s="350">
        <v>0</v>
      </c>
      <c r="DQ110" s="349">
        <v>0</v>
      </c>
      <c r="DR110" s="394">
        <v>1</v>
      </c>
      <c r="DS110" s="498">
        <v>1</v>
      </c>
      <c r="DT110" s="66">
        <v>0</v>
      </c>
      <c r="DU110" s="395">
        <v>0</v>
      </c>
      <c r="DV110" s="394">
        <v>0</v>
      </c>
      <c r="DW110" s="396">
        <v>0</v>
      </c>
      <c r="DX110" s="66">
        <v>1</v>
      </c>
      <c r="DY110" s="350">
        <v>1</v>
      </c>
      <c r="DZ110" s="397">
        <v>0</v>
      </c>
      <c r="EA110" s="396">
        <v>0</v>
      </c>
      <c r="EB110" s="66">
        <v>0</v>
      </c>
      <c r="EC110" s="394">
        <v>0</v>
      </c>
      <c r="ED110" s="389">
        <v>1</v>
      </c>
      <c r="EE110" s="394">
        <v>0</v>
      </c>
      <c r="EF110" s="394">
        <v>0</v>
      </c>
      <c r="EG110" s="66">
        <v>1</v>
      </c>
      <c r="EH110" s="394">
        <v>1</v>
      </c>
      <c r="EI110" s="394">
        <v>1</v>
      </c>
      <c r="EJ110" s="396">
        <v>1</v>
      </c>
      <c r="EK110" s="66">
        <v>1</v>
      </c>
      <c r="EL110" s="396">
        <v>1</v>
      </c>
      <c r="EM110" s="394">
        <v>1</v>
      </c>
      <c r="EN110" s="396">
        <v>0</v>
      </c>
      <c r="EO110" s="394">
        <v>0</v>
      </c>
      <c r="EP110" s="396">
        <v>0</v>
      </c>
      <c r="EQ110" s="398">
        <v>0</v>
      </c>
      <c r="ER110" s="394">
        <v>1</v>
      </c>
      <c r="ES110" s="396">
        <v>1</v>
      </c>
      <c r="ET110" s="66">
        <v>0</v>
      </c>
      <c r="EU110" s="396">
        <v>0</v>
      </c>
      <c r="EV110" s="396">
        <v>0</v>
      </c>
      <c r="EW110" s="394">
        <v>1</v>
      </c>
      <c r="EX110" s="478">
        <v>0</v>
      </c>
      <c r="EY110" s="396">
        <v>0</v>
      </c>
      <c r="EZ110" s="491">
        <v>0</v>
      </c>
      <c r="FA110" s="498">
        <v>1</v>
      </c>
      <c r="FB110" s="515">
        <v>1</v>
      </c>
      <c r="FC110" s="513">
        <v>1</v>
      </c>
      <c r="FD110" s="513">
        <v>0</v>
      </c>
      <c r="FE110" s="549">
        <v>0</v>
      </c>
      <c r="FF110" s="498">
        <v>0</v>
      </c>
      <c r="FG110" s="529">
        <v>0</v>
      </c>
      <c r="FH110" s="530">
        <v>0</v>
      </c>
      <c r="FI110" s="529">
        <v>0</v>
      </c>
      <c r="FJ110" s="491">
        <v>0</v>
      </c>
      <c r="FK110" s="491">
        <v>1</v>
      </c>
      <c r="FL110" s="491">
        <v>0</v>
      </c>
      <c r="FM110" s="540">
        <v>0</v>
      </c>
      <c r="FN110" s="491">
        <v>1</v>
      </c>
      <c r="FO110" s="491">
        <v>1</v>
      </c>
      <c r="FP110" s="491">
        <v>1</v>
      </c>
      <c r="FQ110" s="491">
        <v>0</v>
      </c>
      <c r="FR110" s="538">
        <v>0</v>
      </c>
      <c r="FS110" s="538">
        <v>1</v>
      </c>
      <c r="FT110" s="538">
        <v>1</v>
      </c>
      <c r="FU110" s="538">
        <v>1</v>
      </c>
      <c r="FV110" s="538">
        <v>1</v>
      </c>
      <c r="FW110" s="538">
        <v>0</v>
      </c>
      <c r="FX110" s="538">
        <v>1</v>
      </c>
      <c r="FY110" s="538">
        <v>1</v>
      </c>
      <c r="FZ110" s="538">
        <v>0</v>
      </c>
      <c r="GA110" s="538">
        <v>1</v>
      </c>
      <c r="GB110" s="538">
        <v>0</v>
      </c>
      <c r="GC110" s="538">
        <v>1</v>
      </c>
      <c r="GD110" s="538">
        <v>1</v>
      </c>
      <c r="GE110" s="538">
        <v>1</v>
      </c>
      <c r="GF110" s="66">
        <v>1</v>
      </c>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row>
    <row r="111" spans="1:2273" s="5" customFormat="1" ht="41.1" customHeight="1" thickBot="1" x14ac:dyDescent="0.3">
      <c r="A111" s="599"/>
      <c r="B111" s="604"/>
      <c r="C111" s="585"/>
      <c r="D111" s="20">
        <v>1</v>
      </c>
      <c r="E111" s="174" t="s">
        <v>100</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206">
        <v>0</v>
      </c>
      <c r="AK111" s="206">
        <v>0</v>
      </c>
      <c r="AL111" s="14">
        <v>1</v>
      </c>
      <c r="AM111" s="14">
        <v>1</v>
      </c>
      <c r="AN111" s="206">
        <v>0</v>
      </c>
      <c r="AO111" s="14">
        <v>0</v>
      </c>
      <c r="AP111" s="14">
        <v>0</v>
      </c>
      <c r="AQ111" s="206">
        <v>1</v>
      </c>
      <c r="AR111" s="14">
        <v>1</v>
      </c>
      <c r="AS111" s="206">
        <v>0</v>
      </c>
      <c r="AT111" s="14">
        <v>0</v>
      </c>
      <c r="AU111" s="85">
        <v>0</v>
      </c>
      <c r="AV111" s="85">
        <v>0</v>
      </c>
      <c r="AW111" s="14">
        <v>0</v>
      </c>
      <c r="AX111" s="214">
        <v>0</v>
      </c>
      <c r="AY111" s="206">
        <v>0</v>
      </c>
      <c r="AZ111" s="206">
        <v>0</v>
      </c>
      <c r="BA111" s="207">
        <v>0</v>
      </c>
      <c r="BB111" s="14">
        <v>0</v>
      </c>
      <c r="BC111" s="15">
        <v>0</v>
      </c>
      <c r="BD111" s="15">
        <v>0</v>
      </c>
      <c r="BE111" s="207">
        <v>0</v>
      </c>
      <c r="BF111" s="247">
        <v>0</v>
      </c>
      <c r="BG111" s="247">
        <v>0</v>
      </c>
      <c r="BH111" s="247">
        <v>0</v>
      </c>
      <c r="BI111" s="248">
        <v>0</v>
      </c>
      <c r="BJ111" s="248">
        <v>0</v>
      </c>
      <c r="BK111" s="248">
        <v>0</v>
      </c>
      <c r="BL111" s="248">
        <v>0</v>
      </c>
      <c r="BM111" s="248">
        <v>0</v>
      </c>
      <c r="BN111" s="207">
        <v>0</v>
      </c>
      <c r="BO111" s="247">
        <v>0</v>
      </c>
      <c r="BP111" s="247">
        <v>0</v>
      </c>
      <c r="BQ111" s="247">
        <v>0</v>
      </c>
      <c r="BR111" s="248">
        <v>0</v>
      </c>
      <c r="BS111" s="15">
        <v>0</v>
      </c>
      <c r="BT111" s="15">
        <v>0</v>
      </c>
      <c r="BU111" s="291">
        <v>0</v>
      </c>
      <c r="BV111" s="292">
        <v>0</v>
      </c>
      <c r="BW111" s="293">
        <v>0</v>
      </c>
      <c r="BX111" s="294">
        <v>0</v>
      </c>
      <c r="BY111" s="295">
        <v>0</v>
      </c>
      <c r="BZ111" s="15">
        <v>1</v>
      </c>
      <c r="CA111" s="206">
        <v>0</v>
      </c>
      <c r="CB111" s="20">
        <v>0</v>
      </c>
      <c r="CC111" s="20">
        <v>0</v>
      </c>
      <c r="CD111" s="15">
        <v>0</v>
      </c>
      <c r="CE111" s="15">
        <v>0</v>
      </c>
      <c r="CF111" s="14">
        <v>1</v>
      </c>
      <c r="CG111" s="15">
        <v>0</v>
      </c>
      <c r="CH111" s="39">
        <v>0</v>
      </c>
      <c r="CI111" s="39">
        <v>0</v>
      </c>
      <c r="CJ111" s="39">
        <v>0</v>
      </c>
      <c r="CK111" s="39">
        <v>0</v>
      </c>
      <c r="CL111" s="39">
        <v>0</v>
      </c>
      <c r="CM111" s="315">
        <v>0</v>
      </c>
      <c r="CN111" s="316">
        <v>0</v>
      </c>
      <c r="CO111" s="317">
        <v>0</v>
      </c>
      <c r="CP111" s="317">
        <v>0</v>
      </c>
      <c r="CQ111" s="317">
        <v>0</v>
      </c>
      <c r="CR111" s="317">
        <v>0</v>
      </c>
      <c r="CS111" s="319">
        <v>0</v>
      </c>
      <c r="CT111" s="315">
        <v>0</v>
      </c>
      <c r="CU111" s="347">
        <v>0</v>
      </c>
      <c r="CV111" s="347">
        <v>0</v>
      </c>
      <c r="CW111" s="347">
        <v>0</v>
      </c>
      <c r="CX111" s="347">
        <v>0</v>
      </c>
      <c r="CY111" s="347">
        <v>0</v>
      </c>
      <c r="CZ111" s="347">
        <v>0</v>
      </c>
      <c r="DA111" s="347">
        <v>0</v>
      </c>
      <c r="DB111" s="347">
        <v>0</v>
      </c>
      <c r="DC111" s="347">
        <v>0</v>
      </c>
      <c r="DD111" s="347">
        <v>0</v>
      </c>
      <c r="DE111" s="347">
        <v>0</v>
      </c>
      <c r="DF111" s="347">
        <v>0</v>
      </c>
      <c r="DG111" s="347">
        <v>0</v>
      </c>
      <c r="DH111" s="347">
        <v>0</v>
      </c>
      <c r="DI111" s="347">
        <v>0</v>
      </c>
      <c r="DJ111" s="347">
        <v>0</v>
      </c>
      <c r="DK111" s="315">
        <v>1</v>
      </c>
      <c r="DL111" s="315">
        <v>0</v>
      </c>
      <c r="DM111" s="315">
        <v>0</v>
      </c>
      <c r="DN111" s="315">
        <v>0</v>
      </c>
      <c r="DO111" s="315">
        <v>0</v>
      </c>
      <c r="DP111" s="338">
        <v>0</v>
      </c>
      <c r="DQ111" s="347">
        <v>0</v>
      </c>
      <c r="DR111" s="389">
        <v>1</v>
      </c>
      <c r="DS111" s="442">
        <v>0</v>
      </c>
      <c r="DT111" s="66">
        <v>0</v>
      </c>
      <c r="DU111" s="390">
        <v>0</v>
      </c>
      <c r="DV111" s="389">
        <v>0</v>
      </c>
      <c r="DW111" s="391">
        <v>0</v>
      </c>
      <c r="DX111" s="66">
        <v>0</v>
      </c>
      <c r="DY111" s="392">
        <v>0</v>
      </c>
      <c r="DZ111" s="393">
        <v>0</v>
      </c>
      <c r="EA111" s="391">
        <v>0</v>
      </c>
      <c r="EB111" s="66">
        <v>0</v>
      </c>
      <c r="EC111" s="389">
        <v>0</v>
      </c>
      <c r="ED111" s="394">
        <v>1</v>
      </c>
      <c r="EE111" s="389">
        <v>0</v>
      </c>
      <c r="EF111" s="389">
        <v>0</v>
      </c>
      <c r="EG111" s="66">
        <v>0</v>
      </c>
      <c r="EH111" s="442">
        <v>1</v>
      </c>
      <c r="EI111" s="389">
        <v>0</v>
      </c>
      <c r="EJ111" s="443">
        <v>0</v>
      </c>
      <c r="EK111" s="66">
        <v>0</v>
      </c>
      <c r="EL111" s="443">
        <v>1</v>
      </c>
      <c r="EM111" s="401">
        <v>0</v>
      </c>
      <c r="EN111" s="391">
        <v>0</v>
      </c>
      <c r="EO111" s="389">
        <v>0</v>
      </c>
      <c r="EP111" s="391">
        <v>0</v>
      </c>
      <c r="EQ111" s="400">
        <v>0</v>
      </c>
      <c r="ER111" s="389">
        <v>1</v>
      </c>
      <c r="ES111" s="391">
        <v>1</v>
      </c>
      <c r="ET111" s="66">
        <v>0</v>
      </c>
      <c r="EU111" s="391">
        <v>0</v>
      </c>
      <c r="EV111" s="443">
        <v>0</v>
      </c>
      <c r="EW111" s="442">
        <v>1</v>
      </c>
      <c r="EX111" s="477">
        <v>0</v>
      </c>
      <c r="EY111" s="396">
        <v>0</v>
      </c>
      <c r="EZ111" s="490">
        <v>0</v>
      </c>
      <c r="FA111" s="442">
        <v>0</v>
      </c>
      <c r="FB111" s="505">
        <v>0</v>
      </c>
      <c r="FC111" s="315">
        <v>0</v>
      </c>
      <c r="FD111" s="315">
        <v>0</v>
      </c>
      <c r="FE111" s="551">
        <v>0</v>
      </c>
      <c r="FF111" s="442">
        <v>0</v>
      </c>
      <c r="FG111" s="535">
        <v>0</v>
      </c>
      <c r="FH111" s="536">
        <v>0</v>
      </c>
      <c r="FI111" s="535">
        <v>0</v>
      </c>
      <c r="FJ111" s="490">
        <v>0</v>
      </c>
      <c r="FK111" s="490">
        <v>1</v>
      </c>
      <c r="FL111" s="490">
        <v>0</v>
      </c>
      <c r="FM111" s="539">
        <v>0</v>
      </c>
      <c r="FN111" s="490">
        <v>1</v>
      </c>
      <c r="FO111" s="490">
        <v>1</v>
      </c>
      <c r="FP111" s="490">
        <v>1</v>
      </c>
      <c r="FQ111" s="490">
        <v>0</v>
      </c>
      <c r="FR111" s="537">
        <v>0</v>
      </c>
      <c r="FS111" s="537">
        <v>1</v>
      </c>
      <c r="FT111" s="537">
        <v>1</v>
      </c>
      <c r="FU111" s="537">
        <v>1</v>
      </c>
      <c r="FV111" s="537">
        <v>1</v>
      </c>
      <c r="FW111" s="537">
        <v>0</v>
      </c>
      <c r="FX111" s="537">
        <v>1</v>
      </c>
      <c r="FY111" s="537">
        <v>1</v>
      </c>
      <c r="FZ111" s="537">
        <v>0</v>
      </c>
      <c r="GA111" s="537">
        <v>1</v>
      </c>
      <c r="GB111" s="537">
        <v>0</v>
      </c>
      <c r="GC111" s="537">
        <v>1</v>
      </c>
      <c r="GD111" s="537">
        <v>1</v>
      </c>
      <c r="GE111" s="537">
        <v>1</v>
      </c>
      <c r="GF111" s="66">
        <v>1</v>
      </c>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row>
    <row r="112" spans="1:2273" s="5" customFormat="1" ht="18" customHeight="1" thickBot="1" x14ac:dyDescent="0.3">
      <c r="A112" s="599"/>
      <c r="B112" s="27"/>
      <c r="C112" s="28"/>
      <c r="D112" s="29">
        <f>SUM(D73:D111)</f>
        <v>39</v>
      </c>
      <c r="E112" s="176"/>
      <c r="F112" s="58">
        <f>SUM(F73:F111)/39</f>
        <v>0.76923076923076927</v>
      </c>
      <c r="G112" s="58">
        <f t="shared" ref="G112:Z112" si="13">SUM(G73:G111)/39</f>
        <v>2.564102564102564E-2</v>
      </c>
      <c r="H112" s="58">
        <f t="shared" si="13"/>
        <v>5.128205128205128E-2</v>
      </c>
      <c r="I112" s="58">
        <f t="shared" si="13"/>
        <v>2.564102564102564E-2</v>
      </c>
      <c r="J112" s="58">
        <f t="shared" si="13"/>
        <v>0.12820512820512819</v>
      </c>
      <c r="K112" s="58">
        <f t="shared" si="13"/>
        <v>2.564102564102564E-2</v>
      </c>
      <c r="L112" s="58">
        <f t="shared" si="13"/>
        <v>2.564102564102564E-2</v>
      </c>
      <c r="M112" s="58">
        <f t="shared" si="13"/>
        <v>2.564102564102564E-2</v>
      </c>
      <c r="N112" s="58">
        <f t="shared" si="13"/>
        <v>0</v>
      </c>
      <c r="O112" s="58">
        <f t="shared" si="13"/>
        <v>0</v>
      </c>
      <c r="P112" s="58">
        <f t="shared" si="13"/>
        <v>0</v>
      </c>
      <c r="Q112" s="58">
        <f t="shared" si="13"/>
        <v>0</v>
      </c>
      <c r="R112" s="58">
        <f t="shared" si="13"/>
        <v>0</v>
      </c>
      <c r="S112" s="58">
        <f t="shared" si="13"/>
        <v>7.6923076923076927E-2</v>
      </c>
      <c r="T112" s="58">
        <f t="shared" si="13"/>
        <v>0</v>
      </c>
      <c r="U112" s="58">
        <f t="shared" si="13"/>
        <v>0</v>
      </c>
      <c r="V112" s="58">
        <f t="shared" si="13"/>
        <v>0</v>
      </c>
      <c r="W112" s="58">
        <f t="shared" si="13"/>
        <v>0</v>
      </c>
      <c r="X112" s="58">
        <f t="shared" si="13"/>
        <v>0</v>
      </c>
      <c r="Y112" s="58">
        <f t="shared" si="13"/>
        <v>0</v>
      </c>
      <c r="Z112" s="58">
        <f t="shared" si="13"/>
        <v>0</v>
      </c>
      <c r="AA112" s="58">
        <f t="shared" ref="AA112:CH112" si="14">SUM(AA73:AA111)/39</f>
        <v>0</v>
      </c>
      <c r="AB112" s="58">
        <f t="shared" si="14"/>
        <v>0</v>
      </c>
      <c r="AC112" s="58">
        <f t="shared" si="14"/>
        <v>0</v>
      </c>
      <c r="AD112" s="58">
        <f t="shared" si="14"/>
        <v>0</v>
      </c>
      <c r="AE112" s="58">
        <f t="shared" si="14"/>
        <v>0.5641025641025641</v>
      </c>
      <c r="AF112" s="58">
        <f t="shared" si="14"/>
        <v>2.564102564102564E-2</v>
      </c>
      <c r="AG112" s="58">
        <f t="shared" si="14"/>
        <v>0.23076923076923078</v>
      </c>
      <c r="AH112" s="58">
        <f t="shared" si="14"/>
        <v>5.128205128205128E-2</v>
      </c>
      <c r="AI112" s="58">
        <f t="shared" si="14"/>
        <v>7.6923076923076927E-2</v>
      </c>
      <c r="AJ112" s="58">
        <f t="shared" si="14"/>
        <v>0.17948717948717949</v>
      </c>
      <c r="AK112" s="58">
        <f t="shared" si="14"/>
        <v>0</v>
      </c>
      <c r="AL112" s="58">
        <f t="shared" si="14"/>
        <v>0.94871794871794868</v>
      </c>
      <c r="AM112" s="58">
        <f t="shared" si="14"/>
        <v>0.94871794871794868</v>
      </c>
      <c r="AN112" s="58">
        <f t="shared" si="14"/>
        <v>0.12820512820512819</v>
      </c>
      <c r="AO112" s="58">
        <f t="shared" si="14"/>
        <v>0.51282051282051277</v>
      </c>
      <c r="AP112" s="58">
        <f t="shared" si="14"/>
        <v>0.35897435897435898</v>
      </c>
      <c r="AQ112" s="58">
        <f t="shared" si="14"/>
        <v>0.76923076923076927</v>
      </c>
      <c r="AR112" s="58">
        <f t="shared" si="14"/>
        <v>0.97435897435897434</v>
      </c>
      <c r="AS112" s="58">
        <f t="shared" si="14"/>
        <v>0</v>
      </c>
      <c r="AT112" s="58">
        <f t="shared" si="14"/>
        <v>0.33333333333333331</v>
      </c>
      <c r="AU112" s="58">
        <f t="shared" si="14"/>
        <v>5.128205128205128E-2</v>
      </c>
      <c r="AV112" s="58">
        <f t="shared" si="14"/>
        <v>0.5641025641025641</v>
      </c>
      <c r="AW112" s="58">
        <f t="shared" si="14"/>
        <v>0</v>
      </c>
      <c r="AX112" s="58">
        <f t="shared" si="14"/>
        <v>0.87179487179487181</v>
      </c>
      <c r="AY112" s="58">
        <f t="shared" si="14"/>
        <v>2.564102564102564E-2</v>
      </c>
      <c r="AZ112" s="58">
        <f t="shared" si="14"/>
        <v>0</v>
      </c>
      <c r="BA112" s="58">
        <f t="shared" si="14"/>
        <v>0.30769230769230771</v>
      </c>
      <c r="BB112" s="58">
        <f t="shared" si="14"/>
        <v>0.20512820512820512</v>
      </c>
      <c r="BC112" s="58">
        <f t="shared" si="14"/>
        <v>0</v>
      </c>
      <c r="BD112" s="58">
        <f t="shared" si="14"/>
        <v>0.76923076923076927</v>
      </c>
      <c r="BE112" s="58">
        <f t="shared" si="14"/>
        <v>0.64102564102564108</v>
      </c>
      <c r="BF112" s="58">
        <f t="shared" si="14"/>
        <v>0.15384615384615385</v>
      </c>
      <c r="BG112" s="58">
        <f t="shared" si="14"/>
        <v>0.25641025641025639</v>
      </c>
      <c r="BH112" s="58">
        <f t="shared" si="14"/>
        <v>5.128205128205128E-2</v>
      </c>
      <c r="BI112" s="58">
        <f t="shared" si="14"/>
        <v>0.10256410256410256</v>
      </c>
      <c r="BJ112" s="58">
        <f t="shared" si="14"/>
        <v>0</v>
      </c>
      <c r="BK112" s="58">
        <f t="shared" si="14"/>
        <v>0.10256410256410256</v>
      </c>
      <c r="BL112" s="58">
        <f t="shared" si="14"/>
        <v>0.20512820512820512</v>
      </c>
      <c r="BM112" s="58">
        <f t="shared" si="14"/>
        <v>0</v>
      </c>
      <c r="BN112" s="58">
        <f t="shared" si="14"/>
        <v>0</v>
      </c>
      <c r="BO112" s="58">
        <f t="shared" si="14"/>
        <v>7.6923076923076927E-2</v>
      </c>
      <c r="BP112" s="58">
        <f t="shared" si="14"/>
        <v>2.564102564102564E-2</v>
      </c>
      <c r="BQ112" s="58">
        <f t="shared" si="14"/>
        <v>0</v>
      </c>
      <c r="BR112" s="58">
        <f t="shared" si="14"/>
        <v>0.15384615384615385</v>
      </c>
      <c r="BS112" s="58">
        <f t="shared" si="14"/>
        <v>0.69230769230769229</v>
      </c>
      <c r="BT112" s="58">
        <f t="shared" si="14"/>
        <v>0.71794871794871795</v>
      </c>
      <c r="BU112" s="58">
        <f t="shared" si="14"/>
        <v>0.23076923076923078</v>
      </c>
      <c r="BV112" s="58">
        <f t="shared" si="14"/>
        <v>0</v>
      </c>
      <c r="BW112" s="58">
        <f t="shared" si="14"/>
        <v>5.128205128205128E-2</v>
      </c>
      <c r="BX112" s="58">
        <f t="shared" si="14"/>
        <v>7.6923076923076927E-2</v>
      </c>
      <c r="BY112" s="58">
        <f t="shared" si="14"/>
        <v>0.17948717948717949</v>
      </c>
      <c r="BZ112" s="58">
        <f t="shared" si="14"/>
        <v>0.74358974358974361</v>
      </c>
      <c r="CA112" s="58">
        <f t="shared" si="14"/>
        <v>0.28205128205128205</v>
      </c>
      <c r="CB112" s="58">
        <f t="shared" si="14"/>
        <v>0.35897435897435898</v>
      </c>
      <c r="CC112" s="58">
        <f t="shared" si="14"/>
        <v>0.20512820512820512</v>
      </c>
      <c r="CD112" s="58">
        <f t="shared" si="14"/>
        <v>0.30769230769230771</v>
      </c>
      <c r="CE112" s="58">
        <f t="shared" si="14"/>
        <v>0.25641025641025639</v>
      </c>
      <c r="CF112" s="58">
        <f t="shared" si="14"/>
        <v>0.41025641025641024</v>
      </c>
      <c r="CG112" s="58">
        <f t="shared" si="14"/>
        <v>0.23076923076923078</v>
      </c>
      <c r="CH112" s="58">
        <f t="shared" si="14"/>
        <v>0</v>
      </c>
      <c r="CI112" s="58">
        <f t="shared" ref="CI112:EP112" si="15">SUM(CI73:CI111)/39</f>
        <v>0</v>
      </c>
      <c r="CJ112" s="58">
        <f t="shared" si="15"/>
        <v>0</v>
      </c>
      <c r="CK112" s="58">
        <f t="shared" si="15"/>
        <v>0</v>
      </c>
      <c r="CL112" s="58">
        <f t="shared" si="15"/>
        <v>0</v>
      </c>
      <c r="CM112" s="58">
        <f t="shared" si="15"/>
        <v>0.20512820512820512</v>
      </c>
      <c r="CN112" s="58">
        <f t="shared" si="15"/>
        <v>0.10256410256410256</v>
      </c>
      <c r="CO112" s="58">
        <f t="shared" si="15"/>
        <v>7.6923076923076927E-2</v>
      </c>
      <c r="CP112" s="58">
        <f t="shared" si="15"/>
        <v>5.128205128205128E-2</v>
      </c>
      <c r="CQ112" s="58">
        <f t="shared" si="15"/>
        <v>7.6923076923076927E-2</v>
      </c>
      <c r="CR112" s="58">
        <f t="shared" si="15"/>
        <v>5.128205128205128E-2</v>
      </c>
      <c r="CS112" s="58">
        <f t="shared" si="15"/>
        <v>0</v>
      </c>
      <c r="CT112" s="58">
        <f t="shared" si="15"/>
        <v>0.12820512820512819</v>
      </c>
      <c r="CU112" s="58">
        <f t="shared" si="15"/>
        <v>0</v>
      </c>
      <c r="CV112" s="58">
        <f t="shared" si="15"/>
        <v>2.564102564102564E-2</v>
      </c>
      <c r="CW112" s="58">
        <f t="shared" si="15"/>
        <v>0.20512820512820512</v>
      </c>
      <c r="CX112" s="58">
        <f t="shared" si="15"/>
        <v>0</v>
      </c>
      <c r="CY112" s="58">
        <f t="shared" si="15"/>
        <v>5.128205128205128E-2</v>
      </c>
      <c r="CZ112" s="58">
        <f t="shared" si="15"/>
        <v>0</v>
      </c>
      <c r="DA112" s="58">
        <f t="shared" si="15"/>
        <v>0</v>
      </c>
      <c r="DB112" s="58">
        <f t="shared" si="15"/>
        <v>2.564102564102564E-2</v>
      </c>
      <c r="DC112" s="58">
        <f t="shared" si="15"/>
        <v>5.128205128205128E-2</v>
      </c>
      <c r="DD112" s="58">
        <f t="shared" si="15"/>
        <v>7.6923076923076927E-2</v>
      </c>
      <c r="DE112" s="58">
        <f t="shared" si="15"/>
        <v>0</v>
      </c>
      <c r="DF112" s="58">
        <f t="shared" si="15"/>
        <v>0</v>
      </c>
      <c r="DG112" s="58">
        <f t="shared" si="15"/>
        <v>0</v>
      </c>
      <c r="DH112" s="58">
        <f t="shared" si="15"/>
        <v>0</v>
      </c>
      <c r="DI112" s="58">
        <f t="shared" si="15"/>
        <v>0</v>
      </c>
      <c r="DJ112" s="58">
        <f t="shared" si="15"/>
        <v>0.10256410256410256</v>
      </c>
      <c r="DK112" s="58">
        <f t="shared" si="15"/>
        <v>0.66666666666666663</v>
      </c>
      <c r="DL112" s="58">
        <f t="shared" si="15"/>
        <v>0</v>
      </c>
      <c r="DM112" s="58">
        <f t="shared" si="15"/>
        <v>0</v>
      </c>
      <c r="DN112" s="58">
        <f t="shared" si="15"/>
        <v>7.6923076923076927E-2</v>
      </c>
      <c r="DO112" s="58">
        <f t="shared" si="15"/>
        <v>0</v>
      </c>
      <c r="DP112" s="58">
        <f t="shared" si="15"/>
        <v>0</v>
      </c>
      <c r="DQ112" s="58">
        <f t="shared" si="15"/>
        <v>0</v>
      </c>
      <c r="DR112" s="58">
        <f t="shared" si="15"/>
        <v>1</v>
      </c>
      <c r="DS112" s="58">
        <f t="shared" si="15"/>
        <v>0.25641025641025639</v>
      </c>
      <c r="DT112" s="58">
        <f t="shared" si="15"/>
        <v>0.10256410256410256</v>
      </c>
      <c r="DU112" s="58">
        <f t="shared" si="15"/>
        <v>0</v>
      </c>
      <c r="DV112" s="58">
        <f t="shared" si="15"/>
        <v>0.15384615384615385</v>
      </c>
      <c r="DW112" s="58">
        <f t="shared" si="15"/>
        <v>7.6923076923076927E-2</v>
      </c>
      <c r="DX112" s="58">
        <f t="shared" si="15"/>
        <v>0.17948717948717949</v>
      </c>
      <c r="DY112" s="58">
        <f t="shared" si="15"/>
        <v>0.87179487179487181</v>
      </c>
      <c r="DZ112" s="58">
        <f t="shared" si="15"/>
        <v>5.128205128205128E-2</v>
      </c>
      <c r="EA112" s="58">
        <f t="shared" si="15"/>
        <v>7.6923076923076927E-2</v>
      </c>
      <c r="EB112" s="58">
        <f t="shared" si="15"/>
        <v>7.6923076923076927E-2</v>
      </c>
      <c r="EC112" s="58">
        <f t="shared" si="15"/>
        <v>2.564102564102564E-2</v>
      </c>
      <c r="ED112" s="58">
        <f t="shared" si="15"/>
        <v>0.97435897435897434</v>
      </c>
      <c r="EE112" s="58">
        <f t="shared" si="15"/>
        <v>0.28205128205128205</v>
      </c>
      <c r="EF112" s="58">
        <f t="shared" si="15"/>
        <v>0.17948717948717949</v>
      </c>
      <c r="EG112" s="58">
        <f t="shared" si="15"/>
        <v>0.61538461538461542</v>
      </c>
      <c r="EH112" s="58">
        <f t="shared" si="15"/>
        <v>0.82051282051282048</v>
      </c>
      <c r="EI112" s="58">
        <f t="shared" si="15"/>
        <v>0.97435897435897434</v>
      </c>
      <c r="EJ112" s="58">
        <f t="shared" si="15"/>
        <v>0.84615384615384615</v>
      </c>
      <c r="EK112" s="58">
        <f t="shared" si="15"/>
        <v>0.76923076923076927</v>
      </c>
      <c r="EL112" s="58">
        <f t="shared" si="15"/>
        <v>0.94871794871794868</v>
      </c>
      <c r="EM112" s="58">
        <f t="shared" si="15"/>
        <v>0.97435897435897434</v>
      </c>
      <c r="EN112" s="58">
        <f t="shared" si="15"/>
        <v>0.25641025641025639</v>
      </c>
      <c r="EO112" s="58">
        <f t="shared" si="15"/>
        <v>0</v>
      </c>
      <c r="EP112" s="58">
        <f t="shared" si="15"/>
        <v>0</v>
      </c>
      <c r="EQ112" s="58">
        <f t="shared" ref="EQ112:GG112" si="16">SUM(EQ73:EQ111)/39</f>
        <v>0.12820512820512819</v>
      </c>
      <c r="ER112" s="58">
        <f t="shared" si="16"/>
        <v>0.94871794871794868</v>
      </c>
      <c r="ES112" s="58">
        <f t="shared" si="16"/>
        <v>0.15384615384615385</v>
      </c>
      <c r="ET112" s="58">
        <f t="shared" si="16"/>
        <v>0</v>
      </c>
      <c r="EU112" s="58">
        <f t="shared" si="16"/>
        <v>0.17948717948717949</v>
      </c>
      <c r="EV112" s="58">
        <f t="shared" si="16"/>
        <v>0.10256410256410256</v>
      </c>
      <c r="EW112" s="58">
        <f t="shared" si="16"/>
        <v>0.58974358974358976</v>
      </c>
      <c r="EX112" s="58">
        <f t="shared" si="16"/>
        <v>0.74358974358974361</v>
      </c>
      <c r="EY112" s="58">
        <f t="shared" si="16"/>
        <v>0.41025641025641024</v>
      </c>
      <c r="EZ112" s="58">
        <f t="shared" si="16"/>
        <v>0.30769230769230771</v>
      </c>
      <c r="FA112" s="58">
        <f t="shared" si="16"/>
        <v>0.38461538461538464</v>
      </c>
      <c r="FB112" s="58">
        <f t="shared" si="16"/>
        <v>0.66666666666666663</v>
      </c>
      <c r="FC112" s="58">
        <f t="shared" si="16"/>
        <v>0.58974358974358976</v>
      </c>
      <c r="FD112" s="58">
        <f t="shared" si="16"/>
        <v>5.128205128205128E-2</v>
      </c>
      <c r="FE112" s="552">
        <f t="shared" si="16"/>
        <v>0</v>
      </c>
      <c r="FF112" s="58">
        <f t="shared" si="16"/>
        <v>0.12820512820512819</v>
      </c>
      <c r="FG112" s="58">
        <f t="shared" si="16"/>
        <v>0.12820512820512819</v>
      </c>
      <c r="FH112" s="58">
        <f t="shared" si="16"/>
        <v>7.6923076923076927E-2</v>
      </c>
      <c r="FI112" s="58">
        <f t="shared" si="16"/>
        <v>0</v>
      </c>
      <c r="FJ112" s="58">
        <f t="shared" si="16"/>
        <v>0</v>
      </c>
      <c r="FK112" s="58">
        <f t="shared" si="16"/>
        <v>0.87179487179487181</v>
      </c>
      <c r="FL112" s="58">
        <f t="shared" si="16"/>
        <v>0.28205128205128205</v>
      </c>
      <c r="FM112" s="58">
        <f t="shared" si="16"/>
        <v>0.12820512820512819</v>
      </c>
      <c r="FN112" s="58">
        <f t="shared" si="16"/>
        <v>0.74358974358974361</v>
      </c>
      <c r="FO112" s="58">
        <f t="shared" si="16"/>
        <v>0.92307692307692313</v>
      </c>
      <c r="FP112" s="58">
        <f t="shared" si="16"/>
        <v>1</v>
      </c>
      <c r="FQ112" s="58">
        <f t="shared" si="16"/>
        <v>7.6923076923076927E-2</v>
      </c>
      <c r="FR112" s="58">
        <f t="shared" si="16"/>
        <v>0.25641025641025639</v>
      </c>
      <c r="FS112" s="58">
        <f t="shared" si="16"/>
        <v>0.15384615384615385</v>
      </c>
      <c r="FT112" s="58">
        <f t="shared" si="16"/>
        <v>0.92307692307692313</v>
      </c>
      <c r="FU112" s="58">
        <f t="shared" si="16"/>
        <v>1</v>
      </c>
      <c r="FV112" s="58">
        <f t="shared" si="16"/>
        <v>0.30769230769230771</v>
      </c>
      <c r="FW112" s="58">
        <f t="shared" si="16"/>
        <v>0.30769230769230771</v>
      </c>
      <c r="FX112" s="58">
        <f t="shared" si="16"/>
        <v>1</v>
      </c>
      <c r="FY112" s="58">
        <f t="shared" si="16"/>
        <v>0.94871794871794868</v>
      </c>
      <c r="FZ112" s="58">
        <f t="shared" si="16"/>
        <v>0.15384615384615385</v>
      </c>
      <c r="GA112" s="58">
        <f t="shared" si="16"/>
        <v>0.58974358974358976</v>
      </c>
      <c r="GB112" s="58">
        <f t="shared" si="16"/>
        <v>0</v>
      </c>
      <c r="GC112" s="58">
        <f t="shared" si="16"/>
        <v>0.74358974358974361</v>
      </c>
      <c r="GD112" s="58">
        <f t="shared" si="16"/>
        <v>1</v>
      </c>
      <c r="GE112" s="58">
        <f t="shared" si="16"/>
        <v>1</v>
      </c>
      <c r="GF112" s="58">
        <f t="shared" si="16"/>
        <v>1</v>
      </c>
      <c r="GG112" s="58">
        <f t="shared" si="16"/>
        <v>0</v>
      </c>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row>
    <row r="113" spans="1:2273" s="5" customFormat="1" ht="51.75" thickBot="1" x14ac:dyDescent="0.3">
      <c r="A113" s="599"/>
      <c r="B113" s="598" t="s">
        <v>175</v>
      </c>
      <c r="C113" s="584" t="s">
        <v>159</v>
      </c>
      <c r="D113" s="18">
        <v>1</v>
      </c>
      <c r="E113" s="175" t="s">
        <v>101</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208">
        <v>1</v>
      </c>
      <c r="AK113" s="208">
        <v>0</v>
      </c>
      <c r="AL113" s="10">
        <v>1</v>
      </c>
      <c r="AM113" s="10">
        <v>1</v>
      </c>
      <c r="AN113" s="208">
        <v>0</v>
      </c>
      <c r="AO113" s="10">
        <v>1</v>
      </c>
      <c r="AP113" s="10">
        <v>0</v>
      </c>
      <c r="AQ113" s="208">
        <v>1</v>
      </c>
      <c r="AR113" s="10">
        <v>1</v>
      </c>
      <c r="AS113" s="208">
        <v>0</v>
      </c>
      <c r="AT113" s="10">
        <v>0</v>
      </c>
      <c r="AU113" s="86">
        <v>0</v>
      </c>
      <c r="AV113" s="86">
        <v>0</v>
      </c>
      <c r="AW113" s="10">
        <v>1</v>
      </c>
      <c r="AX113" s="208">
        <v>1</v>
      </c>
      <c r="AY113" s="208">
        <v>0</v>
      </c>
      <c r="AZ113" s="208">
        <v>0</v>
      </c>
      <c r="BA113" s="203">
        <v>0</v>
      </c>
      <c r="BB113" s="10">
        <v>0</v>
      </c>
      <c r="BC113" s="11">
        <v>0</v>
      </c>
      <c r="BD113" s="11">
        <v>1</v>
      </c>
      <c r="BE113" s="203">
        <v>1</v>
      </c>
      <c r="BF113" s="243">
        <v>0</v>
      </c>
      <c r="BG113" s="243">
        <v>0</v>
      </c>
      <c r="BH113" s="243">
        <v>0</v>
      </c>
      <c r="BI113" s="244">
        <v>0</v>
      </c>
      <c r="BJ113" s="244">
        <v>0</v>
      </c>
      <c r="BK113" s="244">
        <v>0</v>
      </c>
      <c r="BL113" s="244">
        <v>0</v>
      </c>
      <c r="BM113" s="244">
        <v>0</v>
      </c>
      <c r="BN113" s="203">
        <v>0</v>
      </c>
      <c r="BO113" s="243">
        <v>0</v>
      </c>
      <c r="BP113" s="243">
        <v>0</v>
      </c>
      <c r="BQ113" s="243">
        <v>0</v>
      </c>
      <c r="BR113" s="244">
        <v>0</v>
      </c>
      <c r="BS113" s="11">
        <v>0</v>
      </c>
      <c r="BT113" s="11">
        <v>1</v>
      </c>
      <c r="BU113" s="296">
        <v>0</v>
      </c>
      <c r="BV113" s="297">
        <v>0</v>
      </c>
      <c r="BW113" s="298">
        <v>0</v>
      </c>
      <c r="BX113" s="299">
        <v>0</v>
      </c>
      <c r="BY113" s="300">
        <v>0</v>
      </c>
      <c r="BZ113" s="11">
        <v>1</v>
      </c>
      <c r="CA113" s="208">
        <v>0</v>
      </c>
      <c r="CB113" s="18">
        <v>0</v>
      </c>
      <c r="CC113" s="18">
        <v>1</v>
      </c>
      <c r="CD113" s="11">
        <v>0</v>
      </c>
      <c r="CE113" s="11">
        <v>0</v>
      </c>
      <c r="CF113" s="10">
        <v>0</v>
      </c>
      <c r="CG113" s="11">
        <v>1</v>
      </c>
      <c r="CH113" s="39">
        <v>0</v>
      </c>
      <c r="CI113" s="39">
        <v>0</v>
      </c>
      <c r="CJ113" s="39">
        <v>0</v>
      </c>
      <c r="CK113" s="39">
        <v>0</v>
      </c>
      <c r="CL113" s="39">
        <v>0</v>
      </c>
      <c r="CM113" s="318">
        <v>0</v>
      </c>
      <c r="CN113" s="319">
        <v>0</v>
      </c>
      <c r="CO113" s="320">
        <v>0</v>
      </c>
      <c r="CP113" s="320">
        <v>0</v>
      </c>
      <c r="CQ113" s="320">
        <v>1</v>
      </c>
      <c r="CR113" s="320">
        <v>0</v>
      </c>
      <c r="CS113" s="319">
        <v>0</v>
      </c>
      <c r="CT113" s="348">
        <v>0</v>
      </c>
      <c r="CU113" s="349">
        <v>0</v>
      </c>
      <c r="CV113" s="349">
        <v>0</v>
      </c>
      <c r="CW113" s="349">
        <v>0</v>
      </c>
      <c r="CX113" s="349">
        <v>0</v>
      </c>
      <c r="CY113" s="349">
        <v>0</v>
      </c>
      <c r="CZ113" s="349">
        <v>0</v>
      </c>
      <c r="DA113" s="349">
        <v>0</v>
      </c>
      <c r="DB113" s="349">
        <v>0</v>
      </c>
      <c r="DC113" s="349">
        <v>0</v>
      </c>
      <c r="DD113" s="349">
        <v>0</v>
      </c>
      <c r="DE113" s="349">
        <v>0</v>
      </c>
      <c r="DF113" s="349">
        <v>0</v>
      </c>
      <c r="DG113" s="349">
        <v>0</v>
      </c>
      <c r="DH113" s="349">
        <v>0</v>
      </c>
      <c r="DI113" s="349">
        <v>0</v>
      </c>
      <c r="DJ113" s="349">
        <v>0</v>
      </c>
      <c r="DK113" s="348">
        <v>1</v>
      </c>
      <c r="DL113" s="348">
        <v>0</v>
      </c>
      <c r="DM113" s="348">
        <v>0</v>
      </c>
      <c r="DN113" s="348">
        <v>0</v>
      </c>
      <c r="DO113" s="348">
        <v>0</v>
      </c>
      <c r="DP113" s="350">
        <v>0</v>
      </c>
      <c r="DQ113" s="349">
        <v>0</v>
      </c>
      <c r="DR113" s="394">
        <v>1</v>
      </c>
      <c r="DS113" s="498">
        <v>0</v>
      </c>
      <c r="DT113" s="66">
        <v>0</v>
      </c>
      <c r="DU113" s="395">
        <v>0</v>
      </c>
      <c r="DV113" s="394">
        <v>0</v>
      </c>
      <c r="DW113" s="396">
        <v>1</v>
      </c>
      <c r="DX113" s="66">
        <v>1</v>
      </c>
      <c r="DY113" s="350">
        <v>1</v>
      </c>
      <c r="DZ113" s="397">
        <v>0</v>
      </c>
      <c r="EA113" s="396">
        <v>0</v>
      </c>
      <c r="EB113" s="66">
        <v>0</v>
      </c>
      <c r="EC113" s="394">
        <v>0</v>
      </c>
      <c r="ED113" s="394">
        <v>1</v>
      </c>
      <c r="EE113" s="394">
        <v>0</v>
      </c>
      <c r="EF113" s="394">
        <v>1</v>
      </c>
      <c r="EG113" s="66">
        <v>1</v>
      </c>
      <c r="EH113" s="394">
        <v>1</v>
      </c>
      <c r="EI113" s="394">
        <v>1</v>
      </c>
      <c r="EJ113" s="396">
        <v>1</v>
      </c>
      <c r="EK113" s="66">
        <v>1</v>
      </c>
      <c r="EL113" s="396">
        <v>1</v>
      </c>
      <c r="EM113" s="394">
        <v>1</v>
      </c>
      <c r="EN113" s="396">
        <v>0</v>
      </c>
      <c r="EO113" s="394">
        <v>0</v>
      </c>
      <c r="EP113" s="396">
        <v>0</v>
      </c>
      <c r="EQ113" s="398">
        <v>0</v>
      </c>
      <c r="ER113" s="394">
        <v>1</v>
      </c>
      <c r="ES113" s="396">
        <v>0</v>
      </c>
      <c r="ET113" s="66">
        <v>0</v>
      </c>
      <c r="EU113" s="396">
        <v>0</v>
      </c>
      <c r="EV113" s="396">
        <v>0</v>
      </c>
      <c r="EW113" s="394">
        <v>0</v>
      </c>
      <c r="EX113" s="478">
        <v>1</v>
      </c>
      <c r="EY113" s="396">
        <v>1</v>
      </c>
      <c r="EZ113" s="491">
        <v>0</v>
      </c>
      <c r="FA113" s="498">
        <v>1</v>
      </c>
      <c r="FB113" s="515">
        <v>1</v>
      </c>
      <c r="FC113" s="513">
        <v>1</v>
      </c>
      <c r="FD113" s="513">
        <v>0</v>
      </c>
      <c r="FE113" s="553">
        <v>0</v>
      </c>
      <c r="FF113" s="498">
        <v>0</v>
      </c>
      <c r="FG113" s="529">
        <v>0</v>
      </c>
      <c r="FH113" s="530">
        <v>0</v>
      </c>
      <c r="FI113" s="529">
        <v>0</v>
      </c>
      <c r="FJ113" s="491">
        <v>1</v>
      </c>
      <c r="FK113" s="491">
        <v>1</v>
      </c>
      <c r="FL113" s="491">
        <v>1</v>
      </c>
      <c r="FM113" s="540">
        <v>0</v>
      </c>
      <c r="FN113" s="491">
        <v>1</v>
      </c>
      <c r="FO113" s="491">
        <v>1</v>
      </c>
      <c r="FP113" s="491">
        <v>1</v>
      </c>
      <c r="FQ113" s="491">
        <v>0</v>
      </c>
      <c r="FR113" s="538">
        <v>0</v>
      </c>
      <c r="FS113" s="538">
        <v>0</v>
      </c>
      <c r="FT113" s="538">
        <v>1</v>
      </c>
      <c r="FU113" s="538">
        <v>1</v>
      </c>
      <c r="FV113" s="538">
        <v>0</v>
      </c>
      <c r="FW113" s="538">
        <v>0</v>
      </c>
      <c r="FX113" s="538">
        <v>1</v>
      </c>
      <c r="FY113" s="538">
        <v>1</v>
      </c>
      <c r="FZ113" s="538">
        <v>0</v>
      </c>
      <c r="GA113" s="538">
        <v>1</v>
      </c>
      <c r="GB113" s="538">
        <v>0</v>
      </c>
      <c r="GC113" s="538">
        <v>1</v>
      </c>
      <c r="GD113" s="538">
        <v>1</v>
      </c>
      <c r="GE113" s="538">
        <v>1</v>
      </c>
      <c r="GF113" s="66">
        <v>1</v>
      </c>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row>
    <row r="114" spans="1:2273" s="5" customFormat="1" ht="26.25" thickBot="1" x14ac:dyDescent="0.3">
      <c r="A114" s="599"/>
      <c r="B114" s="591"/>
      <c r="C114" s="586"/>
      <c r="D114" s="19">
        <v>1</v>
      </c>
      <c r="E114" s="173" t="s">
        <v>102</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204">
        <v>0</v>
      </c>
      <c r="AK114" s="204">
        <v>0</v>
      </c>
      <c r="AL114" s="12">
        <v>1</v>
      </c>
      <c r="AM114" s="12">
        <v>1</v>
      </c>
      <c r="AN114" s="204">
        <v>0</v>
      </c>
      <c r="AO114" s="12">
        <v>0</v>
      </c>
      <c r="AP114" s="12">
        <v>0</v>
      </c>
      <c r="AQ114" s="204">
        <v>1</v>
      </c>
      <c r="AR114" s="12">
        <v>1</v>
      </c>
      <c r="AS114" s="204">
        <v>0</v>
      </c>
      <c r="AT114" s="12">
        <v>0</v>
      </c>
      <c r="AU114" s="84">
        <v>0</v>
      </c>
      <c r="AV114" s="84">
        <v>0</v>
      </c>
      <c r="AW114" s="12">
        <v>1</v>
      </c>
      <c r="AX114" s="213">
        <v>0</v>
      </c>
      <c r="AY114" s="204">
        <v>0</v>
      </c>
      <c r="AZ114" s="204">
        <v>0</v>
      </c>
      <c r="BA114" s="205">
        <v>0</v>
      </c>
      <c r="BB114" s="12">
        <v>0</v>
      </c>
      <c r="BC114" s="13">
        <v>0</v>
      </c>
      <c r="BD114" s="13">
        <v>1</v>
      </c>
      <c r="BE114" s="205">
        <v>0</v>
      </c>
      <c r="BF114" s="245">
        <v>0</v>
      </c>
      <c r="BG114" s="245">
        <v>0</v>
      </c>
      <c r="BH114" s="245">
        <v>0</v>
      </c>
      <c r="BI114" s="246">
        <v>0</v>
      </c>
      <c r="BJ114" s="246">
        <v>0</v>
      </c>
      <c r="BK114" s="246">
        <v>0</v>
      </c>
      <c r="BL114" s="246">
        <v>0</v>
      </c>
      <c r="BM114" s="246">
        <v>0</v>
      </c>
      <c r="BN114" s="205">
        <v>0</v>
      </c>
      <c r="BO114" s="245">
        <v>0</v>
      </c>
      <c r="BP114" s="245">
        <v>0</v>
      </c>
      <c r="BQ114" s="245">
        <v>0</v>
      </c>
      <c r="BR114" s="246">
        <v>0</v>
      </c>
      <c r="BS114" s="13">
        <v>0</v>
      </c>
      <c r="BT114" s="13">
        <v>1</v>
      </c>
      <c r="BU114" s="285">
        <v>0</v>
      </c>
      <c r="BV114" s="290">
        <v>0</v>
      </c>
      <c r="BW114" s="287">
        <v>0</v>
      </c>
      <c r="BX114" s="288">
        <v>0</v>
      </c>
      <c r="BY114" s="289">
        <v>0</v>
      </c>
      <c r="BZ114" s="13">
        <v>0</v>
      </c>
      <c r="CA114" s="204">
        <v>0</v>
      </c>
      <c r="CB114" s="19">
        <v>0</v>
      </c>
      <c r="CC114" s="19">
        <v>0</v>
      </c>
      <c r="CD114" s="13">
        <v>0</v>
      </c>
      <c r="CE114" s="13">
        <v>0</v>
      </c>
      <c r="CF114" s="12">
        <v>0</v>
      </c>
      <c r="CG114" s="13">
        <v>0</v>
      </c>
      <c r="CH114" s="39">
        <v>0</v>
      </c>
      <c r="CI114" s="39">
        <v>0</v>
      </c>
      <c r="CJ114" s="39">
        <v>0</v>
      </c>
      <c r="CK114" s="39">
        <v>0</v>
      </c>
      <c r="CL114" s="39">
        <v>0</v>
      </c>
      <c r="CM114" s="312">
        <v>0</v>
      </c>
      <c r="CN114" s="313">
        <v>0</v>
      </c>
      <c r="CO114" s="314">
        <v>0</v>
      </c>
      <c r="CP114" s="314">
        <v>0</v>
      </c>
      <c r="CQ114" s="314">
        <v>1</v>
      </c>
      <c r="CR114" s="314">
        <v>0</v>
      </c>
      <c r="CS114" s="319">
        <v>0</v>
      </c>
      <c r="CT114" s="312">
        <v>0</v>
      </c>
      <c r="CU114" s="346">
        <v>0</v>
      </c>
      <c r="CV114" s="346">
        <v>0</v>
      </c>
      <c r="CW114" s="346">
        <v>0</v>
      </c>
      <c r="CX114" s="346">
        <v>0</v>
      </c>
      <c r="CY114" s="346">
        <v>0</v>
      </c>
      <c r="CZ114" s="346">
        <v>0</v>
      </c>
      <c r="DA114" s="346">
        <v>0</v>
      </c>
      <c r="DB114" s="346">
        <v>0</v>
      </c>
      <c r="DC114" s="346">
        <v>0</v>
      </c>
      <c r="DD114" s="346">
        <v>0</v>
      </c>
      <c r="DE114" s="346">
        <v>0</v>
      </c>
      <c r="DF114" s="346">
        <v>0</v>
      </c>
      <c r="DG114" s="346">
        <v>0</v>
      </c>
      <c r="DH114" s="346">
        <v>0</v>
      </c>
      <c r="DI114" s="346">
        <v>0</v>
      </c>
      <c r="DJ114" s="346">
        <v>0</v>
      </c>
      <c r="DK114" s="312">
        <v>1</v>
      </c>
      <c r="DL114" s="312">
        <v>0</v>
      </c>
      <c r="DM114" s="312">
        <v>0</v>
      </c>
      <c r="DN114" s="312">
        <v>0</v>
      </c>
      <c r="DO114" s="312">
        <v>0</v>
      </c>
      <c r="DP114" s="337">
        <v>0</v>
      </c>
      <c r="DQ114" s="346">
        <v>0</v>
      </c>
      <c r="DR114" s="386">
        <v>1</v>
      </c>
      <c r="DS114" s="497">
        <v>0</v>
      </c>
      <c r="DT114" s="66">
        <v>0</v>
      </c>
      <c r="DU114" s="387">
        <v>0</v>
      </c>
      <c r="DV114" s="386">
        <v>0</v>
      </c>
      <c r="DW114" s="313">
        <v>0</v>
      </c>
      <c r="DX114" s="66">
        <v>1</v>
      </c>
      <c r="DY114" s="337">
        <v>1</v>
      </c>
      <c r="DZ114" s="388">
        <v>0</v>
      </c>
      <c r="EA114" s="313">
        <v>0</v>
      </c>
      <c r="EB114" s="66">
        <v>0</v>
      </c>
      <c r="EC114" s="386">
        <v>0</v>
      </c>
      <c r="ED114" s="386">
        <v>1</v>
      </c>
      <c r="EE114" s="386">
        <v>0</v>
      </c>
      <c r="EF114" s="386">
        <v>1</v>
      </c>
      <c r="EG114" s="66">
        <v>1</v>
      </c>
      <c r="EH114" s="386">
        <v>1</v>
      </c>
      <c r="EI114" s="386">
        <v>1</v>
      </c>
      <c r="EJ114" s="313">
        <v>1</v>
      </c>
      <c r="EK114" s="66">
        <v>1</v>
      </c>
      <c r="EL114" s="313">
        <v>1</v>
      </c>
      <c r="EM114" s="386">
        <v>1</v>
      </c>
      <c r="EN114" s="313">
        <v>0</v>
      </c>
      <c r="EO114" s="386">
        <v>0</v>
      </c>
      <c r="EP114" s="313">
        <v>0</v>
      </c>
      <c r="EQ114" s="399">
        <v>0</v>
      </c>
      <c r="ER114" s="386">
        <v>1</v>
      </c>
      <c r="ES114" s="313">
        <v>0</v>
      </c>
      <c r="ET114" s="66">
        <v>0</v>
      </c>
      <c r="EU114" s="313">
        <v>0</v>
      </c>
      <c r="EV114" s="313">
        <v>0</v>
      </c>
      <c r="EW114" s="386">
        <v>0</v>
      </c>
      <c r="EX114" s="476">
        <v>0</v>
      </c>
      <c r="EY114" s="396">
        <v>0</v>
      </c>
      <c r="EZ114" s="491">
        <v>0</v>
      </c>
      <c r="FA114" s="497">
        <v>1</v>
      </c>
      <c r="FB114" s="516">
        <v>0</v>
      </c>
      <c r="FC114" s="512">
        <v>1</v>
      </c>
      <c r="FD114" s="512">
        <v>0</v>
      </c>
      <c r="FE114" s="549">
        <v>0</v>
      </c>
      <c r="FF114" s="497">
        <v>0</v>
      </c>
      <c r="FG114" s="529">
        <v>0</v>
      </c>
      <c r="FH114" s="530">
        <v>0</v>
      </c>
      <c r="FI114" s="529">
        <v>0</v>
      </c>
      <c r="FJ114" s="533">
        <v>0</v>
      </c>
      <c r="FK114" s="533">
        <v>1</v>
      </c>
      <c r="FL114" s="533">
        <v>1</v>
      </c>
      <c r="FM114" s="540">
        <v>0</v>
      </c>
      <c r="FN114" s="533">
        <v>1</v>
      </c>
      <c r="FO114" s="533">
        <v>1</v>
      </c>
      <c r="FP114" s="533">
        <v>1</v>
      </c>
      <c r="FQ114" s="533">
        <v>0</v>
      </c>
      <c r="FR114" s="534">
        <v>0</v>
      </c>
      <c r="FS114" s="534">
        <v>0</v>
      </c>
      <c r="FT114" s="534">
        <v>1</v>
      </c>
      <c r="FU114" s="534">
        <v>1</v>
      </c>
      <c r="FV114" s="534">
        <v>0</v>
      </c>
      <c r="FW114" s="534">
        <v>0</v>
      </c>
      <c r="FX114" s="534">
        <v>1</v>
      </c>
      <c r="FY114" s="534" t="s">
        <v>759</v>
      </c>
      <c r="FZ114" s="534">
        <v>0</v>
      </c>
      <c r="GA114" s="534">
        <v>1</v>
      </c>
      <c r="GB114" s="534">
        <v>0</v>
      </c>
      <c r="GC114" s="534">
        <v>1</v>
      </c>
      <c r="GD114" s="534" t="s">
        <v>759</v>
      </c>
      <c r="GE114" s="534">
        <v>1</v>
      </c>
      <c r="GF114" s="66">
        <v>1</v>
      </c>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row>
    <row r="115" spans="1:2273" s="5" customFormat="1" ht="16.5" thickBot="1" x14ac:dyDescent="0.3">
      <c r="A115" s="599"/>
      <c r="B115" s="591"/>
      <c r="C115" s="585"/>
      <c r="D115" s="20">
        <v>1</v>
      </c>
      <c r="E115" s="174" t="s">
        <v>103</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206">
        <v>0</v>
      </c>
      <c r="AK115" s="206">
        <v>0</v>
      </c>
      <c r="AL115" s="14">
        <v>1</v>
      </c>
      <c r="AM115" s="14">
        <v>1</v>
      </c>
      <c r="AN115" s="206">
        <v>0</v>
      </c>
      <c r="AO115" s="14">
        <v>0</v>
      </c>
      <c r="AP115" s="14">
        <v>0</v>
      </c>
      <c r="AQ115" s="206">
        <v>1</v>
      </c>
      <c r="AR115" s="14">
        <v>1</v>
      </c>
      <c r="AS115" s="206">
        <v>0</v>
      </c>
      <c r="AT115" s="14">
        <v>0</v>
      </c>
      <c r="AU115" s="85">
        <v>0</v>
      </c>
      <c r="AV115" s="85">
        <v>0</v>
      </c>
      <c r="AW115" s="14">
        <v>1</v>
      </c>
      <c r="AX115" s="206">
        <v>1</v>
      </c>
      <c r="AY115" s="206">
        <v>0</v>
      </c>
      <c r="AZ115" s="206">
        <v>0</v>
      </c>
      <c r="BA115" s="207">
        <v>0</v>
      </c>
      <c r="BB115" s="14">
        <v>0</v>
      </c>
      <c r="BC115" s="15">
        <v>0</v>
      </c>
      <c r="BD115" s="15">
        <v>0</v>
      </c>
      <c r="BE115" s="207">
        <v>0</v>
      </c>
      <c r="BF115" s="247">
        <v>0</v>
      </c>
      <c r="BG115" s="247">
        <v>0</v>
      </c>
      <c r="BH115" s="247">
        <v>0</v>
      </c>
      <c r="BI115" s="248">
        <v>0</v>
      </c>
      <c r="BJ115" s="248">
        <v>0</v>
      </c>
      <c r="BK115" s="248">
        <v>0</v>
      </c>
      <c r="BL115" s="248">
        <v>0</v>
      </c>
      <c r="BM115" s="248">
        <v>0</v>
      </c>
      <c r="BN115" s="207">
        <v>0</v>
      </c>
      <c r="BO115" s="247">
        <v>0</v>
      </c>
      <c r="BP115" s="247">
        <v>0</v>
      </c>
      <c r="BQ115" s="247">
        <v>0</v>
      </c>
      <c r="BR115" s="248">
        <v>0</v>
      </c>
      <c r="BS115" s="15">
        <v>0</v>
      </c>
      <c r="BT115" s="15">
        <v>1</v>
      </c>
      <c r="BU115" s="291">
        <v>0</v>
      </c>
      <c r="BV115" s="292">
        <v>0</v>
      </c>
      <c r="BW115" s="293">
        <v>0</v>
      </c>
      <c r="BX115" s="294">
        <v>0</v>
      </c>
      <c r="BY115" s="295">
        <v>0</v>
      </c>
      <c r="BZ115" s="15">
        <v>0</v>
      </c>
      <c r="CA115" s="206">
        <v>0</v>
      </c>
      <c r="CB115" s="20">
        <v>0</v>
      </c>
      <c r="CC115" s="20">
        <v>0</v>
      </c>
      <c r="CD115" s="15">
        <v>0</v>
      </c>
      <c r="CE115" s="15">
        <v>0</v>
      </c>
      <c r="CF115" s="14">
        <v>0</v>
      </c>
      <c r="CG115" s="15">
        <v>0</v>
      </c>
      <c r="CH115" s="39">
        <v>0</v>
      </c>
      <c r="CI115" s="39">
        <v>0</v>
      </c>
      <c r="CJ115" s="39">
        <v>0</v>
      </c>
      <c r="CK115" s="39">
        <v>0</v>
      </c>
      <c r="CL115" s="39">
        <v>0</v>
      </c>
      <c r="CM115" s="315">
        <v>0</v>
      </c>
      <c r="CN115" s="316">
        <v>0</v>
      </c>
      <c r="CO115" s="317">
        <v>0</v>
      </c>
      <c r="CP115" s="317">
        <v>0</v>
      </c>
      <c r="CQ115" s="317">
        <v>0</v>
      </c>
      <c r="CR115" s="317">
        <v>0</v>
      </c>
      <c r="CS115" s="319">
        <v>0</v>
      </c>
      <c r="CT115" s="315">
        <v>0</v>
      </c>
      <c r="CU115" s="347">
        <v>0</v>
      </c>
      <c r="CV115" s="347">
        <v>0</v>
      </c>
      <c r="CW115" s="347">
        <v>0</v>
      </c>
      <c r="CX115" s="347">
        <v>0</v>
      </c>
      <c r="CY115" s="347">
        <v>0</v>
      </c>
      <c r="CZ115" s="347">
        <v>0</v>
      </c>
      <c r="DA115" s="347">
        <v>0</v>
      </c>
      <c r="DB115" s="347">
        <v>0</v>
      </c>
      <c r="DC115" s="347">
        <v>0</v>
      </c>
      <c r="DD115" s="347">
        <v>0</v>
      </c>
      <c r="DE115" s="347">
        <v>0</v>
      </c>
      <c r="DF115" s="347">
        <v>0</v>
      </c>
      <c r="DG115" s="347">
        <v>0</v>
      </c>
      <c r="DH115" s="347">
        <v>0</v>
      </c>
      <c r="DI115" s="347">
        <v>0</v>
      </c>
      <c r="DJ115" s="347">
        <v>0</v>
      </c>
      <c r="DK115" s="315">
        <v>1</v>
      </c>
      <c r="DL115" s="315">
        <v>0</v>
      </c>
      <c r="DM115" s="315">
        <v>0</v>
      </c>
      <c r="DN115" s="315">
        <v>0</v>
      </c>
      <c r="DO115" s="315">
        <v>0</v>
      </c>
      <c r="DP115" s="338">
        <v>0</v>
      </c>
      <c r="DQ115" s="347">
        <v>0</v>
      </c>
      <c r="DR115" s="389">
        <v>1</v>
      </c>
      <c r="DS115" s="442">
        <v>1</v>
      </c>
      <c r="DT115" s="66">
        <v>0</v>
      </c>
      <c r="DU115" s="390">
        <v>0</v>
      </c>
      <c r="DV115" s="389">
        <v>0</v>
      </c>
      <c r="DW115" s="391">
        <v>0</v>
      </c>
      <c r="DX115" s="66">
        <v>1</v>
      </c>
      <c r="DY115" s="392">
        <v>1</v>
      </c>
      <c r="DZ115" s="393">
        <v>0</v>
      </c>
      <c r="EA115" s="391">
        <v>0</v>
      </c>
      <c r="EB115" s="66">
        <v>0</v>
      </c>
      <c r="EC115" s="389">
        <v>0</v>
      </c>
      <c r="ED115" s="389">
        <v>1</v>
      </c>
      <c r="EE115" s="389">
        <v>0</v>
      </c>
      <c r="EF115" s="389">
        <v>1</v>
      </c>
      <c r="EG115" s="66">
        <v>1</v>
      </c>
      <c r="EH115" s="442">
        <v>1</v>
      </c>
      <c r="EI115" s="389">
        <v>1</v>
      </c>
      <c r="EJ115" s="391">
        <v>1</v>
      </c>
      <c r="EK115" s="66">
        <v>1</v>
      </c>
      <c r="EL115" s="391">
        <v>1</v>
      </c>
      <c r="EM115" s="389">
        <v>1</v>
      </c>
      <c r="EN115" s="391">
        <v>0</v>
      </c>
      <c r="EO115" s="389">
        <v>0</v>
      </c>
      <c r="EP115" s="391">
        <v>0</v>
      </c>
      <c r="EQ115" s="400">
        <v>0</v>
      </c>
      <c r="ER115" s="389">
        <v>1</v>
      </c>
      <c r="ES115" s="391">
        <v>0</v>
      </c>
      <c r="ET115" s="66">
        <v>0</v>
      </c>
      <c r="EU115" s="391">
        <v>0</v>
      </c>
      <c r="EV115" s="443">
        <v>0</v>
      </c>
      <c r="EW115" s="442">
        <v>0</v>
      </c>
      <c r="EX115" s="477">
        <v>0</v>
      </c>
      <c r="EY115" s="396">
        <v>0</v>
      </c>
      <c r="EZ115" s="491">
        <v>0</v>
      </c>
      <c r="FA115" s="442">
        <v>1</v>
      </c>
      <c r="FB115" s="517">
        <v>1</v>
      </c>
      <c r="FC115" s="315">
        <v>1</v>
      </c>
      <c r="FD115" s="315">
        <v>0</v>
      </c>
      <c r="FE115" s="551">
        <v>0</v>
      </c>
      <c r="FF115" s="442">
        <v>0</v>
      </c>
      <c r="FG115" s="535">
        <v>0</v>
      </c>
      <c r="FH115" s="536">
        <v>0</v>
      </c>
      <c r="FI115" s="535">
        <v>0</v>
      </c>
      <c r="FJ115" s="490">
        <v>0</v>
      </c>
      <c r="FK115" s="490">
        <v>1</v>
      </c>
      <c r="FL115" s="490">
        <v>1</v>
      </c>
      <c r="FM115" s="539">
        <v>0</v>
      </c>
      <c r="FN115" s="490">
        <v>1</v>
      </c>
      <c r="FO115" s="490">
        <v>1</v>
      </c>
      <c r="FP115" s="490">
        <v>1</v>
      </c>
      <c r="FQ115" s="490">
        <v>0</v>
      </c>
      <c r="FR115" s="537">
        <v>0</v>
      </c>
      <c r="FS115" s="537">
        <v>0</v>
      </c>
      <c r="FT115" s="537">
        <v>1</v>
      </c>
      <c r="FU115" s="537">
        <v>1</v>
      </c>
      <c r="FV115" s="537">
        <v>0</v>
      </c>
      <c r="FW115" s="537">
        <v>0</v>
      </c>
      <c r="FX115" s="537">
        <v>1</v>
      </c>
      <c r="FY115" s="537">
        <v>1</v>
      </c>
      <c r="FZ115" s="537">
        <v>0</v>
      </c>
      <c r="GA115" s="537">
        <v>1</v>
      </c>
      <c r="GB115" s="537">
        <v>0</v>
      </c>
      <c r="GC115" s="537">
        <v>1</v>
      </c>
      <c r="GD115" s="537">
        <v>1</v>
      </c>
      <c r="GE115" s="537">
        <v>1</v>
      </c>
      <c r="GF115" s="66">
        <v>1</v>
      </c>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row>
    <row r="116" spans="1:2273" s="5" customFormat="1" ht="39.950000000000003" customHeight="1" thickBot="1" x14ac:dyDescent="0.3">
      <c r="A116" s="599"/>
      <c r="B116" s="591"/>
      <c r="C116" s="584" t="s">
        <v>529</v>
      </c>
      <c r="D116" s="18">
        <v>1</v>
      </c>
      <c r="E116" s="175" t="s">
        <v>104</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208">
        <v>0</v>
      </c>
      <c r="AK116" s="208">
        <v>0</v>
      </c>
      <c r="AL116" s="10">
        <v>1</v>
      </c>
      <c r="AM116" s="10">
        <v>1</v>
      </c>
      <c r="AN116" s="208">
        <v>0</v>
      </c>
      <c r="AO116" s="10">
        <v>1</v>
      </c>
      <c r="AP116" s="10">
        <v>0</v>
      </c>
      <c r="AQ116" s="208">
        <v>1</v>
      </c>
      <c r="AR116" s="10">
        <v>1</v>
      </c>
      <c r="AS116" s="208">
        <v>0</v>
      </c>
      <c r="AT116" s="10">
        <v>0</v>
      </c>
      <c r="AU116" s="86">
        <v>0</v>
      </c>
      <c r="AV116" s="86">
        <v>0</v>
      </c>
      <c r="AW116" s="10">
        <v>1</v>
      </c>
      <c r="AX116" s="208">
        <v>1</v>
      </c>
      <c r="AY116" s="208">
        <v>0</v>
      </c>
      <c r="AZ116" s="208">
        <v>0</v>
      </c>
      <c r="BA116" s="203">
        <v>0</v>
      </c>
      <c r="BB116" s="10">
        <v>0</v>
      </c>
      <c r="BC116" s="11">
        <v>0</v>
      </c>
      <c r="BD116" s="11">
        <v>1</v>
      </c>
      <c r="BE116" s="203">
        <v>1</v>
      </c>
      <c r="BF116" s="243">
        <v>0</v>
      </c>
      <c r="BG116" s="243">
        <v>0</v>
      </c>
      <c r="BH116" s="243">
        <v>0</v>
      </c>
      <c r="BI116" s="244">
        <v>0</v>
      </c>
      <c r="BJ116" s="244">
        <v>0</v>
      </c>
      <c r="BK116" s="244">
        <v>0</v>
      </c>
      <c r="BL116" s="244">
        <v>0</v>
      </c>
      <c r="BM116" s="244">
        <v>0</v>
      </c>
      <c r="BN116" s="203">
        <v>0</v>
      </c>
      <c r="BO116" s="243">
        <v>0</v>
      </c>
      <c r="BP116" s="243">
        <v>0</v>
      </c>
      <c r="BQ116" s="243">
        <v>0</v>
      </c>
      <c r="BR116" s="244">
        <v>0</v>
      </c>
      <c r="BS116" s="11">
        <v>0</v>
      </c>
      <c r="BT116" s="11">
        <v>1</v>
      </c>
      <c r="BU116" s="296">
        <v>0</v>
      </c>
      <c r="BV116" s="297">
        <v>0</v>
      </c>
      <c r="BW116" s="298">
        <v>0</v>
      </c>
      <c r="BX116" s="299">
        <v>0</v>
      </c>
      <c r="BY116" s="300">
        <v>0</v>
      </c>
      <c r="BZ116" s="11">
        <v>1</v>
      </c>
      <c r="CA116" s="208">
        <v>0</v>
      </c>
      <c r="CB116" s="18">
        <v>1</v>
      </c>
      <c r="CC116" s="18">
        <v>0</v>
      </c>
      <c r="CD116" s="11">
        <v>0</v>
      </c>
      <c r="CE116" s="11">
        <v>0</v>
      </c>
      <c r="CF116" s="10">
        <v>0</v>
      </c>
      <c r="CG116" s="11">
        <v>0</v>
      </c>
      <c r="CH116" s="39">
        <v>0</v>
      </c>
      <c r="CI116" s="39">
        <v>0</v>
      </c>
      <c r="CJ116" s="39">
        <v>0</v>
      </c>
      <c r="CK116" s="39">
        <v>0</v>
      </c>
      <c r="CL116" s="39">
        <v>0</v>
      </c>
      <c r="CM116" s="318">
        <v>0</v>
      </c>
      <c r="CN116" s="319">
        <v>0</v>
      </c>
      <c r="CO116" s="320">
        <v>0</v>
      </c>
      <c r="CP116" s="320">
        <v>0</v>
      </c>
      <c r="CQ116" s="320">
        <v>0</v>
      </c>
      <c r="CR116" s="320">
        <v>0</v>
      </c>
      <c r="CS116" s="319">
        <v>0</v>
      </c>
      <c r="CT116" s="348">
        <v>0</v>
      </c>
      <c r="CU116" s="349">
        <v>0</v>
      </c>
      <c r="CV116" s="349">
        <v>0</v>
      </c>
      <c r="CW116" s="349">
        <v>0</v>
      </c>
      <c r="CX116" s="349">
        <v>0</v>
      </c>
      <c r="CY116" s="349">
        <v>0</v>
      </c>
      <c r="CZ116" s="349">
        <v>0</v>
      </c>
      <c r="DA116" s="349">
        <v>0</v>
      </c>
      <c r="DB116" s="349">
        <v>0</v>
      </c>
      <c r="DC116" s="349">
        <v>0</v>
      </c>
      <c r="DD116" s="349">
        <v>0</v>
      </c>
      <c r="DE116" s="349">
        <v>0</v>
      </c>
      <c r="DF116" s="349">
        <v>0</v>
      </c>
      <c r="DG116" s="349">
        <v>0</v>
      </c>
      <c r="DH116" s="349">
        <v>0</v>
      </c>
      <c r="DI116" s="349">
        <v>0</v>
      </c>
      <c r="DJ116" s="349">
        <v>0</v>
      </c>
      <c r="DK116" s="348">
        <v>1</v>
      </c>
      <c r="DL116" s="348">
        <v>0</v>
      </c>
      <c r="DM116" s="348">
        <v>0</v>
      </c>
      <c r="DN116" s="348">
        <v>0</v>
      </c>
      <c r="DO116" s="348">
        <v>0</v>
      </c>
      <c r="DP116" s="350">
        <v>0</v>
      </c>
      <c r="DQ116" s="349">
        <v>0</v>
      </c>
      <c r="DR116" s="394">
        <v>1</v>
      </c>
      <c r="DS116" s="498">
        <v>0</v>
      </c>
      <c r="DT116" s="66">
        <v>0</v>
      </c>
      <c r="DU116" s="395">
        <v>0</v>
      </c>
      <c r="DV116" s="394">
        <v>0</v>
      </c>
      <c r="DW116" s="396">
        <v>0</v>
      </c>
      <c r="DX116" s="66">
        <v>1</v>
      </c>
      <c r="DY116" s="350">
        <v>1</v>
      </c>
      <c r="DZ116" s="397">
        <v>0</v>
      </c>
      <c r="EA116" s="396">
        <v>0</v>
      </c>
      <c r="EB116" s="66">
        <v>0</v>
      </c>
      <c r="EC116" s="394">
        <v>0</v>
      </c>
      <c r="ED116" s="394">
        <v>1</v>
      </c>
      <c r="EE116" s="394">
        <v>0</v>
      </c>
      <c r="EF116" s="394">
        <v>1</v>
      </c>
      <c r="EG116" s="66">
        <v>1</v>
      </c>
      <c r="EH116" s="394">
        <v>1</v>
      </c>
      <c r="EI116" s="394">
        <v>1</v>
      </c>
      <c r="EJ116" s="396">
        <v>1</v>
      </c>
      <c r="EK116" s="66">
        <v>1</v>
      </c>
      <c r="EL116" s="396">
        <v>1</v>
      </c>
      <c r="EM116" s="394">
        <v>1</v>
      </c>
      <c r="EN116" s="396">
        <v>0</v>
      </c>
      <c r="EO116" s="394">
        <v>0</v>
      </c>
      <c r="EP116" s="396">
        <v>0</v>
      </c>
      <c r="EQ116" s="398">
        <v>0</v>
      </c>
      <c r="ER116" s="394">
        <v>1</v>
      </c>
      <c r="ES116" s="396">
        <v>0</v>
      </c>
      <c r="ET116" s="66">
        <v>0</v>
      </c>
      <c r="EU116" s="396">
        <v>0</v>
      </c>
      <c r="EV116" s="396">
        <v>0</v>
      </c>
      <c r="EW116" s="394">
        <v>0</v>
      </c>
      <c r="EX116" s="478">
        <v>1</v>
      </c>
      <c r="EY116" s="396">
        <v>0</v>
      </c>
      <c r="EZ116" s="491">
        <v>1</v>
      </c>
      <c r="FA116" s="498">
        <v>1</v>
      </c>
      <c r="FB116" s="515">
        <v>1</v>
      </c>
      <c r="FC116" s="513">
        <v>1</v>
      </c>
      <c r="FD116" s="513">
        <v>0</v>
      </c>
      <c r="FE116" s="553">
        <v>0</v>
      </c>
      <c r="FF116" s="498">
        <v>0</v>
      </c>
      <c r="FG116" s="529">
        <v>0</v>
      </c>
      <c r="FH116" s="530">
        <v>0</v>
      </c>
      <c r="FI116" s="529">
        <v>0</v>
      </c>
      <c r="FJ116" s="491">
        <v>1</v>
      </c>
      <c r="FK116" s="491">
        <v>1</v>
      </c>
      <c r="FL116" s="491">
        <v>0</v>
      </c>
      <c r="FM116" s="540">
        <v>0</v>
      </c>
      <c r="FN116" s="491">
        <v>1</v>
      </c>
      <c r="FO116" s="491">
        <v>1</v>
      </c>
      <c r="FP116" s="491">
        <v>1</v>
      </c>
      <c r="FQ116" s="491">
        <v>0</v>
      </c>
      <c r="FR116" s="538">
        <v>0</v>
      </c>
      <c r="FS116" s="538">
        <v>0</v>
      </c>
      <c r="FT116" s="538">
        <v>1</v>
      </c>
      <c r="FU116" s="538">
        <v>1</v>
      </c>
      <c r="FV116" s="538">
        <v>0</v>
      </c>
      <c r="FW116" s="538">
        <v>0</v>
      </c>
      <c r="FX116" s="538">
        <v>1</v>
      </c>
      <c r="FY116" s="538">
        <v>1</v>
      </c>
      <c r="FZ116" s="538">
        <v>0</v>
      </c>
      <c r="GA116" s="538">
        <v>1</v>
      </c>
      <c r="GB116" s="538">
        <v>1</v>
      </c>
      <c r="GC116" s="538">
        <v>1</v>
      </c>
      <c r="GD116" s="538">
        <v>1</v>
      </c>
      <c r="GE116" s="538">
        <v>1</v>
      </c>
      <c r="GF116" s="66">
        <v>1</v>
      </c>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row>
    <row r="117" spans="1:2273" s="5" customFormat="1" ht="39.950000000000003" customHeight="1" thickBot="1" x14ac:dyDescent="0.3">
      <c r="A117" s="599"/>
      <c r="B117" s="591"/>
      <c r="C117" s="585"/>
      <c r="D117" s="20">
        <v>1</v>
      </c>
      <c r="E117" s="174" t="s">
        <v>105</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206">
        <v>0</v>
      </c>
      <c r="AK117" s="206">
        <v>0</v>
      </c>
      <c r="AL117" s="14">
        <v>1</v>
      </c>
      <c r="AM117" s="14">
        <v>1</v>
      </c>
      <c r="AN117" s="206">
        <v>0</v>
      </c>
      <c r="AO117" s="14">
        <v>1</v>
      </c>
      <c r="AP117" s="14">
        <v>0</v>
      </c>
      <c r="AQ117" s="206">
        <v>1</v>
      </c>
      <c r="AR117" s="14">
        <v>1</v>
      </c>
      <c r="AS117" s="206">
        <v>0</v>
      </c>
      <c r="AT117" s="14">
        <v>0</v>
      </c>
      <c r="AU117" s="85">
        <v>0</v>
      </c>
      <c r="AV117" s="85">
        <v>0</v>
      </c>
      <c r="AW117" s="14">
        <v>1</v>
      </c>
      <c r="AX117" s="214">
        <v>0</v>
      </c>
      <c r="AY117" s="206">
        <v>0</v>
      </c>
      <c r="AZ117" s="206">
        <v>0</v>
      </c>
      <c r="BA117" s="207">
        <v>0</v>
      </c>
      <c r="BB117" s="14">
        <v>0</v>
      </c>
      <c r="BC117" s="15">
        <v>0</v>
      </c>
      <c r="BD117" s="15">
        <v>0</v>
      </c>
      <c r="BE117" s="207">
        <v>1</v>
      </c>
      <c r="BF117" s="247">
        <v>0</v>
      </c>
      <c r="BG117" s="247">
        <v>0</v>
      </c>
      <c r="BH117" s="247">
        <v>0</v>
      </c>
      <c r="BI117" s="248">
        <v>0</v>
      </c>
      <c r="BJ117" s="248">
        <v>0</v>
      </c>
      <c r="BK117" s="248">
        <v>0</v>
      </c>
      <c r="BL117" s="248">
        <v>0</v>
      </c>
      <c r="BM117" s="248">
        <v>0</v>
      </c>
      <c r="BN117" s="207">
        <v>0</v>
      </c>
      <c r="BO117" s="247">
        <v>0</v>
      </c>
      <c r="BP117" s="247">
        <v>0</v>
      </c>
      <c r="BQ117" s="247">
        <v>0</v>
      </c>
      <c r="BR117" s="248">
        <v>0</v>
      </c>
      <c r="BS117" s="15">
        <v>0</v>
      </c>
      <c r="BT117" s="15">
        <v>1</v>
      </c>
      <c r="BU117" s="291">
        <v>0</v>
      </c>
      <c r="BV117" s="292">
        <v>0</v>
      </c>
      <c r="BW117" s="293">
        <v>0</v>
      </c>
      <c r="BX117" s="294">
        <v>0</v>
      </c>
      <c r="BY117" s="295">
        <v>0</v>
      </c>
      <c r="BZ117" s="15">
        <v>0</v>
      </c>
      <c r="CA117" s="206">
        <v>0</v>
      </c>
      <c r="CB117" s="20">
        <v>0</v>
      </c>
      <c r="CC117" s="20">
        <v>0</v>
      </c>
      <c r="CD117" s="15">
        <v>0</v>
      </c>
      <c r="CE117" s="15">
        <v>0</v>
      </c>
      <c r="CF117" s="14">
        <v>0</v>
      </c>
      <c r="CG117" s="15">
        <v>0</v>
      </c>
      <c r="CH117" s="39">
        <v>0</v>
      </c>
      <c r="CI117" s="39">
        <v>0</v>
      </c>
      <c r="CJ117" s="39">
        <v>0</v>
      </c>
      <c r="CK117" s="39">
        <v>0</v>
      </c>
      <c r="CL117" s="39">
        <v>0</v>
      </c>
      <c r="CM117" s="315">
        <v>0</v>
      </c>
      <c r="CN117" s="316">
        <v>0</v>
      </c>
      <c r="CO117" s="317">
        <v>0</v>
      </c>
      <c r="CP117" s="317">
        <v>0</v>
      </c>
      <c r="CQ117" s="317">
        <v>0</v>
      </c>
      <c r="CR117" s="317">
        <v>0</v>
      </c>
      <c r="CS117" s="319">
        <v>0</v>
      </c>
      <c r="CT117" s="315">
        <v>0</v>
      </c>
      <c r="CU117" s="347">
        <v>0</v>
      </c>
      <c r="CV117" s="347">
        <v>0</v>
      </c>
      <c r="CW117" s="347">
        <v>0</v>
      </c>
      <c r="CX117" s="347">
        <v>0</v>
      </c>
      <c r="CY117" s="347">
        <v>0</v>
      </c>
      <c r="CZ117" s="347">
        <v>0</v>
      </c>
      <c r="DA117" s="347">
        <v>0</v>
      </c>
      <c r="DB117" s="347">
        <v>0</v>
      </c>
      <c r="DC117" s="347">
        <v>0</v>
      </c>
      <c r="DD117" s="347">
        <v>0</v>
      </c>
      <c r="DE117" s="347">
        <v>0</v>
      </c>
      <c r="DF117" s="347">
        <v>0</v>
      </c>
      <c r="DG117" s="347">
        <v>0</v>
      </c>
      <c r="DH117" s="347">
        <v>0</v>
      </c>
      <c r="DI117" s="347">
        <v>0</v>
      </c>
      <c r="DJ117" s="347">
        <v>0</v>
      </c>
      <c r="DK117" s="315">
        <v>1</v>
      </c>
      <c r="DL117" s="315">
        <v>0</v>
      </c>
      <c r="DM117" s="315">
        <v>0</v>
      </c>
      <c r="DN117" s="315">
        <v>0</v>
      </c>
      <c r="DO117" s="315">
        <v>0</v>
      </c>
      <c r="DP117" s="338">
        <v>0</v>
      </c>
      <c r="DQ117" s="347">
        <v>0</v>
      </c>
      <c r="DR117" s="389">
        <v>1</v>
      </c>
      <c r="DS117" s="442">
        <v>0</v>
      </c>
      <c r="DT117" s="66">
        <v>0</v>
      </c>
      <c r="DU117" s="390">
        <v>0</v>
      </c>
      <c r="DV117" s="389">
        <v>0</v>
      </c>
      <c r="DW117" s="391">
        <v>0</v>
      </c>
      <c r="DX117" s="66">
        <v>0</v>
      </c>
      <c r="DY117" s="392">
        <v>1</v>
      </c>
      <c r="DZ117" s="393">
        <v>0</v>
      </c>
      <c r="EA117" s="391">
        <v>0</v>
      </c>
      <c r="EB117" s="66">
        <v>0</v>
      </c>
      <c r="EC117" s="389">
        <v>0</v>
      </c>
      <c r="ED117" s="389">
        <v>1</v>
      </c>
      <c r="EE117" s="389">
        <v>0</v>
      </c>
      <c r="EF117" s="389">
        <v>1</v>
      </c>
      <c r="EG117" s="66">
        <v>1</v>
      </c>
      <c r="EH117" s="442">
        <v>1</v>
      </c>
      <c r="EI117" s="389">
        <v>1</v>
      </c>
      <c r="EJ117" s="391">
        <v>1</v>
      </c>
      <c r="EK117" s="66">
        <v>1</v>
      </c>
      <c r="EL117" s="391">
        <v>1</v>
      </c>
      <c r="EM117" s="389">
        <v>1</v>
      </c>
      <c r="EN117" s="391">
        <v>0</v>
      </c>
      <c r="EO117" s="389">
        <v>0</v>
      </c>
      <c r="EP117" s="391">
        <v>0</v>
      </c>
      <c r="EQ117" s="400">
        <v>0</v>
      </c>
      <c r="ER117" s="389">
        <v>1</v>
      </c>
      <c r="ES117" s="391">
        <v>0</v>
      </c>
      <c r="ET117" s="66">
        <v>0</v>
      </c>
      <c r="EU117" s="391">
        <v>0</v>
      </c>
      <c r="EV117" s="443">
        <v>0</v>
      </c>
      <c r="EW117" s="442">
        <v>0</v>
      </c>
      <c r="EX117" s="477">
        <v>0</v>
      </c>
      <c r="EY117" s="396">
        <v>0</v>
      </c>
      <c r="EZ117" s="491">
        <v>1</v>
      </c>
      <c r="FA117" s="442">
        <v>0</v>
      </c>
      <c r="FB117" s="517">
        <v>1</v>
      </c>
      <c r="FC117" s="315">
        <v>1</v>
      </c>
      <c r="FD117" s="315">
        <v>0</v>
      </c>
      <c r="FE117" s="551">
        <v>0</v>
      </c>
      <c r="FF117" s="442">
        <v>0</v>
      </c>
      <c r="FG117" s="535">
        <v>0</v>
      </c>
      <c r="FH117" s="536">
        <v>0</v>
      </c>
      <c r="FI117" s="535">
        <v>0</v>
      </c>
      <c r="FJ117" s="490">
        <v>1</v>
      </c>
      <c r="FK117" s="490">
        <v>1</v>
      </c>
      <c r="FL117" s="490">
        <v>0</v>
      </c>
      <c r="FM117" s="539">
        <v>0</v>
      </c>
      <c r="FN117" s="490">
        <v>1</v>
      </c>
      <c r="FO117" s="490">
        <v>1</v>
      </c>
      <c r="FP117" s="490">
        <v>1</v>
      </c>
      <c r="FQ117" s="490">
        <v>0</v>
      </c>
      <c r="FR117" s="537">
        <v>0</v>
      </c>
      <c r="FS117" s="537">
        <v>0</v>
      </c>
      <c r="FT117" s="537">
        <v>1</v>
      </c>
      <c r="FU117" s="537">
        <v>1</v>
      </c>
      <c r="FV117" s="537">
        <v>0</v>
      </c>
      <c r="FW117" s="537">
        <v>0</v>
      </c>
      <c r="FX117" s="537">
        <v>1</v>
      </c>
      <c r="FY117" s="537">
        <v>1</v>
      </c>
      <c r="FZ117" s="537">
        <v>0</v>
      </c>
      <c r="GA117" s="537">
        <v>0</v>
      </c>
      <c r="GB117" s="537">
        <v>0</v>
      </c>
      <c r="GC117" s="537">
        <v>1</v>
      </c>
      <c r="GD117" s="537">
        <v>1</v>
      </c>
      <c r="GE117" s="537">
        <v>0</v>
      </c>
      <c r="GF117" s="66">
        <v>1</v>
      </c>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row>
    <row r="118" spans="1:2273" s="5" customFormat="1" ht="17.25" customHeight="1" thickBot="1" x14ac:dyDescent="0.3">
      <c r="A118" s="600"/>
      <c r="B118" s="592"/>
      <c r="C118" s="28"/>
      <c r="D118" s="29">
        <f>SUM(D113:D117)</f>
        <v>5</v>
      </c>
      <c r="E118" s="176"/>
      <c r="F118" s="58">
        <f>SUM(F113:F117)/5</f>
        <v>1</v>
      </c>
      <c r="G118" s="58">
        <f t="shared" ref="G118:Z118" si="17">SUM(G113:G117)/5</f>
        <v>0</v>
      </c>
      <c r="H118" s="58">
        <f t="shared" si="17"/>
        <v>0</v>
      </c>
      <c r="I118" s="58">
        <f t="shared" si="17"/>
        <v>0</v>
      </c>
      <c r="J118" s="58">
        <f t="shared" si="17"/>
        <v>0</v>
      </c>
      <c r="K118" s="58">
        <f t="shared" si="17"/>
        <v>0</v>
      </c>
      <c r="L118" s="58">
        <f t="shared" si="17"/>
        <v>0</v>
      </c>
      <c r="M118" s="58">
        <f t="shared" si="17"/>
        <v>0</v>
      </c>
      <c r="N118" s="58">
        <f t="shared" si="17"/>
        <v>0</v>
      </c>
      <c r="O118" s="58">
        <f t="shared" si="17"/>
        <v>0</v>
      </c>
      <c r="P118" s="58">
        <f t="shared" si="17"/>
        <v>0</v>
      </c>
      <c r="Q118" s="58">
        <f t="shared" si="17"/>
        <v>0</v>
      </c>
      <c r="R118" s="58">
        <f t="shared" si="17"/>
        <v>0</v>
      </c>
      <c r="S118" s="58">
        <f t="shared" si="17"/>
        <v>0</v>
      </c>
      <c r="T118" s="58">
        <f t="shared" si="17"/>
        <v>0</v>
      </c>
      <c r="U118" s="58">
        <f t="shared" si="17"/>
        <v>0</v>
      </c>
      <c r="V118" s="58">
        <f t="shared" si="17"/>
        <v>0</v>
      </c>
      <c r="W118" s="58">
        <f t="shared" si="17"/>
        <v>0</v>
      </c>
      <c r="X118" s="58">
        <f t="shared" si="17"/>
        <v>0</v>
      </c>
      <c r="Y118" s="58">
        <f t="shared" si="17"/>
        <v>0</v>
      </c>
      <c r="Z118" s="58">
        <f t="shared" si="17"/>
        <v>0</v>
      </c>
      <c r="AA118" s="58">
        <f t="shared" ref="AA118:CH118" si="18">SUM(AA113:AA117)/5</f>
        <v>0</v>
      </c>
      <c r="AB118" s="58">
        <f t="shared" si="18"/>
        <v>0</v>
      </c>
      <c r="AC118" s="58">
        <f t="shared" si="18"/>
        <v>0</v>
      </c>
      <c r="AD118" s="58">
        <f t="shared" si="18"/>
        <v>0</v>
      </c>
      <c r="AE118" s="58">
        <f t="shared" si="18"/>
        <v>0.4</v>
      </c>
      <c r="AF118" s="58">
        <f t="shared" si="18"/>
        <v>0</v>
      </c>
      <c r="AG118" s="58">
        <f t="shared" si="18"/>
        <v>0</v>
      </c>
      <c r="AH118" s="58">
        <f t="shared" si="18"/>
        <v>0</v>
      </c>
      <c r="AI118" s="58">
        <f t="shared" si="18"/>
        <v>0</v>
      </c>
      <c r="AJ118" s="58">
        <f t="shared" si="18"/>
        <v>0.2</v>
      </c>
      <c r="AK118" s="58">
        <f t="shared" si="18"/>
        <v>0</v>
      </c>
      <c r="AL118" s="58">
        <f t="shared" si="18"/>
        <v>1</v>
      </c>
      <c r="AM118" s="58">
        <f t="shared" si="18"/>
        <v>1</v>
      </c>
      <c r="AN118" s="58">
        <f t="shared" si="18"/>
        <v>0</v>
      </c>
      <c r="AO118" s="58">
        <f t="shared" si="18"/>
        <v>0.6</v>
      </c>
      <c r="AP118" s="58">
        <f t="shared" si="18"/>
        <v>0</v>
      </c>
      <c r="AQ118" s="58">
        <f t="shared" si="18"/>
        <v>1</v>
      </c>
      <c r="AR118" s="58">
        <f t="shared" si="18"/>
        <v>1</v>
      </c>
      <c r="AS118" s="58">
        <f t="shared" si="18"/>
        <v>0</v>
      </c>
      <c r="AT118" s="58">
        <f t="shared" si="18"/>
        <v>0</v>
      </c>
      <c r="AU118" s="58">
        <f t="shared" si="18"/>
        <v>0</v>
      </c>
      <c r="AV118" s="58">
        <f t="shared" si="18"/>
        <v>0</v>
      </c>
      <c r="AW118" s="58">
        <f t="shared" si="18"/>
        <v>1</v>
      </c>
      <c r="AX118" s="58">
        <f t="shared" si="18"/>
        <v>0.6</v>
      </c>
      <c r="AY118" s="58">
        <f t="shared" si="18"/>
        <v>0</v>
      </c>
      <c r="AZ118" s="58">
        <f t="shared" si="18"/>
        <v>0</v>
      </c>
      <c r="BA118" s="58">
        <f t="shared" si="18"/>
        <v>0</v>
      </c>
      <c r="BB118" s="58">
        <f t="shared" si="18"/>
        <v>0</v>
      </c>
      <c r="BC118" s="58">
        <f t="shared" si="18"/>
        <v>0</v>
      </c>
      <c r="BD118" s="58">
        <f t="shared" si="18"/>
        <v>0.6</v>
      </c>
      <c r="BE118" s="58">
        <f t="shared" si="18"/>
        <v>0.6</v>
      </c>
      <c r="BF118" s="58">
        <f t="shared" si="18"/>
        <v>0</v>
      </c>
      <c r="BG118" s="58">
        <f t="shared" si="18"/>
        <v>0</v>
      </c>
      <c r="BH118" s="58">
        <f t="shared" si="18"/>
        <v>0</v>
      </c>
      <c r="BI118" s="58">
        <f t="shared" si="18"/>
        <v>0</v>
      </c>
      <c r="BJ118" s="58">
        <f t="shared" si="18"/>
        <v>0</v>
      </c>
      <c r="BK118" s="58">
        <f t="shared" si="18"/>
        <v>0</v>
      </c>
      <c r="BL118" s="58">
        <f t="shared" si="18"/>
        <v>0</v>
      </c>
      <c r="BM118" s="58">
        <f t="shared" si="18"/>
        <v>0</v>
      </c>
      <c r="BN118" s="58">
        <f t="shared" si="18"/>
        <v>0</v>
      </c>
      <c r="BO118" s="58">
        <f t="shared" si="18"/>
        <v>0</v>
      </c>
      <c r="BP118" s="58">
        <f t="shared" si="18"/>
        <v>0</v>
      </c>
      <c r="BQ118" s="58">
        <f t="shared" si="18"/>
        <v>0</v>
      </c>
      <c r="BR118" s="58">
        <f t="shared" si="18"/>
        <v>0</v>
      </c>
      <c r="BS118" s="58">
        <f t="shared" si="18"/>
        <v>0</v>
      </c>
      <c r="BT118" s="58">
        <f t="shared" si="18"/>
        <v>1</v>
      </c>
      <c r="BU118" s="58">
        <f t="shared" si="18"/>
        <v>0</v>
      </c>
      <c r="BV118" s="58">
        <f t="shared" si="18"/>
        <v>0</v>
      </c>
      <c r="BW118" s="58">
        <f t="shared" si="18"/>
        <v>0</v>
      </c>
      <c r="BX118" s="58">
        <f t="shared" si="18"/>
        <v>0</v>
      </c>
      <c r="BY118" s="58">
        <f t="shared" si="18"/>
        <v>0</v>
      </c>
      <c r="BZ118" s="58">
        <f t="shared" si="18"/>
        <v>0.4</v>
      </c>
      <c r="CA118" s="58">
        <f t="shared" si="18"/>
        <v>0</v>
      </c>
      <c r="CB118" s="58">
        <f t="shared" si="18"/>
        <v>0.2</v>
      </c>
      <c r="CC118" s="58">
        <f t="shared" si="18"/>
        <v>0.2</v>
      </c>
      <c r="CD118" s="58">
        <f t="shared" si="18"/>
        <v>0</v>
      </c>
      <c r="CE118" s="58">
        <f t="shared" si="18"/>
        <v>0</v>
      </c>
      <c r="CF118" s="58">
        <f t="shared" si="18"/>
        <v>0</v>
      </c>
      <c r="CG118" s="58">
        <f t="shared" si="18"/>
        <v>0.2</v>
      </c>
      <c r="CH118" s="58">
        <f t="shared" si="18"/>
        <v>0</v>
      </c>
      <c r="CI118" s="58">
        <f t="shared" ref="CI118:EP118" si="19">SUM(CI113:CI117)/5</f>
        <v>0</v>
      </c>
      <c r="CJ118" s="58">
        <f t="shared" si="19"/>
        <v>0</v>
      </c>
      <c r="CK118" s="58">
        <f t="shared" si="19"/>
        <v>0</v>
      </c>
      <c r="CL118" s="58">
        <f t="shared" si="19"/>
        <v>0</v>
      </c>
      <c r="CM118" s="58">
        <f t="shared" si="19"/>
        <v>0</v>
      </c>
      <c r="CN118" s="58">
        <f t="shared" si="19"/>
        <v>0</v>
      </c>
      <c r="CO118" s="58">
        <f t="shared" si="19"/>
        <v>0</v>
      </c>
      <c r="CP118" s="58">
        <f t="shared" si="19"/>
        <v>0</v>
      </c>
      <c r="CQ118" s="58">
        <f t="shared" si="19"/>
        <v>0.4</v>
      </c>
      <c r="CR118" s="58">
        <f t="shared" si="19"/>
        <v>0</v>
      </c>
      <c r="CS118" s="58">
        <f t="shared" si="19"/>
        <v>0</v>
      </c>
      <c r="CT118" s="58">
        <f t="shared" si="19"/>
        <v>0</v>
      </c>
      <c r="CU118" s="58">
        <f t="shared" si="19"/>
        <v>0</v>
      </c>
      <c r="CV118" s="58">
        <f t="shared" si="19"/>
        <v>0</v>
      </c>
      <c r="CW118" s="58">
        <f t="shared" si="19"/>
        <v>0</v>
      </c>
      <c r="CX118" s="58">
        <f t="shared" si="19"/>
        <v>0</v>
      </c>
      <c r="CY118" s="58">
        <f t="shared" si="19"/>
        <v>0</v>
      </c>
      <c r="CZ118" s="58">
        <f t="shared" si="19"/>
        <v>0</v>
      </c>
      <c r="DA118" s="58">
        <f t="shared" si="19"/>
        <v>0</v>
      </c>
      <c r="DB118" s="58">
        <f t="shared" si="19"/>
        <v>0</v>
      </c>
      <c r="DC118" s="58">
        <f t="shared" si="19"/>
        <v>0</v>
      </c>
      <c r="DD118" s="58">
        <f t="shared" si="19"/>
        <v>0</v>
      </c>
      <c r="DE118" s="58">
        <f t="shared" si="19"/>
        <v>0</v>
      </c>
      <c r="DF118" s="58">
        <f t="shared" si="19"/>
        <v>0</v>
      </c>
      <c r="DG118" s="58">
        <f t="shared" si="19"/>
        <v>0</v>
      </c>
      <c r="DH118" s="58">
        <f t="shared" si="19"/>
        <v>0</v>
      </c>
      <c r="DI118" s="58">
        <f t="shared" si="19"/>
        <v>0</v>
      </c>
      <c r="DJ118" s="58">
        <f t="shared" si="19"/>
        <v>0</v>
      </c>
      <c r="DK118" s="58">
        <f t="shared" si="19"/>
        <v>1</v>
      </c>
      <c r="DL118" s="58">
        <f t="shared" si="19"/>
        <v>0</v>
      </c>
      <c r="DM118" s="58">
        <f t="shared" si="19"/>
        <v>0</v>
      </c>
      <c r="DN118" s="58">
        <f t="shared" si="19"/>
        <v>0</v>
      </c>
      <c r="DO118" s="58">
        <f t="shared" si="19"/>
        <v>0</v>
      </c>
      <c r="DP118" s="58">
        <f t="shared" si="19"/>
        <v>0</v>
      </c>
      <c r="DQ118" s="58">
        <f t="shared" si="19"/>
        <v>0</v>
      </c>
      <c r="DR118" s="58">
        <f t="shared" si="19"/>
        <v>1</v>
      </c>
      <c r="DS118" s="58">
        <f t="shared" si="19"/>
        <v>0.2</v>
      </c>
      <c r="DT118" s="58">
        <f t="shared" si="19"/>
        <v>0</v>
      </c>
      <c r="DU118" s="58">
        <f t="shared" si="19"/>
        <v>0</v>
      </c>
      <c r="DV118" s="58">
        <f t="shared" si="19"/>
        <v>0</v>
      </c>
      <c r="DW118" s="58">
        <f t="shared" si="19"/>
        <v>0.2</v>
      </c>
      <c r="DX118" s="58">
        <f t="shared" si="19"/>
        <v>0.8</v>
      </c>
      <c r="DY118" s="58">
        <f t="shared" si="19"/>
        <v>1</v>
      </c>
      <c r="DZ118" s="58">
        <f t="shared" si="19"/>
        <v>0</v>
      </c>
      <c r="EA118" s="58">
        <f t="shared" si="19"/>
        <v>0</v>
      </c>
      <c r="EB118" s="58">
        <f t="shared" si="19"/>
        <v>0</v>
      </c>
      <c r="EC118" s="58">
        <f t="shared" si="19"/>
        <v>0</v>
      </c>
      <c r="ED118" s="58">
        <f t="shared" si="19"/>
        <v>1</v>
      </c>
      <c r="EE118" s="58">
        <f t="shared" si="19"/>
        <v>0</v>
      </c>
      <c r="EF118" s="58">
        <f t="shared" si="19"/>
        <v>1</v>
      </c>
      <c r="EG118" s="58">
        <f t="shared" si="19"/>
        <v>1</v>
      </c>
      <c r="EH118" s="58">
        <f t="shared" si="19"/>
        <v>1</v>
      </c>
      <c r="EI118" s="58">
        <f t="shared" si="19"/>
        <v>1</v>
      </c>
      <c r="EJ118" s="58">
        <f t="shared" si="19"/>
        <v>1</v>
      </c>
      <c r="EK118" s="58">
        <f t="shared" si="19"/>
        <v>1</v>
      </c>
      <c r="EL118" s="58">
        <f t="shared" si="19"/>
        <v>1</v>
      </c>
      <c r="EM118" s="58">
        <f t="shared" si="19"/>
        <v>1</v>
      </c>
      <c r="EN118" s="58">
        <f t="shared" si="19"/>
        <v>0</v>
      </c>
      <c r="EO118" s="58">
        <f t="shared" si="19"/>
        <v>0</v>
      </c>
      <c r="EP118" s="58">
        <f t="shared" si="19"/>
        <v>0</v>
      </c>
      <c r="EQ118" s="58">
        <f t="shared" ref="EQ118:GG118" si="20">SUM(EQ113:EQ117)/5</f>
        <v>0</v>
      </c>
      <c r="ER118" s="58">
        <f t="shared" si="20"/>
        <v>1</v>
      </c>
      <c r="ES118" s="58">
        <f t="shared" si="20"/>
        <v>0</v>
      </c>
      <c r="ET118" s="58">
        <f t="shared" si="20"/>
        <v>0</v>
      </c>
      <c r="EU118" s="58">
        <f t="shared" si="20"/>
        <v>0</v>
      </c>
      <c r="EV118" s="58">
        <f t="shared" si="20"/>
        <v>0</v>
      </c>
      <c r="EW118" s="58">
        <f t="shared" si="20"/>
        <v>0</v>
      </c>
      <c r="EX118" s="58">
        <f t="shared" si="20"/>
        <v>0.4</v>
      </c>
      <c r="EY118" s="58">
        <f t="shared" si="20"/>
        <v>0.2</v>
      </c>
      <c r="EZ118" s="58">
        <f t="shared" si="20"/>
        <v>0.4</v>
      </c>
      <c r="FA118" s="58">
        <f t="shared" si="20"/>
        <v>0.8</v>
      </c>
      <c r="FB118" s="58">
        <f t="shared" si="20"/>
        <v>0.8</v>
      </c>
      <c r="FC118" s="58">
        <f t="shared" si="20"/>
        <v>1</v>
      </c>
      <c r="FD118" s="58">
        <f t="shared" si="20"/>
        <v>0</v>
      </c>
      <c r="FE118" s="552">
        <f t="shared" si="20"/>
        <v>0</v>
      </c>
      <c r="FF118" s="58">
        <f t="shared" si="20"/>
        <v>0</v>
      </c>
      <c r="FG118" s="58">
        <f t="shared" si="20"/>
        <v>0</v>
      </c>
      <c r="FH118" s="58">
        <f t="shared" si="20"/>
        <v>0</v>
      </c>
      <c r="FI118" s="58">
        <f t="shared" si="20"/>
        <v>0</v>
      </c>
      <c r="FJ118" s="58">
        <f t="shared" si="20"/>
        <v>0.6</v>
      </c>
      <c r="FK118" s="58">
        <f t="shared" si="20"/>
        <v>1</v>
      </c>
      <c r="FL118" s="58">
        <f t="shared" si="20"/>
        <v>0.6</v>
      </c>
      <c r="FM118" s="58">
        <f t="shared" si="20"/>
        <v>0</v>
      </c>
      <c r="FN118" s="58">
        <f t="shared" si="20"/>
        <v>1</v>
      </c>
      <c r="FO118" s="58">
        <f t="shared" si="20"/>
        <v>1</v>
      </c>
      <c r="FP118" s="58">
        <f t="shared" si="20"/>
        <v>1</v>
      </c>
      <c r="FQ118" s="58">
        <f t="shared" si="20"/>
        <v>0</v>
      </c>
      <c r="FR118" s="58">
        <f t="shared" si="20"/>
        <v>0</v>
      </c>
      <c r="FS118" s="58">
        <f t="shared" si="20"/>
        <v>0</v>
      </c>
      <c r="FT118" s="58">
        <f t="shared" si="20"/>
        <v>1</v>
      </c>
      <c r="FU118" s="58">
        <f t="shared" si="20"/>
        <v>1</v>
      </c>
      <c r="FV118" s="58">
        <f t="shared" si="20"/>
        <v>0</v>
      </c>
      <c r="FW118" s="58">
        <f t="shared" si="20"/>
        <v>0</v>
      </c>
      <c r="FX118" s="58">
        <f t="shared" si="20"/>
        <v>1</v>
      </c>
      <c r="FY118" s="58">
        <f t="shared" si="20"/>
        <v>0.8</v>
      </c>
      <c r="FZ118" s="58">
        <f t="shared" si="20"/>
        <v>0</v>
      </c>
      <c r="GA118" s="58">
        <f t="shared" si="20"/>
        <v>0.8</v>
      </c>
      <c r="GB118" s="58">
        <f t="shared" si="20"/>
        <v>0.2</v>
      </c>
      <c r="GC118" s="58">
        <f t="shared" si="20"/>
        <v>1</v>
      </c>
      <c r="GD118" s="58">
        <f>SUM(GD113:GD117)/4</f>
        <v>1</v>
      </c>
      <c r="GE118" s="58">
        <f t="shared" si="20"/>
        <v>0.8</v>
      </c>
      <c r="GF118" s="58">
        <f t="shared" si="20"/>
        <v>1</v>
      </c>
      <c r="GG118" s="58">
        <f t="shared" si="20"/>
        <v>0</v>
      </c>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row>
    <row r="119" spans="1:2273" s="5" customFormat="1" ht="75" customHeight="1" thickBot="1" x14ac:dyDescent="0.3">
      <c r="A119" s="605" t="s">
        <v>183</v>
      </c>
      <c r="B119" s="601" t="s">
        <v>178</v>
      </c>
      <c r="C119" s="76" t="s">
        <v>212</v>
      </c>
      <c r="D119" s="77">
        <v>2</v>
      </c>
      <c r="E119" s="78" t="s">
        <v>205</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208">
        <v>0</v>
      </c>
      <c r="AK119" s="208">
        <v>0</v>
      </c>
      <c r="AL119" s="10">
        <v>2</v>
      </c>
      <c r="AM119" s="10">
        <v>2</v>
      </c>
      <c r="AN119" s="208">
        <v>0</v>
      </c>
      <c r="AO119" s="10">
        <v>0</v>
      </c>
      <c r="AP119" s="10">
        <v>2</v>
      </c>
      <c r="AQ119" s="208">
        <v>2</v>
      </c>
      <c r="AR119" s="10">
        <v>2</v>
      </c>
      <c r="AS119" s="208">
        <v>0</v>
      </c>
      <c r="AT119" s="10">
        <v>0</v>
      </c>
      <c r="AU119" s="86">
        <v>0</v>
      </c>
      <c r="AV119" s="86">
        <v>0</v>
      </c>
      <c r="AW119" s="10">
        <v>0</v>
      </c>
      <c r="AX119" s="211">
        <v>0</v>
      </c>
      <c r="AY119" s="208">
        <v>0</v>
      </c>
      <c r="AZ119" s="208">
        <v>0</v>
      </c>
      <c r="BA119" s="11">
        <v>0</v>
      </c>
      <c r="BB119" s="10">
        <v>0</v>
      </c>
      <c r="BC119" s="11">
        <v>0</v>
      </c>
      <c r="BD119" s="11">
        <v>0</v>
      </c>
      <c r="BE119" s="220">
        <v>2</v>
      </c>
      <c r="BF119" s="249">
        <v>0</v>
      </c>
      <c r="BG119" s="249">
        <v>0</v>
      </c>
      <c r="BH119" s="249">
        <v>0</v>
      </c>
      <c r="BI119" s="250">
        <v>0</v>
      </c>
      <c r="BJ119" s="250">
        <v>0</v>
      </c>
      <c r="BK119" s="250">
        <v>0</v>
      </c>
      <c r="BL119" s="250">
        <v>0</v>
      </c>
      <c r="BM119" s="250">
        <v>0</v>
      </c>
      <c r="BN119" s="220">
        <v>0</v>
      </c>
      <c r="BO119" s="220">
        <v>0</v>
      </c>
      <c r="BP119" s="220">
        <v>0</v>
      </c>
      <c r="BQ119" s="220">
        <v>0</v>
      </c>
      <c r="BR119" s="220">
        <v>0</v>
      </c>
      <c r="BS119" s="11">
        <v>0</v>
      </c>
      <c r="BT119" s="11">
        <v>0</v>
      </c>
      <c r="BU119" s="296">
        <v>0</v>
      </c>
      <c r="BV119" s="297">
        <v>0</v>
      </c>
      <c r="BW119" s="298">
        <v>0</v>
      </c>
      <c r="BX119" s="299">
        <v>0</v>
      </c>
      <c r="BY119" s="300">
        <v>0</v>
      </c>
      <c r="BZ119" s="11">
        <v>2</v>
      </c>
      <c r="CA119" s="208">
        <v>2</v>
      </c>
      <c r="CB119" s="77">
        <v>0</v>
      </c>
      <c r="CC119" s="77">
        <v>0</v>
      </c>
      <c r="CD119" s="11">
        <v>0</v>
      </c>
      <c r="CE119" s="11">
        <v>0</v>
      </c>
      <c r="CF119" s="10">
        <v>0</v>
      </c>
      <c r="CG119" s="11">
        <v>0</v>
      </c>
      <c r="CH119" s="39">
        <v>0</v>
      </c>
      <c r="CI119" s="39">
        <v>0</v>
      </c>
      <c r="CJ119" s="39">
        <v>0</v>
      </c>
      <c r="CK119" s="39">
        <v>0</v>
      </c>
      <c r="CL119" s="39">
        <v>0</v>
      </c>
      <c r="CM119" s="318">
        <v>2</v>
      </c>
      <c r="CN119" s="319">
        <v>0</v>
      </c>
      <c r="CO119" s="320">
        <v>0</v>
      </c>
      <c r="CP119" s="320">
        <v>2</v>
      </c>
      <c r="CQ119" s="320">
        <v>2</v>
      </c>
      <c r="CR119" s="320">
        <v>2</v>
      </c>
      <c r="CS119" s="319">
        <v>0</v>
      </c>
      <c r="CT119" s="348">
        <v>0</v>
      </c>
      <c r="CU119" s="349">
        <v>0</v>
      </c>
      <c r="CV119" s="349">
        <v>0</v>
      </c>
      <c r="CW119" s="349">
        <v>0</v>
      </c>
      <c r="CX119" s="349">
        <v>0</v>
      </c>
      <c r="CY119" s="349">
        <v>0</v>
      </c>
      <c r="CZ119" s="349">
        <v>0</v>
      </c>
      <c r="DA119" s="349">
        <v>0</v>
      </c>
      <c r="DB119" s="349">
        <v>0</v>
      </c>
      <c r="DC119" s="349">
        <v>0</v>
      </c>
      <c r="DD119" s="349">
        <v>0</v>
      </c>
      <c r="DE119" s="349">
        <v>0</v>
      </c>
      <c r="DF119" s="349">
        <v>0</v>
      </c>
      <c r="DG119" s="349">
        <v>0</v>
      </c>
      <c r="DH119" s="349">
        <v>0</v>
      </c>
      <c r="DI119" s="349">
        <v>0</v>
      </c>
      <c r="DJ119" s="349">
        <v>0</v>
      </c>
      <c r="DK119" s="348">
        <v>2</v>
      </c>
      <c r="DL119" s="348">
        <v>0</v>
      </c>
      <c r="DM119" s="348">
        <v>0</v>
      </c>
      <c r="DN119" s="348">
        <v>2</v>
      </c>
      <c r="DO119" s="348">
        <v>0</v>
      </c>
      <c r="DP119" s="350">
        <v>2</v>
      </c>
      <c r="DQ119" s="349">
        <v>2</v>
      </c>
      <c r="DR119" s="394">
        <v>2</v>
      </c>
      <c r="DS119" s="498">
        <v>2</v>
      </c>
      <c r="DT119" s="66">
        <v>0</v>
      </c>
      <c r="DU119" s="395">
        <v>0</v>
      </c>
      <c r="DV119" s="394">
        <v>2</v>
      </c>
      <c r="DW119" s="396">
        <v>0</v>
      </c>
      <c r="DX119" s="66">
        <v>0</v>
      </c>
      <c r="DY119" s="350">
        <v>0</v>
      </c>
      <c r="DZ119" s="397">
        <v>0</v>
      </c>
      <c r="EA119" s="396">
        <v>2</v>
      </c>
      <c r="EB119" s="66">
        <v>0</v>
      </c>
      <c r="EC119" s="394">
        <v>0</v>
      </c>
      <c r="ED119" s="394">
        <v>2</v>
      </c>
      <c r="EE119" s="394">
        <v>0</v>
      </c>
      <c r="EF119" s="394">
        <v>0</v>
      </c>
      <c r="EG119" s="66">
        <v>2</v>
      </c>
      <c r="EH119" s="394">
        <v>2</v>
      </c>
      <c r="EI119" s="394">
        <v>2</v>
      </c>
      <c r="EJ119" s="396">
        <v>0</v>
      </c>
      <c r="EK119" s="66">
        <v>2</v>
      </c>
      <c r="EL119" s="396">
        <v>2</v>
      </c>
      <c r="EM119" s="394">
        <v>2</v>
      </c>
      <c r="EN119" s="396">
        <v>2</v>
      </c>
      <c r="EO119" s="394">
        <v>0</v>
      </c>
      <c r="EP119" s="396">
        <v>0</v>
      </c>
      <c r="EQ119" s="402">
        <v>0</v>
      </c>
      <c r="ER119" s="394">
        <v>2</v>
      </c>
      <c r="ES119" s="396">
        <v>2</v>
      </c>
      <c r="ET119" s="66">
        <v>0</v>
      </c>
      <c r="EU119" s="396">
        <v>0</v>
      </c>
      <c r="EV119" s="396">
        <v>0</v>
      </c>
      <c r="EW119" s="394">
        <v>2</v>
      </c>
      <c r="EX119" s="478">
        <v>0</v>
      </c>
      <c r="EY119" s="396">
        <v>2</v>
      </c>
      <c r="EZ119" s="491">
        <v>2</v>
      </c>
      <c r="FA119" s="498">
        <v>0</v>
      </c>
      <c r="FB119" s="515">
        <v>2</v>
      </c>
      <c r="FC119" s="513">
        <v>0</v>
      </c>
      <c r="FD119" s="513">
        <v>0</v>
      </c>
      <c r="FE119" s="553">
        <v>0</v>
      </c>
      <c r="FF119" s="498">
        <v>2</v>
      </c>
      <c r="FG119" s="535">
        <v>0</v>
      </c>
      <c r="FH119" s="536">
        <v>0</v>
      </c>
      <c r="FI119" s="535">
        <v>0</v>
      </c>
      <c r="FJ119" s="491">
        <v>0</v>
      </c>
      <c r="FK119" s="491">
        <v>2</v>
      </c>
      <c r="FL119" s="491">
        <v>1</v>
      </c>
      <c r="FM119" s="539">
        <v>0</v>
      </c>
      <c r="FN119" s="491">
        <v>2</v>
      </c>
      <c r="FO119" s="491">
        <v>2</v>
      </c>
      <c r="FP119" s="491">
        <v>2</v>
      </c>
      <c r="FQ119" s="491">
        <v>0</v>
      </c>
      <c r="FR119" s="538">
        <v>2</v>
      </c>
      <c r="FS119" s="538">
        <v>0</v>
      </c>
      <c r="FT119" s="538">
        <v>0</v>
      </c>
      <c r="FU119" s="538">
        <v>2</v>
      </c>
      <c r="FV119" s="538">
        <v>0</v>
      </c>
      <c r="FW119" s="538">
        <v>0</v>
      </c>
      <c r="FX119" s="538">
        <v>2</v>
      </c>
      <c r="FY119" s="538">
        <v>2</v>
      </c>
      <c r="FZ119" s="538">
        <v>2</v>
      </c>
      <c r="GA119" s="538">
        <v>2</v>
      </c>
      <c r="GB119" s="538">
        <v>0</v>
      </c>
      <c r="GC119" s="538">
        <v>2</v>
      </c>
      <c r="GD119" s="538">
        <v>2</v>
      </c>
      <c r="GE119" s="538">
        <v>2</v>
      </c>
      <c r="GF119" s="66">
        <v>2</v>
      </c>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row>
    <row r="120" spans="1:2273" s="5" customFormat="1" ht="72.75" customHeight="1" thickTop="1" thickBot="1" x14ac:dyDescent="0.3">
      <c r="A120" s="606"/>
      <c r="B120" s="602"/>
      <c r="C120" s="76" t="s">
        <v>207</v>
      </c>
      <c r="D120" s="77">
        <v>2</v>
      </c>
      <c r="E120" s="78" t="s">
        <v>206</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208">
        <v>0</v>
      </c>
      <c r="AK120" s="208">
        <v>0</v>
      </c>
      <c r="AL120" s="10">
        <v>0</v>
      </c>
      <c r="AM120" s="217">
        <v>2</v>
      </c>
      <c r="AN120" s="208">
        <v>0</v>
      </c>
      <c r="AO120" s="10">
        <v>0</v>
      </c>
      <c r="AP120" s="10">
        <v>0</v>
      </c>
      <c r="AQ120" s="208">
        <v>2</v>
      </c>
      <c r="AR120" s="10">
        <v>0</v>
      </c>
      <c r="AS120" s="208">
        <v>0</v>
      </c>
      <c r="AT120" s="10">
        <v>0</v>
      </c>
      <c r="AU120" s="86">
        <v>0</v>
      </c>
      <c r="AV120" s="86">
        <v>0</v>
      </c>
      <c r="AW120" s="10">
        <v>0</v>
      </c>
      <c r="AX120" s="211">
        <v>0</v>
      </c>
      <c r="AY120" s="208">
        <v>0</v>
      </c>
      <c r="AZ120" s="208">
        <v>0</v>
      </c>
      <c r="BA120" s="11">
        <v>0</v>
      </c>
      <c r="BB120" s="10">
        <v>0</v>
      </c>
      <c r="BC120" s="11">
        <v>0</v>
      </c>
      <c r="BD120" s="11">
        <v>0</v>
      </c>
      <c r="BE120" s="220">
        <v>2</v>
      </c>
      <c r="BF120" s="249">
        <v>0</v>
      </c>
      <c r="BG120" s="249">
        <v>0</v>
      </c>
      <c r="BH120" s="249">
        <v>0</v>
      </c>
      <c r="BI120" s="250">
        <v>0</v>
      </c>
      <c r="BJ120" s="250">
        <v>0</v>
      </c>
      <c r="BK120" s="250">
        <v>0</v>
      </c>
      <c r="BL120" s="250">
        <v>0</v>
      </c>
      <c r="BM120" s="250">
        <v>0</v>
      </c>
      <c r="BN120" s="220">
        <v>0</v>
      </c>
      <c r="BO120" s="220">
        <v>0</v>
      </c>
      <c r="BP120" s="220">
        <v>0</v>
      </c>
      <c r="BQ120" s="220">
        <v>0</v>
      </c>
      <c r="BR120" s="220">
        <v>0</v>
      </c>
      <c r="BS120" s="11">
        <v>0</v>
      </c>
      <c r="BT120" s="11">
        <v>0</v>
      </c>
      <c r="BU120" s="296">
        <v>0</v>
      </c>
      <c r="BV120" s="297">
        <v>0</v>
      </c>
      <c r="BW120" s="298">
        <v>0</v>
      </c>
      <c r="BX120" s="299">
        <v>0</v>
      </c>
      <c r="BY120" s="300">
        <v>0</v>
      </c>
      <c r="BZ120" s="11">
        <v>0</v>
      </c>
      <c r="CA120" s="208">
        <v>0</v>
      </c>
      <c r="CB120" s="77">
        <v>2</v>
      </c>
      <c r="CC120" s="77">
        <v>0</v>
      </c>
      <c r="CD120" s="11">
        <v>2</v>
      </c>
      <c r="CE120" s="11">
        <v>0</v>
      </c>
      <c r="CF120" s="10">
        <v>2</v>
      </c>
      <c r="CG120" s="11">
        <v>2</v>
      </c>
      <c r="CH120" s="39">
        <v>0</v>
      </c>
      <c r="CI120" s="39">
        <v>0</v>
      </c>
      <c r="CJ120" s="39">
        <v>0</v>
      </c>
      <c r="CK120" s="39">
        <v>0</v>
      </c>
      <c r="CL120" s="39">
        <v>0</v>
      </c>
      <c r="CM120" s="318">
        <v>2</v>
      </c>
      <c r="CN120" s="319">
        <v>0</v>
      </c>
      <c r="CO120" s="320">
        <v>0</v>
      </c>
      <c r="CP120" s="320">
        <v>0</v>
      </c>
      <c r="CQ120" s="320">
        <v>0</v>
      </c>
      <c r="CR120" s="320">
        <v>0</v>
      </c>
      <c r="CS120" s="319">
        <v>0</v>
      </c>
      <c r="CT120" s="348">
        <v>0</v>
      </c>
      <c r="CU120" s="349">
        <v>0</v>
      </c>
      <c r="CV120" s="349">
        <v>0</v>
      </c>
      <c r="CW120" s="349">
        <v>0</v>
      </c>
      <c r="CX120" s="349">
        <v>0</v>
      </c>
      <c r="CY120" s="349">
        <v>0</v>
      </c>
      <c r="CZ120" s="349">
        <v>0</v>
      </c>
      <c r="DA120" s="349">
        <v>0</v>
      </c>
      <c r="DB120" s="349">
        <v>0</v>
      </c>
      <c r="DC120" s="349">
        <v>0</v>
      </c>
      <c r="DD120" s="349">
        <v>0</v>
      </c>
      <c r="DE120" s="349">
        <v>0</v>
      </c>
      <c r="DF120" s="349">
        <v>0</v>
      </c>
      <c r="DG120" s="349">
        <v>0</v>
      </c>
      <c r="DH120" s="349">
        <v>0</v>
      </c>
      <c r="DI120" s="349">
        <v>0</v>
      </c>
      <c r="DJ120" s="349">
        <v>0</v>
      </c>
      <c r="DK120" s="348">
        <v>0</v>
      </c>
      <c r="DL120" s="348">
        <v>0</v>
      </c>
      <c r="DM120" s="348">
        <v>0</v>
      </c>
      <c r="DN120" s="348">
        <v>0</v>
      </c>
      <c r="DO120" s="348">
        <v>0</v>
      </c>
      <c r="DP120" s="350">
        <v>0</v>
      </c>
      <c r="DQ120" s="349">
        <v>0</v>
      </c>
      <c r="DR120" s="394">
        <v>2</v>
      </c>
      <c r="DS120" s="498">
        <v>2</v>
      </c>
      <c r="DT120" s="66">
        <v>0</v>
      </c>
      <c r="DU120" s="395">
        <v>0</v>
      </c>
      <c r="DV120" s="394">
        <v>2</v>
      </c>
      <c r="DW120" s="396">
        <v>0</v>
      </c>
      <c r="DX120" s="66">
        <v>0</v>
      </c>
      <c r="DY120" s="350">
        <v>0</v>
      </c>
      <c r="DZ120" s="397">
        <v>0</v>
      </c>
      <c r="EA120" s="396">
        <v>0</v>
      </c>
      <c r="EB120" s="66">
        <v>0</v>
      </c>
      <c r="EC120" s="394">
        <v>0</v>
      </c>
      <c r="ED120" s="394">
        <v>2</v>
      </c>
      <c r="EE120" s="394">
        <v>0</v>
      </c>
      <c r="EF120" s="394">
        <v>0</v>
      </c>
      <c r="EG120" s="66">
        <v>0</v>
      </c>
      <c r="EH120" s="394">
        <v>2</v>
      </c>
      <c r="EI120" s="394">
        <v>2</v>
      </c>
      <c r="EJ120" s="396">
        <v>0</v>
      </c>
      <c r="EK120" s="66">
        <v>2</v>
      </c>
      <c r="EL120" s="396">
        <v>2</v>
      </c>
      <c r="EM120" s="394">
        <v>2</v>
      </c>
      <c r="EN120" s="396">
        <v>2</v>
      </c>
      <c r="EO120" s="394">
        <v>0</v>
      </c>
      <c r="EP120" s="396">
        <v>0</v>
      </c>
      <c r="EQ120" s="403">
        <v>0</v>
      </c>
      <c r="ER120" s="394">
        <v>2</v>
      </c>
      <c r="ES120" s="396">
        <v>2</v>
      </c>
      <c r="ET120" s="66">
        <v>0</v>
      </c>
      <c r="EU120" s="396">
        <v>0</v>
      </c>
      <c r="EV120" s="396">
        <v>0</v>
      </c>
      <c r="EW120" s="394">
        <v>0</v>
      </c>
      <c r="EX120" s="478">
        <v>0</v>
      </c>
      <c r="EY120" s="396">
        <v>0</v>
      </c>
      <c r="EZ120" s="491">
        <v>0</v>
      </c>
      <c r="FA120" s="498">
        <v>0</v>
      </c>
      <c r="FB120" s="506">
        <v>0</v>
      </c>
      <c r="FC120" s="513">
        <v>0</v>
      </c>
      <c r="FD120" s="513">
        <v>0</v>
      </c>
      <c r="FE120" s="553">
        <v>0</v>
      </c>
      <c r="FF120" s="498">
        <v>0</v>
      </c>
      <c r="FG120" s="535">
        <v>0</v>
      </c>
      <c r="FH120" s="536">
        <v>0</v>
      </c>
      <c r="FI120" s="535">
        <v>0</v>
      </c>
      <c r="FJ120" s="491">
        <v>0</v>
      </c>
      <c r="FK120" s="491">
        <v>2</v>
      </c>
      <c r="FL120" s="491">
        <v>0</v>
      </c>
      <c r="FM120" s="526">
        <v>0</v>
      </c>
      <c r="FN120" s="491">
        <v>2</v>
      </c>
      <c r="FO120" s="491">
        <v>0</v>
      </c>
      <c r="FP120" s="491">
        <v>2</v>
      </c>
      <c r="FQ120" s="491">
        <v>0</v>
      </c>
      <c r="FR120" s="538">
        <v>0</v>
      </c>
      <c r="FS120" s="538">
        <v>0</v>
      </c>
      <c r="FT120" s="538">
        <v>0</v>
      </c>
      <c r="FU120" s="538">
        <v>2</v>
      </c>
      <c r="FV120" s="538">
        <v>0</v>
      </c>
      <c r="FW120" s="538">
        <v>0</v>
      </c>
      <c r="FX120" s="538">
        <v>2</v>
      </c>
      <c r="FY120" s="538">
        <v>2</v>
      </c>
      <c r="FZ120" s="538">
        <v>0</v>
      </c>
      <c r="GA120" s="538">
        <v>0</v>
      </c>
      <c r="GB120" s="538">
        <v>0</v>
      </c>
      <c r="GC120" s="538">
        <v>0</v>
      </c>
      <c r="GD120" s="538">
        <v>2</v>
      </c>
      <c r="GE120" s="538">
        <v>2</v>
      </c>
      <c r="GF120" s="66">
        <v>2</v>
      </c>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row>
    <row r="121" spans="1:2273" s="5" customFormat="1" ht="84" customHeight="1" thickBot="1" x14ac:dyDescent="0.3">
      <c r="A121" s="606"/>
      <c r="B121" s="602"/>
      <c r="C121" s="76" t="s">
        <v>209</v>
      </c>
      <c r="D121" s="77">
        <v>2</v>
      </c>
      <c r="E121" s="78" t="s">
        <v>208</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208">
        <v>2</v>
      </c>
      <c r="AK121" s="208">
        <v>0</v>
      </c>
      <c r="AL121" s="10">
        <v>2</v>
      </c>
      <c r="AM121" s="217">
        <v>2</v>
      </c>
      <c r="AN121" s="208">
        <v>0</v>
      </c>
      <c r="AO121" s="10">
        <v>0</v>
      </c>
      <c r="AP121" s="10">
        <v>0</v>
      </c>
      <c r="AQ121" s="208">
        <v>2</v>
      </c>
      <c r="AR121" s="10">
        <v>2</v>
      </c>
      <c r="AS121" s="208">
        <v>0</v>
      </c>
      <c r="AT121" s="10">
        <v>0</v>
      </c>
      <c r="AU121" s="86">
        <v>0</v>
      </c>
      <c r="AV121" s="86">
        <v>0</v>
      </c>
      <c r="AW121" s="10">
        <v>0</v>
      </c>
      <c r="AX121" s="208">
        <v>2</v>
      </c>
      <c r="AY121" s="208">
        <v>0</v>
      </c>
      <c r="AZ121" s="208">
        <v>0</v>
      </c>
      <c r="BA121" s="11">
        <v>0</v>
      </c>
      <c r="BB121" s="10">
        <v>0</v>
      </c>
      <c r="BC121" s="11">
        <v>0</v>
      </c>
      <c r="BD121" s="11">
        <v>0</v>
      </c>
      <c r="BE121" s="220">
        <v>0</v>
      </c>
      <c r="BF121" s="249">
        <v>0</v>
      </c>
      <c r="BG121" s="249">
        <v>0</v>
      </c>
      <c r="BH121" s="249">
        <v>0</v>
      </c>
      <c r="BI121" s="250">
        <v>0</v>
      </c>
      <c r="BJ121" s="250">
        <v>0</v>
      </c>
      <c r="BK121" s="250">
        <v>0</v>
      </c>
      <c r="BL121" s="250">
        <v>0</v>
      </c>
      <c r="BM121" s="250">
        <v>0</v>
      </c>
      <c r="BN121" s="220">
        <v>0</v>
      </c>
      <c r="BO121" s="220">
        <v>0</v>
      </c>
      <c r="BP121" s="220">
        <v>0</v>
      </c>
      <c r="BQ121" s="220">
        <v>0</v>
      </c>
      <c r="BR121" s="220">
        <v>0</v>
      </c>
      <c r="BS121" s="11">
        <v>2</v>
      </c>
      <c r="BT121" s="11">
        <v>2</v>
      </c>
      <c r="BU121" s="296">
        <v>0</v>
      </c>
      <c r="BV121" s="297">
        <v>0</v>
      </c>
      <c r="BW121" s="298">
        <v>0</v>
      </c>
      <c r="BX121" s="299">
        <v>0</v>
      </c>
      <c r="BY121" s="300">
        <v>0</v>
      </c>
      <c r="BZ121" s="11">
        <v>2</v>
      </c>
      <c r="CA121" s="208">
        <v>2</v>
      </c>
      <c r="CB121" s="77">
        <v>2</v>
      </c>
      <c r="CC121" s="77">
        <v>0</v>
      </c>
      <c r="CD121" s="11">
        <v>0</v>
      </c>
      <c r="CE121" s="11">
        <v>0</v>
      </c>
      <c r="CF121" s="10">
        <v>2</v>
      </c>
      <c r="CG121" s="11">
        <v>2</v>
      </c>
      <c r="CH121" s="39">
        <v>0</v>
      </c>
      <c r="CI121" s="39">
        <v>0</v>
      </c>
      <c r="CJ121" s="39">
        <v>0</v>
      </c>
      <c r="CK121" s="39">
        <v>0</v>
      </c>
      <c r="CL121" s="39">
        <v>0</v>
      </c>
      <c r="CM121" s="318">
        <v>0</v>
      </c>
      <c r="CN121" s="319">
        <v>0</v>
      </c>
      <c r="CO121" s="320">
        <v>0</v>
      </c>
      <c r="CP121" s="320">
        <v>0</v>
      </c>
      <c r="CQ121" s="320">
        <v>0</v>
      </c>
      <c r="CR121" s="320">
        <v>0</v>
      </c>
      <c r="CS121" s="319">
        <v>0</v>
      </c>
      <c r="CT121" s="348">
        <v>0</v>
      </c>
      <c r="CU121" s="349">
        <v>0</v>
      </c>
      <c r="CV121" s="349">
        <v>0</v>
      </c>
      <c r="CW121" s="349">
        <v>0</v>
      </c>
      <c r="CX121" s="349">
        <v>0</v>
      </c>
      <c r="CY121" s="349">
        <v>0</v>
      </c>
      <c r="CZ121" s="349">
        <v>0</v>
      </c>
      <c r="DA121" s="349">
        <v>0</v>
      </c>
      <c r="DB121" s="349">
        <v>0</v>
      </c>
      <c r="DC121" s="349">
        <v>0</v>
      </c>
      <c r="DD121" s="349">
        <v>0</v>
      </c>
      <c r="DE121" s="349">
        <v>0</v>
      </c>
      <c r="DF121" s="349">
        <v>0</v>
      </c>
      <c r="DG121" s="349">
        <v>0</v>
      </c>
      <c r="DH121" s="349">
        <v>0</v>
      </c>
      <c r="DI121" s="349">
        <v>0</v>
      </c>
      <c r="DJ121" s="349">
        <v>0</v>
      </c>
      <c r="DK121" s="348">
        <v>0</v>
      </c>
      <c r="DL121" s="348">
        <v>0</v>
      </c>
      <c r="DM121" s="348">
        <v>0</v>
      </c>
      <c r="DN121" s="348">
        <v>0</v>
      </c>
      <c r="DO121" s="348">
        <v>0</v>
      </c>
      <c r="DP121" s="350">
        <v>0</v>
      </c>
      <c r="DQ121" s="349">
        <v>0</v>
      </c>
      <c r="DR121" s="394">
        <v>2</v>
      </c>
      <c r="DS121" s="498">
        <v>2</v>
      </c>
      <c r="DT121" s="66">
        <v>2</v>
      </c>
      <c r="DU121" s="395">
        <v>2</v>
      </c>
      <c r="DV121" s="394">
        <v>0</v>
      </c>
      <c r="DW121" s="396">
        <v>0</v>
      </c>
      <c r="DX121" s="66">
        <v>0</v>
      </c>
      <c r="DY121" s="350">
        <v>0</v>
      </c>
      <c r="DZ121" s="397">
        <v>0</v>
      </c>
      <c r="EA121" s="396">
        <v>0</v>
      </c>
      <c r="EB121" s="66">
        <v>0</v>
      </c>
      <c r="EC121" s="394">
        <v>0</v>
      </c>
      <c r="ED121" s="394">
        <v>2</v>
      </c>
      <c r="EE121" s="394">
        <v>0</v>
      </c>
      <c r="EF121" s="394">
        <v>0</v>
      </c>
      <c r="EG121" s="66">
        <v>0</v>
      </c>
      <c r="EH121" s="394">
        <v>2</v>
      </c>
      <c r="EI121" s="394">
        <v>2</v>
      </c>
      <c r="EJ121" s="396">
        <v>0</v>
      </c>
      <c r="EK121" s="66">
        <v>0</v>
      </c>
      <c r="EL121" s="396">
        <v>2</v>
      </c>
      <c r="EM121" s="394">
        <v>2</v>
      </c>
      <c r="EN121" s="396">
        <v>0</v>
      </c>
      <c r="EO121" s="394">
        <v>0</v>
      </c>
      <c r="EP121" s="396">
        <v>0</v>
      </c>
      <c r="EQ121" s="404">
        <v>0</v>
      </c>
      <c r="ER121" s="394">
        <v>2</v>
      </c>
      <c r="ES121" s="396">
        <v>0</v>
      </c>
      <c r="ET121" s="66">
        <v>0</v>
      </c>
      <c r="EU121" s="396">
        <v>0</v>
      </c>
      <c r="EV121" s="396">
        <v>0</v>
      </c>
      <c r="EW121" s="394">
        <v>2</v>
      </c>
      <c r="EX121" s="478">
        <v>0</v>
      </c>
      <c r="EY121" s="396">
        <v>0</v>
      </c>
      <c r="EZ121" s="491">
        <v>0</v>
      </c>
      <c r="FA121" s="498">
        <v>0</v>
      </c>
      <c r="FB121" s="506">
        <v>0</v>
      </c>
      <c r="FC121" s="513">
        <v>0</v>
      </c>
      <c r="FD121" s="513">
        <v>0</v>
      </c>
      <c r="FE121" s="553">
        <v>0</v>
      </c>
      <c r="FF121" s="498">
        <v>2</v>
      </c>
      <c r="FG121" s="535">
        <v>0</v>
      </c>
      <c r="FH121" s="536">
        <v>0</v>
      </c>
      <c r="FI121" s="535">
        <v>0</v>
      </c>
      <c r="FJ121" s="491">
        <v>0</v>
      </c>
      <c r="FK121" s="491">
        <v>2</v>
      </c>
      <c r="FL121" s="491">
        <v>0</v>
      </c>
      <c r="FM121" s="526">
        <v>0</v>
      </c>
      <c r="FN121" s="491">
        <v>2</v>
      </c>
      <c r="FO121" s="491">
        <v>2</v>
      </c>
      <c r="FP121" s="491">
        <v>2</v>
      </c>
      <c r="FQ121" s="491">
        <v>0</v>
      </c>
      <c r="FR121" s="538">
        <v>0</v>
      </c>
      <c r="FS121" s="538">
        <v>0</v>
      </c>
      <c r="FT121" s="538">
        <v>0</v>
      </c>
      <c r="FU121" s="538">
        <v>2</v>
      </c>
      <c r="FV121" s="538">
        <v>0</v>
      </c>
      <c r="FW121" s="538">
        <v>0</v>
      </c>
      <c r="FX121" s="538">
        <v>2</v>
      </c>
      <c r="FY121" s="538">
        <v>2</v>
      </c>
      <c r="FZ121" s="538">
        <v>0</v>
      </c>
      <c r="GA121" s="538">
        <v>2</v>
      </c>
      <c r="GB121" s="538">
        <v>0</v>
      </c>
      <c r="GC121" s="538">
        <v>2</v>
      </c>
      <c r="GD121" s="538">
        <v>2</v>
      </c>
      <c r="GE121" s="538">
        <v>0</v>
      </c>
      <c r="GF121" s="66">
        <v>2</v>
      </c>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row>
    <row r="122" spans="1:2273" s="5" customFormat="1" ht="94.5" customHeight="1" thickTop="1" thickBot="1" x14ac:dyDescent="0.3">
      <c r="A122" s="606"/>
      <c r="B122" s="602"/>
      <c r="C122" s="76" t="s">
        <v>211</v>
      </c>
      <c r="D122" s="77">
        <v>2</v>
      </c>
      <c r="E122" s="78" t="s">
        <v>210</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208">
        <v>2</v>
      </c>
      <c r="AK122" s="208">
        <v>0</v>
      </c>
      <c r="AL122" s="10">
        <v>2</v>
      </c>
      <c r="AM122" s="10">
        <v>2</v>
      </c>
      <c r="AN122" s="208">
        <v>0</v>
      </c>
      <c r="AO122" s="10">
        <v>0</v>
      </c>
      <c r="AP122" s="10">
        <v>0</v>
      </c>
      <c r="AQ122" s="208">
        <v>2</v>
      </c>
      <c r="AR122" s="10">
        <v>2</v>
      </c>
      <c r="AS122" s="208">
        <v>0</v>
      </c>
      <c r="AT122" s="10">
        <v>0</v>
      </c>
      <c r="AU122" s="86">
        <v>0</v>
      </c>
      <c r="AV122" s="86">
        <v>2</v>
      </c>
      <c r="AW122" s="10">
        <v>0</v>
      </c>
      <c r="AX122" s="211">
        <v>0</v>
      </c>
      <c r="AY122" s="208">
        <v>0</v>
      </c>
      <c r="AZ122" s="208">
        <v>0</v>
      </c>
      <c r="BA122" s="11">
        <v>0</v>
      </c>
      <c r="BB122" s="10">
        <v>0</v>
      </c>
      <c r="BC122" s="11">
        <v>0</v>
      </c>
      <c r="BD122" s="11">
        <v>0</v>
      </c>
      <c r="BE122" s="220">
        <v>2</v>
      </c>
      <c r="BF122" s="249">
        <v>0</v>
      </c>
      <c r="BG122" s="249">
        <v>0</v>
      </c>
      <c r="BH122" s="249">
        <v>0</v>
      </c>
      <c r="BI122" s="250">
        <v>0</v>
      </c>
      <c r="BJ122" s="250">
        <v>0</v>
      </c>
      <c r="BK122" s="250">
        <v>0</v>
      </c>
      <c r="BL122" s="250">
        <v>0</v>
      </c>
      <c r="BM122" s="250">
        <v>0</v>
      </c>
      <c r="BN122" s="220">
        <v>0</v>
      </c>
      <c r="BO122" s="220">
        <v>0</v>
      </c>
      <c r="BP122" s="220">
        <v>0</v>
      </c>
      <c r="BQ122" s="220">
        <v>0</v>
      </c>
      <c r="BR122" s="220">
        <v>0</v>
      </c>
      <c r="BS122" s="11">
        <v>0</v>
      </c>
      <c r="BT122" s="11">
        <v>0</v>
      </c>
      <c r="BU122" s="296">
        <v>0</v>
      </c>
      <c r="BV122" s="297">
        <v>0</v>
      </c>
      <c r="BW122" s="298">
        <v>0</v>
      </c>
      <c r="BX122" s="299">
        <v>0</v>
      </c>
      <c r="BY122" s="300">
        <v>0</v>
      </c>
      <c r="BZ122" s="11">
        <v>0</v>
      </c>
      <c r="CA122" s="208">
        <v>0</v>
      </c>
      <c r="CB122" s="77">
        <v>2</v>
      </c>
      <c r="CC122" s="77">
        <v>0</v>
      </c>
      <c r="CD122" s="11">
        <v>2</v>
      </c>
      <c r="CE122" s="11">
        <v>2</v>
      </c>
      <c r="CF122" s="10">
        <v>2</v>
      </c>
      <c r="CG122" s="11">
        <v>0</v>
      </c>
      <c r="CH122" s="39">
        <v>0</v>
      </c>
      <c r="CI122" s="39">
        <v>0</v>
      </c>
      <c r="CJ122" s="39">
        <v>0</v>
      </c>
      <c r="CK122" s="39">
        <v>0</v>
      </c>
      <c r="CL122" s="39">
        <v>0</v>
      </c>
      <c r="CM122" s="318">
        <v>0</v>
      </c>
      <c r="CN122" s="319">
        <v>0</v>
      </c>
      <c r="CO122" s="320">
        <v>2</v>
      </c>
      <c r="CP122" s="320">
        <v>2</v>
      </c>
      <c r="CQ122" s="320">
        <v>2</v>
      </c>
      <c r="CR122" s="320">
        <v>2</v>
      </c>
      <c r="CS122" s="319">
        <v>0</v>
      </c>
      <c r="CT122" s="348">
        <v>0</v>
      </c>
      <c r="CU122" s="349">
        <v>0</v>
      </c>
      <c r="CV122" s="349">
        <v>0</v>
      </c>
      <c r="CW122" s="349">
        <v>0</v>
      </c>
      <c r="CX122" s="349">
        <v>0</v>
      </c>
      <c r="CY122" s="349">
        <v>0</v>
      </c>
      <c r="CZ122" s="349">
        <v>0</v>
      </c>
      <c r="DA122" s="349">
        <v>0</v>
      </c>
      <c r="DB122" s="349">
        <v>0</v>
      </c>
      <c r="DC122" s="349">
        <v>0</v>
      </c>
      <c r="DD122" s="349">
        <v>0</v>
      </c>
      <c r="DE122" s="349">
        <v>0</v>
      </c>
      <c r="DF122" s="349">
        <v>0</v>
      </c>
      <c r="DG122" s="349">
        <v>0</v>
      </c>
      <c r="DH122" s="349">
        <v>0</v>
      </c>
      <c r="DI122" s="349">
        <v>0</v>
      </c>
      <c r="DJ122" s="349">
        <v>0</v>
      </c>
      <c r="DK122" s="348">
        <v>2</v>
      </c>
      <c r="DL122" s="348">
        <v>0</v>
      </c>
      <c r="DM122" s="348">
        <v>0</v>
      </c>
      <c r="DN122" s="348">
        <v>0</v>
      </c>
      <c r="DO122" s="348">
        <v>0</v>
      </c>
      <c r="DP122" s="350">
        <v>0</v>
      </c>
      <c r="DQ122" s="349">
        <v>0</v>
      </c>
      <c r="DR122" s="394">
        <v>2</v>
      </c>
      <c r="DS122" s="498">
        <v>0</v>
      </c>
      <c r="DT122" s="66">
        <v>0</v>
      </c>
      <c r="DU122" s="395">
        <v>0</v>
      </c>
      <c r="DV122" s="394">
        <v>2</v>
      </c>
      <c r="DW122" s="396">
        <v>0</v>
      </c>
      <c r="DX122" s="66">
        <v>2</v>
      </c>
      <c r="DY122" s="350">
        <v>2</v>
      </c>
      <c r="DZ122" s="397">
        <v>0</v>
      </c>
      <c r="EA122" s="396">
        <v>0</v>
      </c>
      <c r="EB122" s="66">
        <v>0</v>
      </c>
      <c r="EC122" s="394">
        <v>0</v>
      </c>
      <c r="ED122" s="394">
        <v>2</v>
      </c>
      <c r="EE122" s="394">
        <v>0</v>
      </c>
      <c r="EF122" s="394">
        <v>0</v>
      </c>
      <c r="EG122" s="66">
        <v>0</v>
      </c>
      <c r="EH122" s="394">
        <v>2</v>
      </c>
      <c r="EI122" s="394">
        <v>2</v>
      </c>
      <c r="EJ122" s="396">
        <v>0</v>
      </c>
      <c r="EK122" s="66">
        <v>2</v>
      </c>
      <c r="EL122" s="396">
        <v>2</v>
      </c>
      <c r="EM122" s="394">
        <v>2</v>
      </c>
      <c r="EN122" s="396">
        <v>2</v>
      </c>
      <c r="EO122" s="394">
        <v>0</v>
      </c>
      <c r="EP122" s="396">
        <v>0</v>
      </c>
      <c r="EQ122" s="402">
        <v>2</v>
      </c>
      <c r="ER122" s="394">
        <v>2</v>
      </c>
      <c r="ES122" s="396">
        <v>2</v>
      </c>
      <c r="ET122" s="66">
        <v>0</v>
      </c>
      <c r="EU122" s="396">
        <v>0</v>
      </c>
      <c r="EV122" s="396">
        <v>0</v>
      </c>
      <c r="EW122" s="394">
        <v>2</v>
      </c>
      <c r="EX122" s="478">
        <v>0</v>
      </c>
      <c r="EY122" s="396">
        <v>2</v>
      </c>
      <c r="EZ122" s="491">
        <v>0</v>
      </c>
      <c r="FA122" s="498">
        <v>0</v>
      </c>
      <c r="FB122" s="515">
        <v>0</v>
      </c>
      <c r="FC122" s="513">
        <v>1</v>
      </c>
      <c r="FD122" s="513">
        <v>0</v>
      </c>
      <c r="FE122" s="553">
        <v>0</v>
      </c>
      <c r="FF122" s="498">
        <v>0</v>
      </c>
      <c r="FG122" s="535">
        <v>0</v>
      </c>
      <c r="FH122" s="536">
        <v>0</v>
      </c>
      <c r="FI122" s="535">
        <v>0</v>
      </c>
      <c r="FJ122" s="491">
        <v>0</v>
      </c>
      <c r="FK122" s="491">
        <v>2</v>
      </c>
      <c r="FL122" s="491">
        <v>0</v>
      </c>
      <c r="FM122" s="539">
        <v>0</v>
      </c>
      <c r="FN122" s="491">
        <v>2</v>
      </c>
      <c r="FO122" s="491">
        <v>2</v>
      </c>
      <c r="FP122" s="491">
        <v>2</v>
      </c>
      <c r="FQ122" s="491">
        <v>0</v>
      </c>
      <c r="FR122" s="538">
        <v>0</v>
      </c>
      <c r="FS122" s="538">
        <v>0</v>
      </c>
      <c r="FT122" s="538">
        <v>0</v>
      </c>
      <c r="FU122" s="538">
        <v>2</v>
      </c>
      <c r="FV122" s="538">
        <v>0</v>
      </c>
      <c r="FW122" s="538">
        <v>0</v>
      </c>
      <c r="FX122" s="538">
        <v>2</v>
      </c>
      <c r="FY122" s="538">
        <v>2</v>
      </c>
      <c r="FZ122" s="538">
        <v>0</v>
      </c>
      <c r="GA122" s="538">
        <v>2</v>
      </c>
      <c r="GB122" s="538">
        <v>0</v>
      </c>
      <c r="GC122" s="538">
        <v>0</v>
      </c>
      <c r="GD122" s="538">
        <v>2</v>
      </c>
      <c r="GE122" s="538">
        <v>2</v>
      </c>
      <c r="GF122" s="66">
        <v>2</v>
      </c>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row>
    <row r="123" spans="1:2273" s="5" customFormat="1" ht="127.5" customHeight="1" thickTop="1" thickBot="1" x14ac:dyDescent="0.3">
      <c r="A123" s="606"/>
      <c r="B123" s="602"/>
      <c r="C123" s="76" t="s">
        <v>214</v>
      </c>
      <c r="D123" s="77">
        <v>2</v>
      </c>
      <c r="E123" s="78" t="s">
        <v>213</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208">
        <v>0</v>
      </c>
      <c r="AK123" s="208">
        <v>0</v>
      </c>
      <c r="AL123" s="10">
        <v>2</v>
      </c>
      <c r="AM123" s="10">
        <v>2</v>
      </c>
      <c r="AN123" s="208">
        <v>0</v>
      </c>
      <c r="AO123" s="10">
        <v>0</v>
      </c>
      <c r="AP123" s="10">
        <v>0</v>
      </c>
      <c r="AQ123" s="208">
        <v>2</v>
      </c>
      <c r="AR123" s="10">
        <v>2</v>
      </c>
      <c r="AS123" s="208">
        <v>0</v>
      </c>
      <c r="AT123" s="10">
        <v>0</v>
      </c>
      <c r="AU123" s="86">
        <v>0</v>
      </c>
      <c r="AV123" s="86">
        <v>0</v>
      </c>
      <c r="AW123" s="10">
        <v>0</v>
      </c>
      <c r="AX123" s="211">
        <v>0</v>
      </c>
      <c r="AY123" s="208">
        <v>0</v>
      </c>
      <c r="AZ123" s="208">
        <v>0</v>
      </c>
      <c r="BA123" s="11">
        <v>0</v>
      </c>
      <c r="BB123" s="10">
        <v>0</v>
      </c>
      <c r="BC123" s="11">
        <v>0</v>
      </c>
      <c r="BD123" s="11">
        <v>0</v>
      </c>
      <c r="BE123" s="220">
        <v>2</v>
      </c>
      <c r="BF123" s="249">
        <v>0</v>
      </c>
      <c r="BG123" s="249">
        <v>0</v>
      </c>
      <c r="BH123" s="249">
        <v>0</v>
      </c>
      <c r="BI123" s="250">
        <v>0</v>
      </c>
      <c r="BJ123" s="250">
        <v>0</v>
      </c>
      <c r="BK123" s="250">
        <v>0</v>
      </c>
      <c r="BL123" s="250">
        <v>0</v>
      </c>
      <c r="BM123" s="250">
        <v>0</v>
      </c>
      <c r="BN123" s="220">
        <v>0</v>
      </c>
      <c r="BO123" s="220">
        <v>0</v>
      </c>
      <c r="BP123" s="220">
        <v>0</v>
      </c>
      <c r="BQ123" s="220">
        <v>0</v>
      </c>
      <c r="BR123" s="220">
        <v>0</v>
      </c>
      <c r="BS123" s="11">
        <v>0</v>
      </c>
      <c r="BT123" s="11">
        <v>0</v>
      </c>
      <c r="BU123" s="296">
        <v>0</v>
      </c>
      <c r="BV123" s="297">
        <v>0</v>
      </c>
      <c r="BW123" s="298">
        <v>0</v>
      </c>
      <c r="BX123" s="299">
        <v>0</v>
      </c>
      <c r="BY123" s="300">
        <v>0</v>
      </c>
      <c r="BZ123" s="11">
        <v>0</v>
      </c>
      <c r="CA123" s="208">
        <v>2</v>
      </c>
      <c r="CB123" s="77">
        <v>2</v>
      </c>
      <c r="CC123" s="77">
        <v>0</v>
      </c>
      <c r="CD123" s="11">
        <v>0</v>
      </c>
      <c r="CE123" s="11">
        <v>0</v>
      </c>
      <c r="CF123" s="10">
        <v>0</v>
      </c>
      <c r="CG123" s="11">
        <v>0</v>
      </c>
      <c r="CH123" s="39">
        <v>0</v>
      </c>
      <c r="CI123" s="39">
        <v>0</v>
      </c>
      <c r="CJ123" s="39">
        <v>0</v>
      </c>
      <c r="CK123" s="39">
        <v>0</v>
      </c>
      <c r="CL123" s="39">
        <v>0</v>
      </c>
      <c r="CM123" s="318">
        <v>0</v>
      </c>
      <c r="CN123" s="319">
        <v>0</v>
      </c>
      <c r="CO123" s="320">
        <v>0</v>
      </c>
      <c r="CP123" s="320">
        <v>0</v>
      </c>
      <c r="CQ123" s="320">
        <v>0</v>
      </c>
      <c r="CR123" s="320">
        <v>0</v>
      </c>
      <c r="CS123" s="319">
        <v>0</v>
      </c>
      <c r="CT123" s="348">
        <v>0</v>
      </c>
      <c r="CU123" s="349">
        <v>0</v>
      </c>
      <c r="CV123" s="349">
        <v>0</v>
      </c>
      <c r="CW123" s="349">
        <v>0</v>
      </c>
      <c r="CX123" s="349">
        <v>0</v>
      </c>
      <c r="CY123" s="349">
        <v>0</v>
      </c>
      <c r="CZ123" s="349">
        <v>0</v>
      </c>
      <c r="DA123" s="349">
        <v>0</v>
      </c>
      <c r="DB123" s="349">
        <v>0</v>
      </c>
      <c r="DC123" s="349">
        <v>0</v>
      </c>
      <c r="DD123" s="349">
        <v>0</v>
      </c>
      <c r="DE123" s="349">
        <v>0</v>
      </c>
      <c r="DF123" s="349">
        <v>0</v>
      </c>
      <c r="DG123" s="349">
        <v>0</v>
      </c>
      <c r="DH123" s="349">
        <v>0</v>
      </c>
      <c r="DI123" s="349">
        <v>0</v>
      </c>
      <c r="DJ123" s="349">
        <v>0</v>
      </c>
      <c r="DK123" s="348">
        <v>0</v>
      </c>
      <c r="DL123" s="348">
        <v>0</v>
      </c>
      <c r="DM123" s="348">
        <v>0</v>
      </c>
      <c r="DN123" s="348">
        <v>0</v>
      </c>
      <c r="DO123" s="348">
        <v>0</v>
      </c>
      <c r="DP123" s="350">
        <v>0</v>
      </c>
      <c r="DQ123" s="349">
        <v>0</v>
      </c>
      <c r="DR123" s="394">
        <v>2</v>
      </c>
      <c r="DS123" s="498">
        <v>2</v>
      </c>
      <c r="DT123" s="66">
        <v>0</v>
      </c>
      <c r="DU123" s="395">
        <v>0</v>
      </c>
      <c r="DV123" s="394">
        <v>0</v>
      </c>
      <c r="DW123" s="396">
        <v>0</v>
      </c>
      <c r="DX123" s="66">
        <v>0</v>
      </c>
      <c r="DY123" s="350">
        <v>0</v>
      </c>
      <c r="DZ123" s="397">
        <v>0</v>
      </c>
      <c r="EA123" s="396">
        <v>0</v>
      </c>
      <c r="EB123" s="66">
        <v>0</v>
      </c>
      <c r="EC123" s="394">
        <v>0</v>
      </c>
      <c r="ED123" s="394">
        <v>0</v>
      </c>
      <c r="EE123" s="394">
        <v>0</v>
      </c>
      <c r="EF123" s="394">
        <v>0</v>
      </c>
      <c r="EG123" s="66">
        <v>0</v>
      </c>
      <c r="EH123" s="394">
        <v>2</v>
      </c>
      <c r="EI123" s="394">
        <v>2</v>
      </c>
      <c r="EJ123" s="396">
        <v>0</v>
      </c>
      <c r="EK123" s="66">
        <v>2</v>
      </c>
      <c r="EL123" s="396">
        <v>2</v>
      </c>
      <c r="EM123" s="394">
        <v>2</v>
      </c>
      <c r="EN123" s="396">
        <v>0</v>
      </c>
      <c r="EO123" s="394">
        <v>0</v>
      </c>
      <c r="EP123" s="396">
        <v>0</v>
      </c>
      <c r="EQ123" s="403">
        <v>0</v>
      </c>
      <c r="ER123" s="394">
        <v>0</v>
      </c>
      <c r="ES123" s="396">
        <v>0</v>
      </c>
      <c r="ET123" s="66">
        <v>0</v>
      </c>
      <c r="EU123" s="396">
        <v>0</v>
      </c>
      <c r="EV123" s="396">
        <v>0</v>
      </c>
      <c r="EW123" s="394">
        <v>0</v>
      </c>
      <c r="EX123" s="478">
        <v>0</v>
      </c>
      <c r="EY123" s="396">
        <v>0</v>
      </c>
      <c r="EZ123" s="491">
        <v>0</v>
      </c>
      <c r="FA123" s="498">
        <v>0</v>
      </c>
      <c r="FB123" s="515">
        <v>0</v>
      </c>
      <c r="FC123" s="513">
        <v>0</v>
      </c>
      <c r="FD123" s="513">
        <v>0</v>
      </c>
      <c r="FE123" s="553">
        <v>0</v>
      </c>
      <c r="FF123" s="498">
        <v>0</v>
      </c>
      <c r="FG123" s="535">
        <v>0</v>
      </c>
      <c r="FH123" s="536">
        <v>0</v>
      </c>
      <c r="FI123" s="535">
        <v>0</v>
      </c>
      <c r="FJ123" s="491">
        <v>0</v>
      </c>
      <c r="FK123" s="491">
        <v>0</v>
      </c>
      <c r="FL123" s="491">
        <v>0</v>
      </c>
      <c r="FM123" s="539">
        <v>0</v>
      </c>
      <c r="FN123" s="491">
        <v>2</v>
      </c>
      <c r="FO123" s="491">
        <v>0</v>
      </c>
      <c r="FP123" s="491">
        <v>0</v>
      </c>
      <c r="FQ123" s="491">
        <v>0</v>
      </c>
      <c r="FR123" s="538">
        <v>0</v>
      </c>
      <c r="FS123" s="538">
        <v>0</v>
      </c>
      <c r="FT123" s="538">
        <v>0</v>
      </c>
      <c r="FU123" s="538">
        <v>2</v>
      </c>
      <c r="FV123" s="538">
        <v>0</v>
      </c>
      <c r="FW123" s="538">
        <v>0</v>
      </c>
      <c r="FX123" s="538">
        <v>2</v>
      </c>
      <c r="FY123" s="538">
        <v>2</v>
      </c>
      <c r="FZ123" s="538">
        <v>0</v>
      </c>
      <c r="GA123" s="538">
        <v>0</v>
      </c>
      <c r="GB123" s="538">
        <v>0</v>
      </c>
      <c r="GC123" s="538">
        <v>0</v>
      </c>
      <c r="GD123" s="538">
        <v>2</v>
      </c>
      <c r="GE123" s="538">
        <v>2</v>
      </c>
      <c r="GF123" s="66">
        <v>2</v>
      </c>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row>
    <row r="124" spans="1:2273" s="5" customFormat="1" ht="86.25" customHeight="1" thickBot="1" x14ac:dyDescent="0.3">
      <c r="A124" s="606"/>
      <c r="B124" s="602"/>
      <c r="C124" s="76" t="s">
        <v>216</v>
      </c>
      <c r="D124" s="77">
        <v>2</v>
      </c>
      <c r="E124" s="78" t="s">
        <v>215</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208">
        <v>0</v>
      </c>
      <c r="AK124" s="208">
        <v>0</v>
      </c>
      <c r="AL124" s="10">
        <v>2</v>
      </c>
      <c r="AM124" s="217">
        <v>2</v>
      </c>
      <c r="AN124" s="208">
        <v>0</v>
      </c>
      <c r="AO124" s="10">
        <v>2</v>
      </c>
      <c r="AP124" s="10">
        <v>0</v>
      </c>
      <c r="AQ124" s="208">
        <v>2</v>
      </c>
      <c r="AR124" s="10">
        <v>2</v>
      </c>
      <c r="AS124" s="208">
        <v>0</v>
      </c>
      <c r="AT124" s="10">
        <v>0</v>
      </c>
      <c r="AU124" s="86">
        <v>0</v>
      </c>
      <c r="AV124" s="86">
        <v>0</v>
      </c>
      <c r="AW124" s="10">
        <v>0</v>
      </c>
      <c r="AX124" s="211">
        <v>0</v>
      </c>
      <c r="AY124" s="208">
        <v>0</v>
      </c>
      <c r="AZ124" s="208">
        <v>0</v>
      </c>
      <c r="BA124" s="11">
        <v>0</v>
      </c>
      <c r="BB124" s="10">
        <v>0</v>
      </c>
      <c r="BC124" s="11">
        <v>0</v>
      </c>
      <c r="BD124" s="11">
        <v>0</v>
      </c>
      <c r="BE124" s="220">
        <v>0</v>
      </c>
      <c r="BF124" s="249">
        <v>0</v>
      </c>
      <c r="BG124" s="249">
        <v>0</v>
      </c>
      <c r="BH124" s="249">
        <v>0</v>
      </c>
      <c r="BI124" s="250">
        <v>0</v>
      </c>
      <c r="BJ124" s="250">
        <v>0</v>
      </c>
      <c r="BK124" s="250">
        <v>0</v>
      </c>
      <c r="BL124" s="250">
        <v>0</v>
      </c>
      <c r="BM124" s="250">
        <v>0</v>
      </c>
      <c r="BN124" s="220">
        <v>0</v>
      </c>
      <c r="BO124" s="220">
        <v>0</v>
      </c>
      <c r="BP124" s="220">
        <v>0</v>
      </c>
      <c r="BQ124" s="220">
        <v>0</v>
      </c>
      <c r="BR124" s="220">
        <v>0</v>
      </c>
      <c r="BS124" s="11">
        <v>2</v>
      </c>
      <c r="BT124" s="11">
        <v>0</v>
      </c>
      <c r="BU124" s="296">
        <v>0</v>
      </c>
      <c r="BV124" s="297">
        <v>0</v>
      </c>
      <c r="BW124" s="298">
        <v>0</v>
      </c>
      <c r="BX124" s="299">
        <v>0</v>
      </c>
      <c r="BY124" s="300">
        <v>0</v>
      </c>
      <c r="BZ124" s="11">
        <v>2</v>
      </c>
      <c r="CA124" s="208">
        <v>0</v>
      </c>
      <c r="CB124" s="77">
        <v>2</v>
      </c>
      <c r="CC124" s="77">
        <v>0</v>
      </c>
      <c r="CD124" s="11">
        <v>0</v>
      </c>
      <c r="CE124" s="11">
        <v>2</v>
      </c>
      <c r="CF124" s="10">
        <v>0</v>
      </c>
      <c r="CG124" s="11">
        <v>0</v>
      </c>
      <c r="CH124" s="39">
        <v>0</v>
      </c>
      <c r="CI124" s="39">
        <v>0</v>
      </c>
      <c r="CJ124" s="39">
        <v>0</v>
      </c>
      <c r="CK124" s="39">
        <v>0</v>
      </c>
      <c r="CL124" s="39">
        <v>0</v>
      </c>
      <c r="CM124" s="318">
        <v>0</v>
      </c>
      <c r="CN124" s="319">
        <v>0</v>
      </c>
      <c r="CO124" s="320">
        <v>0</v>
      </c>
      <c r="CP124" s="320">
        <v>0</v>
      </c>
      <c r="CQ124" s="320">
        <v>2</v>
      </c>
      <c r="CR124" s="320">
        <v>0</v>
      </c>
      <c r="CS124" s="319">
        <v>0</v>
      </c>
      <c r="CT124" s="348">
        <v>0</v>
      </c>
      <c r="CU124" s="349">
        <v>0</v>
      </c>
      <c r="CV124" s="349">
        <v>0</v>
      </c>
      <c r="CW124" s="349">
        <v>0</v>
      </c>
      <c r="CX124" s="349">
        <v>0</v>
      </c>
      <c r="CY124" s="349">
        <v>0</v>
      </c>
      <c r="CZ124" s="349">
        <v>0</v>
      </c>
      <c r="DA124" s="349">
        <v>0</v>
      </c>
      <c r="DB124" s="349">
        <v>0</v>
      </c>
      <c r="DC124" s="349">
        <v>0</v>
      </c>
      <c r="DD124" s="349">
        <v>0</v>
      </c>
      <c r="DE124" s="349">
        <v>0</v>
      </c>
      <c r="DF124" s="349">
        <v>0</v>
      </c>
      <c r="DG124" s="349">
        <v>0</v>
      </c>
      <c r="DH124" s="349">
        <v>0</v>
      </c>
      <c r="DI124" s="349">
        <v>0</v>
      </c>
      <c r="DJ124" s="349">
        <v>0</v>
      </c>
      <c r="DK124" s="348">
        <v>2</v>
      </c>
      <c r="DL124" s="348">
        <v>0</v>
      </c>
      <c r="DM124" s="348">
        <v>0</v>
      </c>
      <c r="DN124" s="348">
        <v>0</v>
      </c>
      <c r="DO124" s="348">
        <v>0</v>
      </c>
      <c r="DP124" s="350">
        <v>0</v>
      </c>
      <c r="DQ124" s="349">
        <v>0</v>
      </c>
      <c r="DR124" s="394">
        <v>2</v>
      </c>
      <c r="DS124" s="498">
        <v>0</v>
      </c>
      <c r="DT124" s="66">
        <v>0</v>
      </c>
      <c r="DU124" s="395">
        <v>0</v>
      </c>
      <c r="DV124" s="394">
        <v>2</v>
      </c>
      <c r="DW124" s="396">
        <v>0</v>
      </c>
      <c r="DX124" s="66">
        <v>2</v>
      </c>
      <c r="DY124" s="350">
        <v>0</v>
      </c>
      <c r="DZ124" s="397">
        <v>0</v>
      </c>
      <c r="EA124" s="396">
        <v>0</v>
      </c>
      <c r="EB124" s="66">
        <v>0</v>
      </c>
      <c r="EC124" s="394">
        <v>0</v>
      </c>
      <c r="ED124" s="394">
        <v>2</v>
      </c>
      <c r="EE124" s="394">
        <v>0</v>
      </c>
      <c r="EF124" s="394">
        <v>0</v>
      </c>
      <c r="EG124" s="66">
        <v>2</v>
      </c>
      <c r="EH124" s="394">
        <v>2</v>
      </c>
      <c r="EI124" s="405">
        <v>2</v>
      </c>
      <c r="EJ124" s="396">
        <v>0</v>
      </c>
      <c r="EK124" s="66">
        <v>0</v>
      </c>
      <c r="EL124" s="396">
        <v>2</v>
      </c>
      <c r="EM124" s="394">
        <v>2</v>
      </c>
      <c r="EN124" s="396">
        <v>2</v>
      </c>
      <c r="EO124" s="394">
        <v>0</v>
      </c>
      <c r="EP124" s="396">
        <v>0</v>
      </c>
      <c r="EQ124" s="406">
        <v>2</v>
      </c>
      <c r="ER124" s="394">
        <v>2</v>
      </c>
      <c r="ES124" s="396">
        <v>2</v>
      </c>
      <c r="ET124" s="66">
        <v>0</v>
      </c>
      <c r="EU124" s="396">
        <v>0</v>
      </c>
      <c r="EV124" s="396">
        <v>0</v>
      </c>
      <c r="EW124" s="394">
        <v>2</v>
      </c>
      <c r="EX124" s="478">
        <v>0</v>
      </c>
      <c r="EY124" s="396">
        <v>2</v>
      </c>
      <c r="EZ124" s="491">
        <v>0</v>
      </c>
      <c r="FA124" s="498">
        <v>0</v>
      </c>
      <c r="FB124" s="515">
        <v>2</v>
      </c>
      <c r="FC124" s="513">
        <v>2</v>
      </c>
      <c r="FD124" s="513">
        <v>0</v>
      </c>
      <c r="FE124" s="553">
        <v>0</v>
      </c>
      <c r="FF124" s="498">
        <v>0</v>
      </c>
      <c r="FG124" s="535">
        <v>0</v>
      </c>
      <c r="FH124" s="536">
        <v>0</v>
      </c>
      <c r="FI124" s="535">
        <v>0</v>
      </c>
      <c r="FJ124" s="491">
        <v>0</v>
      </c>
      <c r="FK124" s="491">
        <v>1</v>
      </c>
      <c r="FL124" s="491">
        <v>0</v>
      </c>
      <c r="FM124" s="539">
        <v>0</v>
      </c>
      <c r="FN124" s="491">
        <v>2</v>
      </c>
      <c r="FO124" s="491">
        <v>0</v>
      </c>
      <c r="FP124" s="491">
        <v>2</v>
      </c>
      <c r="FQ124" s="491">
        <v>0</v>
      </c>
      <c r="FR124" s="538">
        <v>2</v>
      </c>
      <c r="FS124" s="538">
        <v>0</v>
      </c>
      <c r="FT124" s="538">
        <v>0</v>
      </c>
      <c r="FU124" s="538">
        <v>2</v>
      </c>
      <c r="FV124" s="538">
        <v>0</v>
      </c>
      <c r="FW124" s="538">
        <v>0</v>
      </c>
      <c r="FX124" s="538">
        <v>2</v>
      </c>
      <c r="FY124" s="538">
        <v>0</v>
      </c>
      <c r="FZ124" s="538">
        <v>2</v>
      </c>
      <c r="GA124" s="538">
        <v>2</v>
      </c>
      <c r="GB124" s="538">
        <v>0</v>
      </c>
      <c r="GC124" s="538">
        <v>0</v>
      </c>
      <c r="GD124" s="538">
        <v>2</v>
      </c>
      <c r="GE124" s="538">
        <v>2</v>
      </c>
      <c r="GF124" s="66">
        <v>2</v>
      </c>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row>
    <row r="125" spans="1:2273" s="5" customFormat="1" ht="80.25" customHeight="1" thickTop="1" thickBot="1" x14ac:dyDescent="0.3">
      <c r="A125" s="606"/>
      <c r="B125" s="602"/>
      <c r="C125" s="76" t="s">
        <v>218</v>
      </c>
      <c r="D125" s="77">
        <v>2</v>
      </c>
      <c r="E125" s="78" t="s">
        <v>217</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208">
        <v>0</v>
      </c>
      <c r="AK125" s="208">
        <v>0</v>
      </c>
      <c r="AL125" s="10">
        <v>2</v>
      </c>
      <c r="AM125" s="10">
        <v>2</v>
      </c>
      <c r="AN125" s="208">
        <v>0</v>
      </c>
      <c r="AO125" s="10">
        <v>0</v>
      </c>
      <c r="AP125" s="10">
        <v>0</v>
      </c>
      <c r="AQ125" s="208">
        <v>0</v>
      </c>
      <c r="AR125" s="10">
        <v>2</v>
      </c>
      <c r="AS125" s="208">
        <v>0</v>
      </c>
      <c r="AT125" s="10">
        <v>0</v>
      </c>
      <c r="AU125" s="86">
        <v>0</v>
      </c>
      <c r="AV125" s="86">
        <v>0</v>
      </c>
      <c r="AW125" s="10">
        <v>0</v>
      </c>
      <c r="AX125" s="211">
        <v>0</v>
      </c>
      <c r="AY125" s="208">
        <v>0</v>
      </c>
      <c r="AZ125" s="208">
        <v>0</v>
      </c>
      <c r="BA125" s="11">
        <v>0</v>
      </c>
      <c r="BB125" s="10">
        <v>0</v>
      </c>
      <c r="BC125" s="11">
        <v>0</v>
      </c>
      <c r="BD125" s="11">
        <v>0</v>
      </c>
      <c r="BE125" s="220">
        <v>2</v>
      </c>
      <c r="BF125" s="249">
        <v>0</v>
      </c>
      <c r="BG125" s="249">
        <v>0</v>
      </c>
      <c r="BH125" s="249">
        <v>0</v>
      </c>
      <c r="BI125" s="250">
        <v>0</v>
      </c>
      <c r="BJ125" s="250">
        <v>0</v>
      </c>
      <c r="BK125" s="250">
        <v>0</v>
      </c>
      <c r="BL125" s="250">
        <v>0</v>
      </c>
      <c r="BM125" s="250">
        <v>0</v>
      </c>
      <c r="BN125" s="220">
        <v>0</v>
      </c>
      <c r="BO125" s="220">
        <v>0</v>
      </c>
      <c r="BP125" s="220">
        <v>0</v>
      </c>
      <c r="BQ125" s="220">
        <v>0</v>
      </c>
      <c r="BR125" s="220">
        <v>0</v>
      </c>
      <c r="BS125" s="11">
        <v>2</v>
      </c>
      <c r="BT125" s="11">
        <v>2</v>
      </c>
      <c r="BU125" s="296">
        <v>0</v>
      </c>
      <c r="BV125" s="297">
        <v>0</v>
      </c>
      <c r="BW125" s="298">
        <v>0</v>
      </c>
      <c r="BX125" s="299">
        <v>0</v>
      </c>
      <c r="BY125" s="300">
        <v>0</v>
      </c>
      <c r="BZ125" s="11">
        <v>0</v>
      </c>
      <c r="CA125" s="208">
        <v>0</v>
      </c>
      <c r="CB125" s="77">
        <v>2</v>
      </c>
      <c r="CC125" s="77">
        <v>2</v>
      </c>
      <c r="CD125" s="11">
        <v>2</v>
      </c>
      <c r="CE125" s="11">
        <v>0</v>
      </c>
      <c r="CF125" s="10">
        <v>0</v>
      </c>
      <c r="CG125" s="11">
        <v>0</v>
      </c>
      <c r="CH125" s="39">
        <v>0</v>
      </c>
      <c r="CI125" s="39">
        <v>0</v>
      </c>
      <c r="CJ125" s="39">
        <v>0</v>
      </c>
      <c r="CK125" s="39">
        <v>0</v>
      </c>
      <c r="CL125" s="39">
        <v>0</v>
      </c>
      <c r="CM125" s="318">
        <v>2</v>
      </c>
      <c r="CN125" s="319">
        <v>0</v>
      </c>
      <c r="CO125" s="320">
        <v>0</v>
      </c>
      <c r="CP125" s="320">
        <v>0</v>
      </c>
      <c r="CQ125" s="320">
        <v>0</v>
      </c>
      <c r="CR125" s="320">
        <v>0</v>
      </c>
      <c r="CS125" s="319">
        <v>0</v>
      </c>
      <c r="CT125" s="348">
        <v>0</v>
      </c>
      <c r="CU125" s="349">
        <v>0</v>
      </c>
      <c r="CV125" s="349">
        <v>0</v>
      </c>
      <c r="CW125" s="349">
        <v>0</v>
      </c>
      <c r="CX125" s="349">
        <v>0</v>
      </c>
      <c r="CY125" s="349">
        <v>0</v>
      </c>
      <c r="CZ125" s="349">
        <v>0</v>
      </c>
      <c r="DA125" s="349">
        <v>0</v>
      </c>
      <c r="DB125" s="349">
        <v>0</v>
      </c>
      <c r="DC125" s="349">
        <v>0</v>
      </c>
      <c r="DD125" s="349">
        <v>0</v>
      </c>
      <c r="DE125" s="349">
        <v>0</v>
      </c>
      <c r="DF125" s="349">
        <v>0</v>
      </c>
      <c r="DG125" s="349">
        <v>0</v>
      </c>
      <c r="DH125" s="349">
        <v>0</v>
      </c>
      <c r="DI125" s="349">
        <v>0</v>
      </c>
      <c r="DJ125" s="349">
        <v>0</v>
      </c>
      <c r="DK125" s="348">
        <v>0</v>
      </c>
      <c r="DL125" s="348">
        <v>0</v>
      </c>
      <c r="DM125" s="348">
        <v>0</v>
      </c>
      <c r="DN125" s="348">
        <v>0</v>
      </c>
      <c r="DO125" s="348">
        <v>0</v>
      </c>
      <c r="DP125" s="350">
        <v>0</v>
      </c>
      <c r="DQ125" s="349">
        <v>0</v>
      </c>
      <c r="DR125" s="394">
        <v>2</v>
      </c>
      <c r="DS125" s="498">
        <v>2</v>
      </c>
      <c r="DT125" s="66">
        <v>0</v>
      </c>
      <c r="DU125" s="395">
        <v>0</v>
      </c>
      <c r="DV125" s="394">
        <v>0</v>
      </c>
      <c r="DW125" s="396">
        <v>0</v>
      </c>
      <c r="DX125" s="66">
        <v>2</v>
      </c>
      <c r="DY125" s="350">
        <v>0</v>
      </c>
      <c r="DZ125" s="397">
        <v>0</v>
      </c>
      <c r="EA125" s="396">
        <v>0</v>
      </c>
      <c r="EB125" s="66">
        <v>0</v>
      </c>
      <c r="EC125" s="394">
        <v>0</v>
      </c>
      <c r="ED125" s="394">
        <v>0</v>
      </c>
      <c r="EE125" s="394">
        <v>0</v>
      </c>
      <c r="EF125" s="394">
        <v>0</v>
      </c>
      <c r="EG125" s="66">
        <v>2</v>
      </c>
      <c r="EH125" s="394">
        <v>2</v>
      </c>
      <c r="EI125" s="394">
        <v>2</v>
      </c>
      <c r="EJ125" s="396">
        <v>0</v>
      </c>
      <c r="EK125" s="66">
        <v>2</v>
      </c>
      <c r="EL125" s="396">
        <v>2</v>
      </c>
      <c r="EM125" s="394">
        <v>2</v>
      </c>
      <c r="EN125" s="396">
        <v>0</v>
      </c>
      <c r="EO125" s="394">
        <v>0</v>
      </c>
      <c r="EP125" s="396">
        <v>0</v>
      </c>
      <c r="EQ125" s="406">
        <v>0</v>
      </c>
      <c r="ER125" s="394">
        <v>0</v>
      </c>
      <c r="ES125" s="396">
        <v>0</v>
      </c>
      <c r="ET125" s="66">
        <v>0</v>
      </c>
      <c r="EU125" s="396">
        <v>0</v>
      </c>
      <c r="EV125" s="396">
        <v>0</v>
      </c>
      <c r="EW125" s="394">
        <v>0</v>
      </c>
      <c r="EX125" s="478">
        <v>0</v>
      </c>
      <c r="EY125" s="396">
        <v>0</v>
      </c>
      <c r="EZ125" s="491">
        <v>0</v>
      </c>
      <c r="FA125" s="498">
        <v>0</v>
      </c>
      <c r="FB125" s="506">
        <v>0</v>
      </c>
      <c r="FC125" s="513">
        <v>2</v>
      </c>
      <c r="FD125" s="513">
        <v>0</v>
      </c>
      <c r="FE125" s="553">
        <v>0</v>
      </c>
      <c r="FF125" s="498">
        <v>0</v>
      </c>
      <c r="FG125" s="529">
        <v>0</v>
      </c>
      <c r="FH125" s="530">
        <v>0</v>
      </c>
      <c r="FI125" s="529">
        <v>0</v>
      </c>
      <c r="FJ125" s="491">
        <v>0</v>
      </c>
      <c r="FK125" s="491">
        <v>0</v>
      </c>
      <c r="FL125" s="491">
        <v>0</v>
      </c>
      <c r="FM125" s="539">
        <v>0</v>
      </c>
      <c r="FN125" s="491">
        <v>2</v>
      </c>
      <c r="FO125" s="491">
        <v>2</v>
      </c>
      <c r="FP125" s="491">
        <v>0</v>
      </c>
      <c r="FQ125" s="491">
        <v>0</v>
      </c>
      <c r="FR125" s="538">
        <v>0</v>
      </c>
      <c r="FS125" s="538">
        <v>0</v>
      </c>
      <c r="FT125" s="538">
        <v>0</v>
      </c>
      <c r="FU125" s="538">
        <v>2</v>
      </c>
      <c r="FV125" s="538">
        <v>0</v>
      </c>
      <c r="FW125" s="538">
        <v>0</v>
      </c>
      <c r="FX125" s="538">
        <v>2</v>
      </c>
      <c r="FY125" s="538">
        <v>2</v>
      </c>
      <c r="FZ125" s="538">
        <v>0</v>
      </c>
      <c r="GA125" s="538">
        <v>2</v>
      </c>
      <c r="GB125" s="538">
        <v>0</v>
      </c>
      <c r="GC125" s="538">
        <v>0</v>
      </c>
      <c r="GD125" s="538">
        <v>2</v>
      </c>
      <c r="GE125" s="538">
        <v>2</v>
      </c>
      <c r="GF125" s="66">
        <v>2</v>
      </c>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row>
    <row r="126" spans="1:2273" s="5" customFormat="1" ht="16.5" thickBot="1" x14ac:dyDescent="0.3">
      <c r="A126" s="606"/>
      <c r="B126" s="603"/>
      <c r="C126" s="28"/>
      <c r="D126" s="79">
        <f>SUM(D119:D125)</f>
        <v>14</v>
      </c>
      <c r="E126" s="176"/>
      <c r="F126" s="58">
        <f>SUM(F119:F125)/14</f>
        <v>0.14285714285714285</v>
      </c>
      <c r="G126" s="71">
        <f t="shared" ref="G126:Z126" si="21">SUM(G119:G125)/14</f>
        <v>0.14285714285714285</v>
      </c>
      <c r="H126" s="71">
        <f t="shared" si="21"/>
        <v>0</v>
      </c>
      <c r="I126" s="71">
        <f t="shared" si="21"/>
        <v>0</v>
      </c>
      <c r="J126" s="71">
        <f t="shared" si="21"/>
        <v>0</v>
      </c>
      <c r="K126" s="71">
        <f t="shared" si="21"/>
        <v>0</v>
      </c>
      <c r="L126" s="71">
        <f t="shared" si="21"/>
        <v>0</v>
      </c>
      <c r="M126" s="71">
        <f t="shared" si="21"/>
        <v>0</v>
      </c>
      <c r="N126" s="71">
        <f t="shared" si="21"/>
        <v>0</v>
      </c>
      <c r="O126" s="71">
        <f t="shared" si="21"/>
        <v>0</v>
      </c>
      <c r="P126" s="71">
        <f t="shared" si="21"/>
        <v>0</v>
      </c>
      <c r="Q126" s="71">
        <f t="shared" si="21"/>
        <v>0</v>
      </c>
      <c r="R126" s="71">
        <f t="shared" si="21"/>
        <v>0</v>
      </c>
      <c r="S126" s="71">
        <f t="shared" si="21"/>
        <v>0</v>
      </c>
      <c r="T126" s="71">
        <f t="shared" si="21"/>
        <v>0</v>
      </c>
      <c r="U126" s="71">
        <f t="shared" si="21"/>
        <v>0</v>
      </c>
      <c r="V126" s="71">
        <f t="shared" si="21"/>
        <v>0</v>
      </c>
      <c r="W126" s="71">
        <f t="shared" si="21"/>
        <v>0</v>
      </c>
      <c r="X126" s="58">
        <f t="shared" si="21"/>
        <v>0</v>
      </c>
      <c r="Y126" s="58">
        <f t="shared" si="21"/>
        <v>0</v>
      </c>
      <c r="Z126" s="58">
        <f t="shared" si="21"/>
        <v>0</v>
      </c>
      <c r="AA126" s="58">
        <f t="shared" ref="AA126:CH126" si="22">SUM(AA119:AA125)/14</f>
        <v>0</v>
      </c>
      <c r="AB126" s="58">
        <f t="shared" si="22"/>
        <v>0</v>
      </c>
      <c r="AC126" s="58">
        <f t="shared" si="22"/>
        <v>0</v>
      </c>
      <c r="AD126" s="58">
        <f t="shared" si="22"/>
        <v>0</v>
      </c>
      <c r="AE126" s="58">
        <f t="shared" si="22"/>
        <v>0.42857142857142855</v>
      </c>
      <c r="AF126" s="58">
        <f t="shared" si="22"/>
        <v>0</v>
      </c>
      <c r="AG126" s="58">
        <f t="shared" si="22"/>
        <v>0.5714285714285714</v>
      </c>
      <c r="AH126" s="58">
        <f t="shared" si="22"/>
        <v>0</v>
      </c>
      <c r="AI126" s="58">
        <f t="shared" si="22"/>
        <v>0</v>
      </c>
      <c r="AJ126" s="58">
        <f t="shared" si="22"/>
        <v>0.2857142857142857</v>
      </c>
      <c r="AK126" s="58">
        <f t="shared" si="22"/>
        <v>0</v>
      </c>
      <c r="AL126" s="58">
        <f t="shared" si="22"/>
        <v>0.8571428571428571</v>
      </c>
      <c r="AM126" s="58">
        <f t="shared" si="22"/>
        <v>1</v>
      </c>
      <c r="AN126" s="58">
        <f t="shared" si="22"/>
        <v>0</v>
      </c>
      <c r="AO126" s="58">
        <f t="shared" si="22"/>
        <v>0.14285714285714285</v>
      </c>
      <c r="AP126" s="58">
        <f t="shared" si="22"/>
        <v>0.14285714285714285</v>
      </c>
      <c r="AQ126" s="58">
        <f t="shared" si="22"/>
        <v>0.8571428571428571</v>
      </c>
      <c r="AR126" s="58">
        <f t="shared" si="22"/>
        <v>0.8571428571428571</v>
      </c>
      <c r="AS126" s="58">
        <f t="shared" si="22"/>
        <v>0</v>
      </c>
      <c r="AT126" s="58">
        <f t="shared" si="22"/>
        <v>0</v>
      </c>
      <c r="AU126" s="58">
        <f t="shared" si="22"/>
        <v>0</v>
      </c>
      <c r="AV126" s="58">
        <f t="shared" si="22"/>
        <v>0.14285714285714285</v>
      </c>
      <c r="AW126" s="58">
        <f t="shared" si="22"/>
        <v>0</v>
      </c>
      <c r="AX126" s="58">
        <f t="shared" si="22"/>
        <v>0.14285714285714285</v>
      </c>
      <c r="AY126" s="58">
        <f t="shared" si="22"/>
        <v>0</v>
      </c>
      <c r="AZ126" s="58">
        <f t="shared" si="22"/>
        <v>0</v>
      </c>
      <c r="BA126" s="58">
        <f t="shared" si="22"/>
        <v>0</v>
      </c>
      <c r="BB126" s="58">
        <f t="shared" si="22"/>
        <v>0</v>
      </c>
      <c r="BC126" s="58">
        <f t="shared" si="22"/>
        <v>0</v>
      </c>
      <c r="BD126" s="58">
        <f t="shared" si="22"/>
        <v>0</v>
      </c>
      <c r="BE126" s="58">
        <f t="shared" si="22"/>
        <v>0.7142857142857143</v>
      </c>
      <c r="BF126" s="58">
        <f t="shared" si="22"/>
        <v>0</v>
      </c>
      <c r="BG126" s="58">
        <f t="shared" si="22"/>
        <v>0</v>
      </c>
      <c r="BH126" s="58">
        <f t="shared" si="22"/>
        <v>0</v>
      </c>
      <c r="BI126" s="58">
        <f t="shared" si="22"/>
        <v>0</v>
      </c>
      <c r="BJ126" s="58">
        <f t="shared" si="22"/>
        <v>0</v>
      </c>
      <c r="BK126" s="58">
        <f t="shared" si="22"/>
        <v>0</v>
      </c>
      <c r="BL126" s="58">
        <f t="shared" si="22"/>
        <v>0</v>
      </c>
      <c r="BM126" s="58">
        <f t="shared" si="22"/>
        <v>0</v>
      </c>
      <c r="BN126" s="58">
        <f t="shared" si="22"/>
        <v>0</v>
      </c>
      <c r="BO126" s="58">
        <f t="shared" si="22"/>
        <v>0</v>
      </c>
      <c r="BP126" s="58">
        <f t="shared" si="22"/>
        <v>0</v>
      </c>
      <c r="BQ126" s="58">
        <f t="shared" si="22"/>
        <v>0</v>
      </c>
      <c r="BR126" s="58">
        <f t="shared" si="22"/>
        <v>0</v>
      </c>
      <c r="BS126" s="58">
        <f t="shared" si="22"/>
        <v>0.42857142857142855</v>
      </c>
      <c r="BT126" s="58">
        <f t="shared" si="22"/>
        <v>0.2857142857142857</v>
      </c>
      <c r="BU126" s="58">
        <f t="shared" si="22"/>
        <v>0</v>
      </c>
      <c r="BV126" s="58">
        <f t="shared" si="22"/>
        <v>0</v>
      </c>
      <c r="BW126" s="58">
        <f t="shared" si="22"/>
        <v>0</v>
      </c>
      <c r="BX126" s="58">
        <f t="shared" si="22"/>
        <v>0</v>
      </c>
      <c r="BY126" s="58">
        <f t="shared" si="22"/>
        <v>0</v>
      </c>
      <c r="BZ126" s="58">
        <f t="shared" si="22"/>
        <v>0.42857142857142855</v>
      </c>
      <c r="CA126" s="58">
        <f t="shared" si="22"/>
        <v>0.42857142857142855</v>
      </c>
      <c r="CB126" s="58">
        <f t="shared" si="22"/>
        <v>0.8571428571428571</v>
      </c>
      <c r="CC126" s="58">
        <f t="shared" si="22"/>
        <v>0.14285714285714285</v>
      </c>
      <c r="CD126" s="58">
        <f t="shared" si="22"/>
        <v>0.42857142857142855</v>
      </c>
      <c r="CE126" s="58">
        <f t="shared" si="22"/>
        <v>0.2857142857142857</v>
      </c>
      <c r="CF126" s="58">
        <f t="shared" si="22"/>
        <v>0.42857142857142855</v>
      </c>
      <c r="CG126" s="58">
        <f t="shared" si="22"/>
        <v>0.2857142857142857</v>
      </c>
      <c r="CH126" s="58">
        <f t="shared" si="22"/>
        <v>0</v>
      </c>
      <c r="CI126" s="58">
        <f t="shared" ref="CI126:EP126" si="23">SUM(CI119:CI125)/14</f>
        <v>0</v>
      </c>
      <c r="CJ126" s="58">
        <f t="shared" si="23"/>
        <v>0</v>
      </c>
      <c r="CK126" s="58">
        <f t="shared" si="23"/>
        <v>0</v>
      </c>
      <c r="CL126" s="58">
        <f t="shared" si="23"/>
        <v>0</v>
      </c>
      <c r="CM126" s="58">
        <f t="shared" si="23"/>
        <v>0.42857142857142855</v>
      </c>
      <c r="CN126" s="58">
        <f t="shared" si="23"/>
        <v>0</v>
      </c>
      <c r="CO126" s="58">
        <f t="shared" si="23"/>
        <v>0.14285714285714285</v>
      </c>
      <c r="CP126" s="58">
        <f t="shared" si="23"/>
        <v>0.2857142857142857</v>
      </c>
      <c r="CQ126" s="58">
        <f t="shared" si="23"/>
        <v>0.42857142857142855</v>
      </c>
      <c r="CR126" s="58">
        <f t="shared" si="23"/>
        <v>0.2857142857142857</v>
      </c>
      <c r="CS126" s="58">
        <f t="shared" si="23"/>
        <v>0</v>
      </c>
      <c r="CT126" s="58">
        <f t="shared" si="23"/>
        <v>0</v>
      </c>
      <c r="CU126" s="58">
        <f t="shared" si="23"/>
        <v>0</v>
      </c>
      <c r="CV126" s="58">
        <f t="shared" si="23"/>
        <v>0</v>
      </c>
      <c r="CW126" s="58">
        <f t="shared" si="23"/>
        <v>0</v>
      </c>
      <c r="CX126" s="58">
        <f t="shared" si="23"/>
        <v>0</v>
      </c>
      <c r="CY126" s="58">
        <f t="shared" si="23"/>
        <v>0</v>
      </c>
      <c r="CZ126" s="58">
        <f t="shared" si="23"/>
        <v>0</v>
      </c>
      <c r="DA126" s="58">
        <f t="shared" si="23"/>
        <v>0</v>
      </c>
      <c r="DB126" s="58">
        <f t="shared" si="23"/>
        <v>0</v>
      </c>
      <c r="DC126" s="58">
        <f t="shared" si="23"/>
        <v>0</v>
      </c>
      <c r="DD126" s="58">
        <f t="shared" si="23"/>
        <v>0</v>
      </c>
      <c r="DE126" s="58">
        <f t="shared" si="23"/>
        <v>0</v>
      </c>
      <c r="DF126" s="58">
        <f t="shared" si="23"/>
        <v>0</v>
      </c>
      <c r="DG126" s="58">
        <f t="shared" si="23"/>
        <v>0</v>
      </c>
      <c r="DH126" s="58">
        <f t="shared" si="23"/>
        <v>0</v>
      </c>
      <c r="DI126" s="58">
        <f t="shared" si="23"/>
        <v>0</v>
      </c>
      <c r="DJ126" s="58">
        <f t="shared" si="23"/>
        <v>0</v>
      </c>
      <c r="DK126" s="58">
        <f t="shared" si="23"/>
        <v>0.42857142857142855</v>
      </c>
      <c r="DL126" s="58">
        <f t="shared" si="23"/>
        <v>0</v>
      </c>
      <c r="DM126" s="58">
        <f t="shared" si="23"/>
        <v>0</v>
      </c>
      <c r="DN126" s="58">
        <f t="shared" si="23"/>
        <v>0.14285714285714285</v>
      </c>
      <c r="DO126" s="58">
        <f t="shared" si="23"/>
        <v>0</v>
      </c>
      <c r="DP126" s="58">
        <f t="shared" si="23"/>
        <v>0.14285714285714285</v>
      </c>
      <c r="DQ126" s="58">
        <f t="shared" si="23"/>
        <v>0.14285714285714285</v>
      </c>
      <c r="DR126" s="58">
        <f t="shared" si="23"/>
        <v>1</v>
      </c>
      <c r="DS126" s="58">
        <f t="shared" si="23"/>
        <v>0.7142857142857143</v>
      </c>
      <c r="DT126" s="58">
        <f t="shared" si="23"/>
        <v>0.14285714285714285</v>
      </c>
      <c r="DU126" s="58">
        <f t="shared" si="23"/>
        <v>0.14285714285714285</v>
      </c>
      <c r="DV126" s="58">
        <f t="shared" si="23"/>
        <v>0.5714285714285714</v>
      </c>
      <c r="DW126" s="58">
        <f t="shared" si="23"/>
        <v>0</v>
      </c>
      <c r="DX126" s="58">
        <f t="shared" si="23"/>
        <v>0.42857142857142855</v>
      </c>
      <c r="DY126" s="58">
        <f t="shared" si="23"/>
        <v>0.14285714285714285</v>
      </c>
      <c r="DZ126" s="58">
        <f t="shared" si="23"/>
        <v>0</v>
      </c>
      <c r="EA126" s="58">
        <f t="shared" si="23"/>
        <v>0.14285714285714285</v>
      </c>
      <c r="EB126" s="58">
        <f t="shared" si="23"/>
        <v>0</v>
      </c>
      <c r="EC126" s="58">
        <f t="shared" si="23"/>
        <v>0</v>
      </c>
      <c r="ED126" s="58">
        <f t="shared" si="23"/>
        <v>0.7142857142857143</v>
      </c>
      <c r="EE126" s="58">
        <f t="shared" si="23"/>
        <v>0</v>
      </c>
      <c r="EF126" s="58">
        <f t="shared" si="23"/>
        <v>0</v>
      </c>
      <c r="EG126" s="58">
        <f t="shared" si="23"/>
        <v>0.42857142857142855</v>
      </c>
      <c r="EH126" s="58">
        <f t="shared" si="23"/>
        <v>1</v>
      </c>
      <c r="EI126" s="58">
        <f t="shared" si="23"/>
        <v>1</v>
      </c>
      <c r="EJ126" s="58">
        <f t="shared" si="23"/>
        <v>0</v>
      </c>
      <c r="EK126" s="58">
        <f t="shared" si="23"/>
        <v>0.7142857142857143</v>
      </c>
      <c r="EL126" s="58">
        <f t="shared" si="23"/>
        <v>1</v>
      </c>
      <c r="EM126" s="58">
        <f t="shared" si="23"/>
        <v>1</v>
      </c>
      <c r="EN126" s="58">
        <f t="shared" si="23"/>
        <v>0.5714285714285714</v>
      </c>
      <c r="EO126" s="58">
        <f t="shared" si="23"/>
        <v>0</v>
      </c>
      <c r="EP126" s="58">
        <f t="shared" si="23"/>
        <v>0</v>
      </c>
      <c r="EQ126" s="58">
        <f t="shared" ref="EQ126:GG126" si="24">SUM(EQ119:EQ125)/14</f>
        <v>0.2857142857142857</v>
      </c>
      <c r="ER126" s="58">
        <f t="shared" si="24"/>
        <v>0.7142857142857143</v>
      </c>
      <c r="ES126" s="58">
        <f t="shared" si="24"/>
        <v>0.5714285714285714</v>
      </c>
      <c r="ET126" s="58">
        <f t="shared" si="24"/>
        <v>0</v>
      </c>
      <c r="EU126" s="58">
        <f t="shared" si="24"/>
        <v>0</v>
      </c>
      <c r="EV126" s="58">
        <f t="shared" si="24"/>
        <v>0</v>
      </c>
      <c r="EW126" s="58">
        <f t="shared" si="24"/>
        <v>0.5714285714285714</v>
      </c>
      <c r="EX126" s="58">
        <f t="shared" si="24"/>
        <v>0</v>
      </c>
      <c r="EY126" s="58">
        <f t="shared" si="24"/>
        <v>0.42857142857142855</v>
      </c>
      <c r="EZ126" s="58">
        <f t="shared" si="24"/>
        <v>0.14285714285714285</v>
      </c>
      <c r="FA126" s="58">
        <f t="shared" si="24"/>
        <v>0</v>
      </c>
      <c r="FB126" s="58">
        <f t="shared" si="24"/>
        <v>0.2857142857142857</v>
      </c>
      <c r="FC126" s="58">
        <f t="shared" si="24"/>
        <v>0.35714285714285715</v>
      </c>
      <c r="FD126" s="58">
        <f t="shared" si="24"/>
        <v>0</v>
      </c>
      <c r="FE126" s="552">
        <f t="shared" si="24"/>
        <v>0</v>
      </c>
      <c r="FF126" s="58">
        <f t="shared" si="24"/>
        <v>0.2857142857142857</v>
      </c>
      <c r="FG126" s="58">
        <f t="shared" si="24"/>
        <v>0</v>
      </c>
      <c r="FH126" s="58">
        <f t="shared" si="24"/>
        <v>0</v>
      </c>
      <c r="FI126" s="58">
        <f t="shared" si="24"/>
        <v>0</v>
      </c>
      <c r="FJ126" s="58">
        <f t="shared" si="24"/>
        <v>0</v>
      </c>
      <c r="FK126" s="58">
        <f t="shared" si="24"/>
        <v>0.6428571428571429</v>
      </c>
      <c r="FL126" s="58">
        <f t="shared" si="24"/>
        <v>7.1428571428571425E-2</v>
      </c>
      <c r="FM126" s="58">
        <f t="shared" si="24"/>
        <v>0</v>
      </c>
      <c r="FN126" s="58">
        <f t="shared" si="24"/>
        <v>1</v>
      </c>
      <c r="FO126" s="58">
        <f t="shared" si="24"/>
        <v>0.5714285714285714</v>
      </c>
      <c r="FP126" s="58">
        <f t="shared" si="24"/>
        <v>0.7142857142857143</v>
      </c>
      <c r="FQ126" s="58">
        <f t="shared" si="24"/>
        <v>0</v>
      </c>
      <c r="FR126" s="58">
        <f t="shared" si="24"/>
        <v>0.2857142857142857</v>
      </c>
      <c r="FS126" s="58">
        <f t="shared" si="24"/>
        <v>0</v>
      </c>
      <c r="FT126" s="58">
        <f t="shared" si="24"/>
        <v>0</v>
      </c>
      <c r="FU126" s="58">
        <f t="shared" si="24"/>
        <v>1</v>
      </c>
      <c r="FV126" s="58">
        <f t="shared" si="24"/>
        <v>0</v>
      </c>
      <c r="FW126" s="58">
        <f t="shared" si="24"/>
        <v>0</v>
      </c>
      <c r="FX126" s="58">
        <f t="shared" si="24"/>
        <v>1</v>
      </c>
      <c r="FY126" s="58">
        <f t="shared" si="24"/>
        <v>0.8571428571428571</v>
      </c>
      <c r="FZ126" s="58">
        <f t="shared" si="24"/>
        <v>0.2857142857142857</v>
      </c>
      <c r="GA126" s="58">
        <f t="shared" si="24"/>
        <v>0.7142857142857143</v>
      </c>
      <c r="GB126" s="58">
        <f t="shared" si="24"/>
        <v>0</v>
      </c>
      <c r="GC126" s="58">
        <f t="shared" si="24"/>
        <v>0.2857142857142857</v>
      </c>
      <c r="GD126" s="58">
        <f t="shared" si="24"/>
        <v>1</v>
      </c>
      <c r="GE126" s="58">
        <f t="shared" si="24"/>
        <v>0.8571428571428571</v>
      </c>
      <c r="GF126" s="58">
        <f t="shared" si="24"/>
        <v>1</v>
      </c>
      <c r="GG126" s="58">
        <f t="shared" si="24"/>
        <v>0</v>
      </c>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row>
    <row r="127" spans="1:2273" s="5" customFormat="1" ht="16.5" thickBot="1" x14ac:dyDescent="0.3">
      <c r="A127" s="606"/>
      <c r="B127" s="601" t="s">
        <v>179</v>
      </c>
      <c r="C127" s="578" t="s">
        <v>160</v>
      </c>
      <c r="D127" s="21">
        <v>1</v>
      </c>
      <c r="E127" s="177" t="s">
        <v>106</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208">
        <v>1</v>
      </c>
      <c r="AK127" s="208">
        <v>1</v>
      </c>
      <c r="AL127" s="10">
        <v>1</v>
      </c>
      <c r="AM127" s="10">
        <v>1</v>
      </c>
      <c r="AN127" s="208">
        <v>0</v>
      </c>
      <c r="AO127" s="10">
        <v>1</v>
      </c>
      <c r="AP127" s="10">
        <v>0</v>
      </c>
      <c r="AQ127" s="208">
        <v>1</v>
      </c>
      <c r="AR127" s="10">
        <v>1</v>
      </c>
      <c r="AS127" s="208">
        <v>0</v>
      </c>
      <c r="AT127" s="10">
        <v>0</v>
      </c>
      <c r="AU127" s="86">
        <v>0</v>
      </c>
      <c r="AV127" s="86">
        <v>1</v>
      </c>
      <c r="AW127" s="10">
        <v>0</v>
      </c>
      <c r="AX127" s="208">
        <v>1</v>
      </c>
      <c r="AY127" s="208">
        <v>0</v>
      </c>
      <c r="AZ127" s="208">
        <v>0</v>
      </c>
      <c r="BA127" s="220">
        <v>1</v>
      </c>
      <c r="BB127" s="10">
        <v>0</v>
      </c>
      <c r="BC127" s="11">
        <v>1</v>
      </c>
      <c r="BD127" s="11">
        <v>1</v>
      </c>
      <c r="BE127" s="220">
        <v>1</v>
      </c>
      <c r="BF127" s="249">
        <v>0</v>
      </c>
      <c r="BG127" s="249">
        <v>1</v>
      </c>
      <c r="BH127" s="249">
        <v>0</v>
      </c>
      <c r="BI127" s="250">
        <v>0</v>
      </c>
      <c r="BJ127" s="250">
        <v>0</v>
      </c>
      <c r="BK127" s="250">
        <v>0</v>
      </c>
      <c r="BL127" s="250">
        <v>0</v>
      </c>
      <c r="BM127" s="250">
        <v>0</v>
      </c>
      <c r="BN127" s="220">
        <v>0</v>
      </c>
      <c r="BO127" s="249">
        <v>1</v>
      </c>
      <c r="BP127" s="249">
        <v>0</v>
      </c>
      <c r="BQ127" s="249">
        <v>0</v>
      </c>
      <c r="BR127" s="250">
        <v>1</v>
      </c>
      <c r="BS127" s="11">
        <v>0</v>
      </c>
      <c r="BT127" s="11">
        <v>0</v>
      </c>
      <c r="BU127" s="296">
        <v>0</v>
      </c>
      <c r="BV127" s="297">
        <v>0</v>
      </c>
      <c r="BW127" s="298">
        <v>0</v>
      </c>
      <c r="BX127" s="299">
        <v>1</v>
      </c>
      <c r="BY127" s="300">
        <v>0</v>
      </c>
      <c r="BZ127" s="11">
        <v>0</v>
      </c>
      <c r="CA127" s="208">
        <v>1</v>
      </c>
      <c r="CB127" s="21">
        <v>1</v>
      </c>
      <c r="CC127" s="10">
        <v>0</v>
      </c>
      <c r="CD127" s="11">
        <v>1</v>
      </c>
      <c r="CE127" s="11">
        <v>1</v>
      </c>
      <c r="CF127" s="10">
        <v>1</v>
      </c>
      <c r="CG127" s="11">
        <v>0</v>
      </c>
      <c r="CH127" s="39">
        <v>0</v>
      </c>
      <c r="CI127" s="39">
        <v>0</v>
      </c>
      <c r="CJ127" s="39">
        <v>0</v>
      </c>
      <c r="CK127" s="39">
        <v>0</v>
      </c>
      <c r="CL127" s="39">
        <v>0</v>
      </c>
      <c r="CM127" s="318">
        <v>1</v>
      </c>
      <c r="CN127" s="319">
        <v>0</v>
      </c>
      <c r="CO127" s="320">
        <v>1</v>
      </c>
      <c r="CP127" s="320">
        <v>1</v>
      </c>
      <c r="CQ127" s="320">
        <v>0</v>
      </c>
      <c r="CR127" s="320">
        <v>1</v>
      </c>
      <c r="CS127" s="319">
        <v>0</v>
      </c>
      <c r="CT127" s="348">
        <v>0</v>
      </c>
      <c r="CU127" s="349">
        <v>0</v>
      </c>
      <c r="CV127" s="349">
        <v>0</v>
      </c>
      <c r="CW127" s="349">
        <v>0</v>
      </c>
      <c r="CX127" s="349">
        <v>0</v>
      </c>
      <c r="CY127" s="349">
        <v>0</v>
      </c>
      <c r="CZ127" s="349">
        <v>0</v>
      </c>
      <c r="DA127" s="349">
        <v>0</v>
      </c>
      <c r="DB127" s="349">
        <v>0</v>
      </c>
      <c r="DC127" s="349">
        <v>0</v>
      </c>
      <c r="DD127" s="349">
        <v>0</v>
      </c>
      <c r="DE127" s="349">
        <v>0</v>
      </c>
      <c r="DF127" s="349">
        <v>0</v>
      </c>
      <c r="DG127" s="349">
        <v>0</v>
      </c>
      <c r="DH127" s="349">
        <v>0</v>
      </c>
      <c r="DI127" s="349">
        <v>0</v>
      </c>
      <c r="DJ127" s="349">
        <v>1</v>
      </c>
      <c r="DK127" s="348">
        <v>1</v>
      </c>
      <c r="DL127" s="348">
        <v>0</v>
      </c>
      <c r="DM127" s="348">
        <v>0</v>
      </c>
      <c r="DN127" s="348">
        <v>0</v>
      </c>
      <c r="DO127" s="348">
        <v>0</v>
      </c>
      <c r="DP127" s="350">
        <v>0</v>
      </c>
      <c r="DQ127" s="349">
        <v>0</v>
      </c>
      <c r="DR127" s="394">
        <v>1</v>
      </c>
      <c r="DS127" s="498">
        <v>0</v>
      </c>
      <c r="DT127" s="66">
        <v>1</v>
      </c>
      <c r="DU127" s="395">
        <v>0</v>
      </c>
      <c r="DV127" s="394">
        <v>0</v>
      </c>
      <c r="DW127" s="396">
        <v>0</v>
      </c>
      <c r="DX127" s="66">
        <v>0</v>
      </c>
      <c r="DY127" s="350">
        <v>1</v>
      </c>
      <c r="DZ127" s="397">
        <v>0</v>
      </c>
      <c r="EA127" s="396">
        <v>0</v>
      </c>
      <c r="EB127" s="66">
        <v>0</v>
      </c>
      <c r="EC127" s="394">
        <v>0</v>
      </c>
      <c r="ED127" s="394">
        <v>1</v>
      </c>
      <c r="EE127" s="394">
        <v>1</v>
      </c>
      <c r="EF127" s="394">
        <v>0</v>
      </c>
      <c r="EG127" s="66">
        <v>1</v>
      </c>
      <c r="EH127" s="394">
        <v>1</v>
      </c>
      <c r="EI127" s="394">
        <v>1</v>
      </c>
      <c r="EJ127" s="396">
        <v>1</v>
      </c>
      <c r="EK127" s="66">
        <v>1</v>
      </c>
      <c r="EL127" s="396">
        <v>1</v>
      </c>
      <c r="EM127" s="394">
        <v>1</v>
      </c>
      <c r="EN127" s="396">
        <v>0</v>
      </c>
      <c r="EO127" s="394">
        <v>1</v>
      </c>
      <c r="EP127" s="396">
        <v>0</v>
      </c>
      <c r="EQ127" s="404">
        <v>1</v>
      </c>
      <c r="ER127" s="394">
        <v>1</v>
      </c>
      <c r="ES127" s="396">
        <v>0</v>
      </c>
      <c r="ET127" s="66">
        <v>0</v>
      </c>
      <c r="EU127" s="396">
        <v>0</v>
      </c>
      <c r="EV127" s="396">
        <v>1</v>
      </c>
      <c r="EW127" s="394">
        <v>1</v>
      </c>
      <c r="EX127" s="478">
        <v>1</v>
      </c>
      <c r="EY127" s="396">
        <v>0</v>
      </c>
      <c r="EZ127" s="491">
        <v>0</v>
      </c>
      <c r="FA127" s="498">
        <v>0</v>
      </c>
      <c r="FB127" s="506">
        <v>0</v>
      </c>
      <c r="FC127" s="513">
        <v>1</v>
      </c>
      <c r="FD127" s="513">
        <v>1</v>
      </c>
      <c r="FE127" s="548">
        <v>0</v>
      </c>
      <c r="FF127" s="498">
        <v>0</v>
      </c>
      <c r="FG127" s="529">
        <v>0</v>
      </c>
      <c r="FH127" s="530">
        <v>0</v>
      </c>
      <c r="FI127" s="529">
        <v>0</v>
      </c>
      <c r="FJ127" s="491">
        <v>0</v>
      </c>
      <c r="FK127" s="491">
        <v>1</v>
      </c>
      <c r="FL127" s="491">
        <v>1</v>
      </c>
      <c r="FM127" s="526">
        <v>1</v>
      </c>
      <c r="FN127" s="491">
        <v>1</v>
      </c>
      <c r="FO127" s="491">
        <v>1</v>
      </c>
      <c r="FP127" s="491">
        <v>1</v>
      </c>
      <c r="FQ127" s="491">
        <v>0</v>
      </c>
      <c r="FR127" s="538">
        <v>0</v>
      </c>
      <c r="FS127" s="538">
        <v>1</v>
      </c>
      <c r="FT127" s="538">
        <v>1</v>
      </c>
      <c r="FU127" s="538">
        <v>1</v>
      </c>
      <c r="FV127" s="538">
        <v>0</v>
      </c>
      <c r="FW127" s="538">
        <v>0</v>
      </c>
      <c r="FX127" s="538">
        <v>1</v>
      </c>
      <c r="FY127" s="538">
        <v>1</v>
      </c>
      <c r="FZ127" s="538">
        <v>0</v>
      </c>
      <c r="GA127" s="538">
        <v>1</v>
      </c>
      <c r="GB127" s="538">
        <v>0</v>
      </c>
      <c r="GC127" s="538">
        <v>1</v>
      </c>
      <c r="GD127" s="538">
        <v>1</v>
      </c>
      <c r="GE127" s="538">
        <v>1</v>
      </c>
      <c r="GF127" s="66">
        <v>1</v>
      </c>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row>
    <row r="128" spans="1:2273" s="5" customFormat="1" ht="16.5" thickBot="1" x14ac:dyDescent="0.3">
      <c r="A128" s="606"/>
      <c r="B128" s="602"/>
      <c r="C128" s="579"/>
      <c r="D128" s="22">
        <v>1</v>
      </c>
      <c r="E128" s="178" t="s">
        <v>107</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204">
        <v>1</v>
      </c>
      <c r="AK128" s="204">
        <v>1</v>
      </c>
      <c r="AL128" s="12">
        <v>1</v>
      </c>
      <c r="AM128" s="12">
        <v>1</v>
      </c>
      <c r="AN128" s="204">
        <v>0</v>
      </c>
      <c r="AO128" s="12">
        <v>1</v>
      </c>
      <c r="AP128" s="12">
        <v>0</v>
      </c>
      <c r="AQ128" s="204">
        <v>1</v>
      </c>
      <c r="AR128" s="12">
        <v>1</v>
      </c>
      <c r="AS128" s="204">
        <v>0</v>
      </c>
      <c r="AT128" s="12">
        <v>0</v>
      </c>
      <c r="AU128" s="84">
        <v>0</v>
      </c>
      <c r="AV128" s="84">
        <v>1</v>
      </c>
      <c r="AW128" s="12">
        <v>0</v>
      </c>
      <c r="AX128" s="204">
        <v>1</v>
      </c>
      <c r="AY128" s="204">
        <v>0</v>
      </c>
      <c r="AZ128" s="204">
        <v>0</v>
      </c>
      <c r="BA128" s="221">
        <v>1</v>
      </c>
      <c r="BB128" s="12">
        <v>0</v>
      </c>
      <c r="BC128" s="13">
        <v>0</v>
      </c>
      <c r="BD128" s="13">
        <v>1</v>
      </c>
      <c r="BE128" s="221">
        <v>1</v>
      </c>
      <c r="BF128" s="251">
        <v>0</v>
      </c>
      <c r="BG128" s="251">
        <v>0</v>
      </c>
      <c r="BH128" s="251">
        <v>0</v>
      </c>
      <c r="BI128" s="252">
        <v>0</v>
      </c>
      <c r="BJ128" s="252">
        <v>0</v>
      </c>
      <c r="BK128" s="252">
        <v>0</v>
      </c>
      <c r="BL128" s="252">
        <v>0</v>
      </c>
      <c r="BM128" s="252">
        <v>0</v>
      </c>
      <c r="BN128" s="221">
        <v>0</v>
      </c>
      <c r="BO128" s="251">
        <v>1</v>
      </c>
      <c r="BP128" s="251">
        <v>0</v>
      </c>
      <c r="BQ128" s="251">
        <v>0</v>
      </c>
      <c r="BR128" s="252">
        <v>0</v>
      </c>
      <c r="BS128" s="13">
        <v>0</v>
      </c>
      <c r="BT128" s="13">
        <v>1</v>
      </c>
      <c r="BU128" s="285">
        <v>0</v>
      </c>
      <c r="BV128" s="290">
        <v>0</v>
      </c>
      <c r="BW128" s="287">
        <v>0</v>
      </c>
      <c r="BX128" s="288">
        <v>1</v>
      </c>
      <c r="BY128" s="289">
        <v>0</v>
      </c>
      <c r="BZ128" s="13">
        <v>1</v>
      </c>
      <c r="CA128" s="204">
        <v>1</v>
      </c>
      <c r="CB128" s="22">
        <v>0</v>
      </c>
      <c r="CC128" s="12">
        <v>0</v>
      </c>
      <c r="CD128" s="13">
        <v>1</v>
      </c>
      <c r="CE128" s="13">
        <v>0</v>
      </c>
      <c r="CF128" s="12">
        <v>1</v>
      </c>
      <c r="CG128" s="13">
        <v>0</v>
      </c>
      <c r="CH128" s="39">
        <v>0</v>
      </c>
      <c r="CI128" s="39">
        <v>0</v>
      </c>
      <c r="CJ128" s="39">
        <v>0</v>
      </c>
      <c r="CK128" s="39">
        <v>0</v>
      </c>
      <c r="CL128" s="39">
        <v>0</v>
      </c>
      <c r="CM128" s="312">
        <v>1</v>
      </c>
      <c r="CN128" s="313">
        <v>0</v>
      </c>
      <c r="CO128" s="314">
        <v>1</v>
      </c>
      <c r="CP128" s="314">
        <v>1</v>
      </c>
      <c r="CQ128" s="314">
        <v>0</v>
      </c>
      <c r="CR128" s="314">
        <v>1</v>
      </c>
      <c r="CS128" s="313">
        <v>0</v>
      </c>
      <c r="CT128" s="312">
        <v>0</v>
      </c>
      <c r="CU128" s="346">
        <v>0</v>
      </c>
      <c r="CV128" s="346">
        <v>0</v>
      </c>
      <c r="CW128" s="346">
        <v>0</v>
      </c>
      <c r="CX128" s="346">
        <v>0</v>
      </c>
      <c r="CY128" s="346">
        <v>0</v>
      </c>
      <c r="CZ128" s="346">
        <v>0</v>
      </c>
      <c r="DA128" s="346">
        <v>0</v>
      </c>
      <c r="DB128" s="346">
        <v>0</v>
      </c>
      <c r="DC128" s="346">
        <v>0</v>
      </c>
      <c r="DD128" s="346">
        <v>0</v>
      </c>
      <c r="DE128" s="346">
        <v>0</v>
      </c>
      <c r="DF128" s="346">
        <v>0</v>
      </c>
      <c r="DG128" s="346">
        <v>0</v>
      </c>
      <c r="DH128" s="346">
        <v>0</v>
      </c>
      <c r="DI128" s="346">
        <v>0</v>
      </c>
      <c r="DJ128" s="346">
        <v>1</v>
      </c>
      <c r="DK128" s="312">
        <v>1</v>
      </c>
      <c r="DL128" s="312">
        <v>0</v>
      </c>
      <c r="DM128" s="312">
        <v>0</v>
      </c>
      <c r="DN128" s="312">
        <v>0</v>
      </c>
      <c r="DO128" s="312">
        <v>0</v>
      </c>
      <c r="DP128" s="337">
        <v>0</v>
      </c>
      <c r="DQ128" s="346">
        <v>0</v>
      </c>
      <c r="DR128" s="386">
        <v>1</v>
      </c>
      <c r="DS128" s="497">
        <v>0</v>
      </c>
      <c r="DT128" s="66">
        <v>1</v>
      </c>
      <c r="DU128" s="387">
        <v>0</v>
      </c>
      <c r="DV128" s="386">
        <v>0</v>
      </c>
      <c r="DW128" s="313">
        <v>0</v>
      </c>
      <c r="DX128" s="66">
        <v>0</v>
      </c>
      <c r="DY128" s="337">
        <v>1</v>
      </c>
      <c r="DZ128" s="388">
        <v>0</v>
      </c>
      <c r="EA128" s="313">
        <v>0</v>
      </c>
      <c r="EB128" s="66">
        <v>0</v>
      </c>
      <c r="EC128" s="386">
        <v>0</v>
      </c>
      <c r="ED128" s="386">
        <v>1</v>
      </c>
      <c r="EE128" s="386">
        <v>1</v>
      </c>
      <c r="EF128" s="386">
        <v>0</v>
      </c>
      <c r="EG128" s="66">
        <v>1</v>
      </c>
      <c r="EH128" s="386">
        <v>1</v>
      </c>
      <c r="EI128" s="386">
        <v>1</v>
      </c>
      <c r="EJ128" s="313">
        <v>1</v>
      </c>
      <c r="EK128" s="66">
        <v>1</v>
      </c>
      <c r="EL128" s="313">
        <v>1</v>
      </c>
      <c r="EM128" s="386">
        <v>1</v>
      </c>
      <c r="EN128" s="313">
        <v>0</v>
      </c>
      <c r="EO128" s="386">
        <v>0</v>
      </c>
      <c r="EP128" s="313">
        <v>0</v>
      </c>
      <c r="EQ128" s="402">
        <v>1</v>
      </c>
      <c r="ER128" s="386">
        <v>1</v>
      </c>
      <c r="ES128" s="313">
        <v>0</v>
      </c>
      <c r="ET128" s="66">
        <v>0</v>
      </c>
      <c r="EU128" s="313">
        <v>0</v>
      </c>
      <c r="EV128" s="313">
        <v>1</v>
      </c>
      <c r="EW128" s="386">
        <v>1</v>
      </c>
      <c r="EX128" s="476">
        <v>1</v>
      </c>
      <c r="EY128" s="396">
        <v>0</v>
      </c>
      <c r="EZ128" s="491">
        <v>0</v>
      </c>
      <c r="FA128" s="497">
        <v>0</v>
      </c>
      <c r="FB128" s="504">
        <v>0</v>
      </c>
      <c r="FC128" s="512">
        <v>1</v>
      </c>
      <c r="FD128" s="512">
        <v>1</v>
      </c>
      <c r="FE128" s="549">
        <v>0</v>
      </c>
      <c r="FF128" s="497">
        <v>0</v>
      </c>
      <c r="FG128" s="529">
        <v>0</v>
      </c>
      <c r="FH128" s="530">
        <v>0</v>
      </c>
      <c r="FI128" s="529">
        <v>0</v>
      </c>
      <c r="FJ128" s="533">
        <v>0</v>
      </c>
      <c r="FK128" s="533">
        <v>1</v>
      </c>
      <c r="FL128" s="533">
        <v>1</v>
      </c>
      <c r="FM128" s="531">
        <v>1</v>
      </c>
      <c r="FN128" s="533">
        <v>1</v>
      </c>
      <c r="FO128" s="533">
        <v>1</v>
      </c>
      <c r="FP128" s="533">
        <v>0</v>
      </c>
      <c r="FQ128" s="533">
        <v>0</v>
      </c>
      <c r="FR128" s="534">
        <v>0</v>
      </c>
      <c r="FS128" s="534">
        <v>1</v>
      </c>
      <c r="FT128" s="534">
        <v>1</v>
      </c>
      <c r="FU128" s="534">
        <v>1</v>
      </c>
      <c r="FV128" s="534">
        <v>0</v>
      </c>
      <c r="FW128" s="534">
        <v>0</v>
      </c>
      <c r="FX128" s="534">
        <v>1</v>
      </c>
      <c r="FY128" s="534">
        <v>1</v>
      </c>
      <c r="FZ128" s="534">
        <v>0</v>
      </c>
      <c r="GA128" s="534">
        <v>1</v>
      </c>
      <c r="GB128" s="534">
        <v>0</v>
      </c>
      <c r="GC128" s="534">
        <v>1</v>
      </c>
      <c r="GD128" s="534">
        <v>1</v>
      </c>
      <c r="GE128" s="534">
        <v>1</v>
      </c>
      <c r="GF128" s="66">
        <v>1</v>
      </c>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row>
    <row r="129" spans="1:2273" s="5" customFormat="1" ht="16.5" thickBot="1" x14ac:dyDescent="0.3">
      <c r="A129" s="606"/>
      <c r="B129" s="602"/>
      <c r="C129" s="579"/>
      <c r="D129" s="22">
        <v>1</v>
      </c>
      <c r="E129" s="178" t="s">
        <v>108</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204">
        <v>1</v>
      </c>
      <c r="AK129" s="204">
        <v>1</v>
      </c>
      <c r="AL129" s="12">
        <v>1</v>
      </c>
      <c r="AM129" s="12">
        <v>1</v>
      </c>
      <c r="AN129" s="204">
        <v>0</v>
      </c>
      <c r="AO129" s="12">
        <v>1</v>
      </c>
      <c r="AP129" s="12">
        <v>0</v>
      </c>
      <c r="AQ129" s="204">
        <v>1</v>
      </c>
      <c r="AR129" s="12">
        <v>1</v>
      </c>
      <c r="AS129" s="204">
        <v>0</v>
      </c>
      <c r="AT129" s="12">
        <v>0</v>
      </c>
      <c r="AU129" s="84">
        <v>0</v>
      </c>
      <c r="AV129" s="84">
        <v>1</v>
      </c>
      <c r="AW129" s="12">
        <v>0</v>
      </c>
      <c r="AX129" s="204">
        <v>1</v>
      </c>
      <c r="AY129" s="204">
        <v>0</v>
      </c>
      <c r="AZ129" s="204">
        <v>0</v>
      </c>
      <c r="BA129" s="221">
        <v>1</v>
      </c>
      <c r="BB129" s="12">
        <v>0</v>
      </c>
      <c r="BC129" s="13">
        <v>0</v>
      </c>
      <c r="BD129" s="13">
        <v>1</v>
      </c>
      <c r="BE129" s="221">
        <v>1</v>
      </c>
      <c r="BF129" s="251">
        <v>0</v>
      </c>
      <c r="BG129" s="251">
        <v>0</v>
      </c>
      <c r="BH129" s="251">
        <v>0</v>
      </c>
      <c r="BI129" s="252">
        <v>0</v>
      </c>
      <c r="BJ129" s="252">
        <v>0</v>
      </c>
      <c r="BK129" s="252">
        <v>0</v>
      </c>
      <c r="BL129" s="252">
        <v>0</v>
      </c>
      <c r="BM129" s="252">
        <v>0</v>
      </c>
      <c r="BN129" s="221">
        <v>0</v>
      </c>
      <c r="BO129" s="251">
        <v>1</v>
      </c>
      <c r="BP129" s="251">
        <v>0</v>
      </c>
      <c r="BQ129" s="251">
        <v>0</v>
      </c>
      <c r="BR129" s="252">
        <v>0</v>
      </c>
      <c r="BS129" s="13">
        <v>0</v>
      </c>
      <c r="BT129" s="13">
        <v>0</v>
      </c>
      <c r="BU129" s="285">
        <v>0</v>
      </c>
      <c r="BV129" s="290">
        <v>0</v>
      </c>
      <c r="BW129" s="287">
        <v>0</v>
      </c>
      <c r="BX129" s="288">
        <v>1</v>
      </c>
      <c r="BY129" s="289">
        <v>0</v>
      </c>
      <c r="BZ129" s="13">
        <v>1</v>
      </c>
      <c r="CA129" s="204">
        <v>1</v>
      </c>
      <c r="CB129" s="22">
        <v>0</v>
      </c>
      <c r="CC129" s="12">
        <v>0</v>
      </c>
      <c r="CD129" s="13">
        <v>1</v>
      </c>
      <c r="CE129" s="13">
        <v>1</v>
      </c>
      <c r="CF129" s="12">
        <v>1</v>
      </c>
      <c r="CG129" s="13">
        <v>0</v>
      </c>
      <c r="CH129" s="39">
        <v>0</v>
      </c>
      <c r="CI129" s="39">
        <v>0</v>
      </c>
      <c r="CJ129" s="39">
        <v>0</v>
      </c>
      <c r="CK129" s="39">
        <v>0</v>
      </c>
      <c r="CL129" s="39">
        <v>0</v>
      </c>
      <c r="CM129" s="312">
        <v>1</v>
      </c>
      <c r="CN129" s="313">
        <v>0</v>
      </c>
      <c r="CO129" s="314">
        <v>1</v>
      </c>
      <c r="CP129" s="314">
        <v>1</v>
      </c>
      <c r="CQ129" s="314">
        <v>0</v>
      </c>
      <c r="CR129" s="314">
        <v>1</v>
      </c>
      <c r="CS129" s="319">
        <v>0</v>
      </c>
      <c r="CT129" s="312">
        <v>0</v>
      </c>
      <c r="CU129" s="346">
        <v>0</v>
      </c>
      <c r="CV129" s="346">
        <v>0</v>
      </c>
      <c r="CW129" s="346">
        <v>0</v>
      </c>
      <c r="CX129" s="346">
        <v>0</v>
      </c>
      <c r="CY129" s="346">
        <v>0</v>
      </c>
      <c r="CZ129" s="346">
        <v>0</v>
      </c>
      <c r="DA129" s="346">
        <v>0</v>
      </c>
      <c r="DB129" s="346">
        <v>0</v>
      </c>
      <c r="DC129" s="346">
        <v>0</v>
      </c>
      <c r="DD129" s="346">
        <v>0</v>
      </c>
      <c r="DE129" s="346">
        <v>0</v>
      </c>
      <c r="DF129" s="346">
        <v>0</v>
      </c>
      <c r="DG129" s="346">
        <v>0</v>
      </c>
      <c r="DH129" s="346">
        <v>0</v>
      </c>
      <c r="DI129" s="346">
        <v>0</v>
      </c>
      <c r="DJ129" s="346">
        <v>1</v>
      </c>
      <c r="DK129" s="312">
        <v>1</v>
      </c>
      <c r="DL129" s="312">
        <v>0</v>
      </c>
      <c r="DM129" s="312">
        <v>0</v>
      </c>
      <c r="DN129" s="312">
        <v>0</v>
      </c>
      <c r="DO129" s="312">
        <v>0</v>
      </c>
      <c r="DP129" s="337">
        <v>0</v>
      </c>
      <c r="DQ129" s="346">
        <v>0</v>
      </c>
      <c r="DR129" s="386">
        <v>1</v>
      </c>
      <c r="DS129" s="497">
        <v>1</v>
      </c>
      <c r="DT129" s="66">
        <v>1</v>
      </c>
      <c r="DU129" s="387">
        <v>0</v>
      </c>
      <c r="DV129" s="386">
        <v>0</v>
      </c>
      <c r="DW129" s="313">
        <v>0</v>
      </c>
      <c r="DX129" s="66">
        <v>0</v>
      </c>
      <c r="DY129" s="337">
        <v>1</v>
      </c>
      <c r="DZ129" s="388">
        <v>0</v>
      </c>
      <c r="EA129" s="313">
        <v>0</v>
      </c>
      <c r="EB129" s="66">
        <v>0</v>
      </c>
      <c r="EC129" s="386">
        <v>0</v>
      </c>
      <c r="ED129" s="394">
        <v>1</v>
      </c>
      <c r="EE129" s="386">
        <v>1</v>
      </c>
      <c r="EF129" s="386">
        <v>0</v>
      </c>
      <c r="EG129" s="66">
        <v>1</v>
      </c>
      <c r="EH129" s="386">
        <v>1</v>
      </c>
      <c r="EI129" s="386">
        <v>1</v>
      </c>
      <c r="EJ129" s="313">
        <v>1</v>
      </c>
      <c r="EK129" s="66">
        <v>1</v>
      </c>
      <c r="EL129" s="313">
        <v>1</v>
      </c>
      <c r="EM129" s="386">
        <v>1</v>
      </c>
      <c r="EN129" s="313">
        <v>0</v>
      </c>
      <c r="EO129" s="386">
        <v>0</v>
      </c>
      <c r="EP129" s="313">
        <v>0</v>
      </c>
      <c r="EQ129" s="402">
        <v>1</v>
      </c>
      <c r="ER129" s="386">
        <v>1</v>
      </c>
      <c r="ES129" s="313">
        <v>0</v>
      </c>
      <c r="ET129" s="66">
        <v>0</v>
      </c>
      <c r="EU129" s="313">
        <v>0</v>
      </c>
      <c r="EV129" s="313">
        <v>1</v>
      </c>
      <c r="EW129" s="386">
        <v>1</v>
      </c>
      <c r="EX129" s="476">
        <v>1</v>
      </c>
      <c r="EY129" s="396">
        <v>0</v>
      </c>
      <c r="EZ129" s="491">
        <v>0</v>
      </c>
      <c r="FA129" s="497">
        <v>0</v>
      </c>
      <c r="FB129" s="516">
        <v>0</v>
      </c>
      <c r="FC129" s="512">
        <v>1</v>
      </c>
      <c r="FD129" s="512">
        <v>1</v>
      </c>
      <c r="FE129" s="549">
        <v>0</v>
      </c>
      <c r="FF129" s="497">
        <v>0</v>
      </c>
      <c r="FG129" s="529">
        <v>0</v>
      </c>
      <c r="FH129" s="530">
        <v>0</v>
      </c>
      <c r="FI129" s="529">
        <v>0</v>
      </c>
      <c r="FJ129" s="533">
        <v>0</v>
      </c>
      <c r="FK129" s="533">
        <v>1</v>
      </c>
      <c r="FL129" s="533">
        <v>1</v>
      </c>
      <c r="FM129" s="531">
        <v>1</v>
      </c>
      <c r="FN129" s="533">
        <v>1</v>
      </c>
      <c r="FO129" s="533">
        <v>1</v>
      </c>
      <c r="FP129" s="533">
        <v>0</v>
      </c>
      <c r="FQ129" s="533">
        <v>0</v>
      </c>
      <c r="FR129" s="534">
        <v>0</v>
      </c>
      <c r="FS129" s="534">
        <v>0</v>
      </c>
      <c r="FT129" s="534">
        <v>1</v>
      </c>
      <c r="FU129" s="534">
        <v>1</v>
      </c>
      <c r="FV129" s="534">
        <v>0</v>
      </c>
      <c r="FW129" s="534">
        <v>0</v>
      </c>
      <c r="FX129" s="534">
        <v>1</v>
      </c>
      <c r="FY129" s="534">
        <v>1</v>
      </c>
      <c r="FZ129" s="534">
        <v>0</v>
      </c>
      <c r="GA129" s="534">
        <v>1</v>
      </c>
      <c r="GB129" s="534">
        <v>0</v>
      </c>
      <c r="GC129" s="534">
        <v>1</v>
      </c>
      <c r="GD129" s="534">
        <v>1</v>
      </c>
      <c r="GE129" s="534">
        <v>1</v>
      </c>
      <c r="GF129" s="66">
        <v>1</v>
      </c>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row>
    <row r="130" spans="1:2273" s="5" customFormat="1" ht="25.5" customHeight="1" thickBot="1" x14ac:dyDescent="0.3">
      <c r="A130" s="606"/>
      <c r="B130" s="602"/>
      <c r="C130" s="579"/>
      <c r="D130" s="22">
        <v>1</v>
      </c>
      <c r="E130" s="178" t="s">
        <v>109</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204">
        <v>1</v>
      </c>
      <c r="AK130" s="204">
        <v>1</v>
      </c>
      <c r="AL130" s="12">
        <v>1</v>
      </c>
      <c r="AM130" s="12">
        <v>1</v>
      </c>
      <c r="AN130" s="204">
        <v>0</v>
      </c>
      <c r="AO130" s="12">
        <v>1</v>
      </c>
      <c r="AP130" s="12">
        <v>0</v>
      </c>
      <c r="AQ130" s="204">
        <v>0</v>
      </c>
      <c r="AR130" s="12">
        <v>1</v>
      </c>
      <c r="AS130" s="204">
        <v>0</v>
      </c>
      <c r="AT130" s="12">
        <v>0</v>
      </c>
      <c r="AU130" s="84">
        <v>0</v>
      </c>
      <c r="AV130" s="84">
        <v>1</v>
      </c>
      <c r="AW130" s="12">
        <v>0</v>
      </c>
      <c r="AX130" s="204">
        <v>1</v>
      </c>
      <c r="AY130" s="204">
        <v>0</v>
      </c>
      <c r="AZ130" s="204">
        <v>0</v>
      </c>
      <c r="BA130" s="221">
        <v>1</v>
      </c>
      <c r="BB130" s="12">
        <v>0</v>
      </c>
      <c r="BC130" s="13">
        <v>0</v>
      </c>
      <c r="BD130" s="13">
        <v>1</v>
      </c>
      <c r="BE130" s="221">
        <v>1</v>
      </c>
      <c r="BF130" s="251">
        <v>0</v>
      </c>
      <c r="BG130" s="251">
        <v>0</v>
      </c>
      <c r="BH130" s="251">
        <v>0</v>
      </c>
      <c r="BI130" s="252">
        <v>0</v>
      </c>
      <c r="BJ130" s="252">
        <v>0</v>
      </c>
      <c r="BK130" s="252">
        <v>0</v>
      </c>
      <c r="BL130" s="252">
        <v>0</v>
      </c>
      <c r="BM130" s="252">
        <v>0</v>
      </c>
      <c r="BN130" s="221">
        <v>0</v>
      </c>
      <c r="BO130" s="251">
        <v>1</v>
      </c>
      <c r="BP130" s="251">
        <v>0</v>
      </c>
      <c r="BQ130" s="251">
        <v>0</v>
      </c>
      <c r="BR130" s="252">
        <v>0</v>
      </c>
      <c r="BS130" s="13">
        <v>0</v>
      </c>
      <c r="BT130" s="13">
        <v>1</v>
      </c>
      <c r="BU130" s="285">
        <v>0</v>
      </c>
      <c r="BV130" s="290">
        <v>0</v>
      </c>
      <c r="BW130" s="287">
        <v>0</v>
      </c>
      <c r="BX130" s="288">
        <v>1</v>
      </c>
      <c r="BY130" s="289">
        <v>0</v>
      </c>
      <c r="BZ130" s="13">
        <v>1</v>
      </c>
      <c r="CA130" s="204">
        <v>1</v>
      </c>
      <c r="CB130" s="22">
        <v>0</v>
      </c>
      <c r="CC130" s="12">
        <v>0</v>
      </c>
      <c r="CD130" s="13">
        <v>0</v>
      </c>
      <c r="CE130" s="13">
        <v>1</v>
      </c>
      <c r="CF130" s="12">
        <v>1</v>
      </c>
      <c r="CG130" s="13">
        <v>0</v>
      </c>
      <c r="CH130" s="39">
        <v>0</v>
      </c>
      <c r="CI130" s="39">
        <v>0</v>
      </c>
      <c r="CJ130" s="39">
        <v>0</v>
      </c>
      <c r="CK130" s="39">
        <v>0</v>
      </c>
      <c r="CL130" s="39">
        <v>0</v>
      </c>
      <c r="CM130" s="312">
        <v>1</v>
      </c>
      <c r="CN130" s="313">
        <v>0</v>
      </c>
      <c r="CO130" s="314">
        <v>1</v>
      </c>
      <c r="CP130" s="314">
        <v>1</v>
      </c>
      <c r="CQ130" s="314">
        <v>0</v>
      </c>
      <c r="CR130" s="314">
        <v>1</v>
      </c>
      <c r="CS130" s="313">
        <v>0</v>
      </c>
      <c r="CT130" s="312">
        <v>0</v>
      </c>
      <c r="CU130" s="346">
        <v>0</v>
      </c>
      <c r="CV130" s="346">
        <v>0</v>
      </c>
      <c r="CW130" s="346">
        <v>0</v>
      </c>
      <c r="CX130" s="346">
        <v>0</v>
      </c>
      <c r="CY130" s="346">
        <v>0</v>
      </c>
      <c r="CZ130" s="346">
        <v>0</v>
      </c>
      <c r="DA130" s="346">
        <v>0</v>
      </c>
      <c r="DB130" s="346">
        <v>0</v>
      </c>
      <c r="DC130" s="346">
        <v>0</v>
      </c>
      <c r="DD130" s="346">
        <v>0</v>
      </c>
      <c r="DE130" s="346">
        <v>0</v>
      </c>
      <c r="DF130" s="346">
        <v>0</v>
      </c>
      <c r="DG130" s="346">
        <v>0</v>
      </c>
      <c r="DH130" s="346">
        <v>0</v>
      </c>
      <c r="DI130" s="346">
        <v>0</v>
      </c>
      <c r="DJ130" s="346">
        <v>1</v>
      </c>
      <c r="DK130" s="312">
        <v>1</v>
      </c>
      <c r="DL130" s="312">
        <v>0</v>
      </c>
      <c r="DM130" s="312">
        <v>0</v>
      </c>
      <c r="DN130" s="312">
        <v>0</v>
      </c>
      <c r="DO130" s="312">
        <v>0</v>
      </c>
      <c r="DP130" s="337">
        <v>0</v>
      </c>
      <c r="DQ130" s="346">
        <v>0</v>
      </c>
      <c r="DR130" s="386">
        <v>1</v>
      </c>
      <c r="DS130" s="497">
        <v>0</v>
      </c>
      <c r="DT130" s="66">
        <v>1</v>
      </c>
      <c r="DU130" s="387">
        <v>0</v>
      </c>
      <c r="DV130" s="386">
        <v>0</v>
      </c>
      <c r="DW130" s="313">
        <v>0</v>
      </c>
      <c r="DX130" s="66">
        <v>0</v>
      </c>
      <c r="DY130" s="337">
        <v>1</v>
      </c>
      <c r="DZ130" s="388">
        <v>0</v>
      </c>
      <c r="EA130" s="313">
        <v>0</v>
      </c>
      <c r="EB130" s="66">
        <v>0</v>
      </c>
      <c r="EC130" s="386">
        <v>0</v>
      </c>
      <c r="ED130" s="386">
        <v>1</v>
      </c>
      <c r="EE130" s="386">
        <v>1</v>
      </c>
      <c r="EF130" s="386">
        <v>0</v>
      </c>
      <c r="EG130" s="66">
        <v>1</v>
      </c>
      <c r="EH130" s="386">
        <v>1</v>
      </c>
      <c r="EI130" s="386">
        <v>1</v>
      </c>
      <c r="EJ130" s="313">
        <v>1</v>
      </c>
      <c r="EK130" s="66">
        <v>1</v>
      </c>
      <c r="EL130" s="313">
        <v>1</v>
      </c>
      <c r="EM130" s="386">
        <v>1</v>
      </c>
      <c r="EN130" s="313">
        <v>0</v>
      </c>
      <c r="EO130" s="386">
        <v>0</v>
      </c>
      <c r="EP130" s="313">
        <v>0</v>
      </c>
      <c r="EQ130" s="402">
        <v>1</v>
      </c>
      <c r="ER130" s="386">
        <v>1</v>
      </c>
      <c r="ES130" s="313">
        <v>0</v>
      </c>
      <c r="ET130" s="66">
        <v>0</v>
      </c>
      <c r="EU130" s="313">
        <v>0</v>
      </c>
      <c r="EV130" s="313">
        <v>1</v>
      </c>
      <c r="EW130" s="386">
        <v>1</v>
      </c>
      <c r="EX130" s="476">
        <v>1</v>
      </c>
      <c r="EY130" s="396">
        <v>0</v>
      </c>
      <c r="EZ130" s="491">
        <v>0</v>
      </c>
      <c r="FA130" s="497">
        <v>0</v>
      </c>
      <c r="FB130" s="516">
        <v>0</v>
      </c>
      <c r="FC130" s="512">
        <v>1</v>
      </c>
      <c r="FD130" s="512">
        <v>0</v>
      </c>
      <c r="FE130" s="548">
        <v>0</v>
      </c>
      <c r="FF130" s="497">
        <v>0</v>
      </c>
      <c r="FG130" s="529">
        <v>0</v>
      </c>
      <c r="FH130" s="530">
        <v>0</v>
      </c>
      <c r="FI130" s="529">
        <v>0</v>
      </c>
      <c r="FJ130" s="533">
        <v>0</v>
      </c>
      <c r="FK130" s="533">
        <v>1</v>
      </c>
      <c r="FL130" s="533">
        <v>1</v>
      </c>
      <c r="FM130" s="531">
        <v>1</v>
      </c>
      <c r="FN130" s="533">
        <v>1</v>
      </c>
      <c r="FO130" s="533">
        <v>1</v>
      </c>
      <c r="FP130" s="533">
        <v>0</v>
      </c>
      <c r="FQ130" s="533">
        <v>0</v>
      </c>
      <c r="FR130" s="534">
        <v>0</v>
      </c>
      <c r="FS130" s="534">
        <v>0</v>
      </c>
      <c r="FT130" s="534">
        <v>1</v>
      </c>
      <c r="FU130" s="534">
        <v>1</v>
      </c>
      <c r="FV130" s="534">
        <v>0</v>
      </c>
      <c r="FW130" s="534">
        <v>0</v>
      </c>
      <c r="FX130" s="534">
        <v>1</v>
      </c>
      <c r="FY130" s="534">
        <v>1</v>
      </c>
      <c r="FZ130" s="534">
        <v>0</v>
      </c>
      <c r="GA130" s="534">
        <v>1</v>
      </c>
      <c r="GB130" s="534">
        <v>0</v>
      </c>
      <c r="GC130" s="534">
        <v>1</v>
      </c>
      <c r="GD130" s="534">
        <v>1</v>
      </c>
      <c r="GE130" s="534">
        <v>1</v>
      </c>
      <c r="GF130" s="66">
        <v>1</v>
      </c>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row>
    <row r="131" spans="1:2273" s="5" customFormat="1" ht="26.25" thickBot="1" x14ac:dyDescent="0.3">
      <c r="A131" s="606"/>
      <c r="B131" s="602"/>
      <c r="C131" s="579"/>
      <c r="D131" s="22">
        <v>1</v>
      </c>
      <c r="E131" s="178" t="s">
        <v>110</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204">
        <v>0</v>
      </c>
      <c r="AK131" s="204">
        <v>1</v>
      </c>
      <c r="AL131" s="12">
        <v>0</v>
      </c>
      <c r="AM131" s="12">
        <v>1</v>
      </c>
      <c r="AN131" s="204">
        <v>0</v>
      </c>
      <c r="AO131" s="12">
        <v>0</v>
      </c>
      <c r="AP131" s="12">
        <v>0</v>
      </c>
      <c r="AQ131" s="204">
        <v>0</v>
      </c>
      <c r="AR131" s="12">
        <v>1</v>
      </c>
      <c r="AS131" s="204">
        <v>0</v>
      </c>
      <c r="AT131" s="12">
        <v>0</v>
      </c>
      <c r="AU131" s="84">
        <v>0</v>
      </c>
      <c r="AV131" s="84">
        <v>1</v>
      </c>
      <c r="AW131" s="12">
        <v>0</v>
      </c>
      <c r="AX131" s="204">
        <v>1</v>
      </c>
      <c r="AY131" s="204">
        <v>0</v>
      </c>
      <c r="AZ131" s="204">
        <v>0</v>
      </c>
      <c r="BA131" s="221">
        <v>0</v>
      </c>
      <c r="BB131" s="12">
        <v>0</v>
      </c>
      <c r="BC131" s="13">
        <v>0</v>
      </c>
      <c r="BD131" s="13">
        <v>1</v>
      </c>
      <c r="BE131" s="221">
        <v>1</v>
      </c>
      <c r="BF131" s="251">
        <v>0</v>
      </c>
      <c r="BG131" s="251">
        <v>0</v>
      </c>
      <c r="BH131" s="251">
        <v>0</v>
      </c>
      <c r="BI131" s="252">
        <v>0</v>
      </c>
      <c r="BJ131" s="252">
        <v>0</v>
      </c>
      <c r="BK131" s="252">
        <v>0</v>
      </c>
      <c r="BL131" s="252">
        <v>0</v>
      </c>
      <c r="BM131" s="252">
        <v>0</v>
      </c>
      <c r="BN131" s="221">
        <v>0</v>
      </c>
      <c r="BO131" s="251">
        <v>1</v>
      </c>
      <c r="BP131" s="251">
        <v>0</v>
      </c>
      <c r="BQ131" s="251">
        <v>0</v>
      </c>
      <c r="BR131" s="252">
        <v>0</v>
      </c>
      <c r="BS131" s="13">
        <v>0</v>
      </c>
      <c r="BT131" s="13">
        <v>0</v>
      </c>
      <c r="BU131" s="285">
        <v>0</v>
      </c>
      <c r="BV131" s="290">
        <v>0</v>
      </c>
      <c r="BW131" s="287">
        <v>0</v>
      </c>
      <c r="BX131" s="288">
        <v>1</v>
      </c>
      <c r="BY131" s="289">
        <v>0</v>
      </c>
      <c r="BZ131" s="13">
        <v>0</v>
      </c>
      <c r="CA131" s="204">
        <v>0</v>
      </c>
      <c r="CB131" s="22">
        <v>1</v>
      </c>
      <c r="CC131" s="12">
        <v>0</v>
      </c>
      <c r="CD131" s="13">
        <v>1</v>
      </c>
      <c r="CE131" s="13">
        <v>1</v>
      </c>
      <c r="CF131" s="12">
        <v>0</v>
      </c>
      <c r="CG131" s="13">
        <v>0</v>
      </c>
      <c r="CH131" s="39">
        <v>0</v>
      </c>
      <c r="CI131" s="39">
        <v>0</v>
      </c>
      <c r="CJ131" s="39">
        <v>0</v>
      </c>
      <c r="CK131" s="39">
        <v>0</v>
      </c>
      <c r="CL131" s="39">
        <v>0</v>
      </c>
      <c r="CM131" s="312">
        <v>0</v>
      </c>
      <c r="CN131" s="313">
        <v>0</v>
      </c>
      <c r="CO131" s="314">
        <v>0</v>
      </c>
      <c r="CP131" s="314">
        <v>1</v>
      </c>
      <c r="CQ131" s="314">
        <v>0</v>
      </c>
      <c r="CR131" s="314">
        <v>1</v>
      </c>
      <c r="CS131" s="319">
        <v>0</v>
      </c>
      <c r="CT131" s="312">
        <v>0</v>
      </c>
      <c r="CU131" s="346">
        <v>0</v>
      </c>
      <c r="CV131" s="346">
        <v>0</v>
      </c>
      <c r="CW131" s="346">
        <v>0</v>
      </c>
      <c r="CX131" s="346">
        <v>0</v>
      </c>
      <c r="CY131" s="346">
        <v>0</v>
      </c>
      <c r="CZ131" s="346">
        <v>0</v>
      </c>
      <c r="DA131" s="346">
        <v>0</v>
      </c>
      <c r="DB131" s="346">
        <v>0</v>
      </c>
      <c r="DC131" s="346">
        <v>0</v>
      </c>
      <c r="DD131" s="346">
        <v>0</v>
      </c>
      <c r="DE131" s="346">
        <v>0</v>
      </c>
      <c r="DF131" s="346">
        <v>0</v>
      </c>
      <c r="DG131" s="346">
        <v>0</v>
      </c>
      <c r="DH131" s="346">
        <v>0</v>
      </c>
      <c r="DI131" s="346">
        <v>0</v>
      </c>
      <c r="DJ131" s="346">
        <v>0</v>
      </c>
      <c r="DK131" s="312">
        <v>1</v>
      </c>
      <c r="DL131" s="312">
        <v>0</v>
      </c>
      <c r="DM131" s="312">
        <v>0</v>
      </c>
      <c r="DN131" s="312">
        <v>0</v>
      </c>
      <c r="DO131" s="312">
        <v>0</v>
      </c>
      <c r="DP131" s="337">
        <v>0</v>
      </c>
      <c r="DQ131" s="346">
        <v>0</v>
      </c>
      <c r="DR131" s="386">
        <v>1</v>
      </c>
      <c r="DS131" s="497">
        <v>0</v>
      </c>
      <c r="DT131" s="66">
        <v>0</v>
      </c>
      <c r="DU131" s="387">
        <v>0</v>
      </c>
      <c r="DV131" s="386">
        <v>0</v>
      </c>
      <c r="DW131" s="313">
        <v>0</v>
      </c>
      <c r="DX131" s="66">
        <v>0</v>
      </c>
      <c r="DY131" s="337">
        <v>1</v>
      </c>
      <c r="DZ131" s="388">
        <v>0</v>
      </c>
      <c r="EA131" s="313">
        <v>0</v>
      </c>
      <c r="EB131" s="66">
        <v>0</v>
      </c>
      <c r="EC131" s="386">
        <v>0</v>
      </c>
      <c r="ED131" s="394">
        <v>1</v>
      </c>
      <c r="EE131" s="386">
        <v>0</v>
      </c>
      <c r="EF131" s="386">
        <v>0</v>
      </c>
      <c r="EG131" s="66">
        <v>0</v>
      </c>
      <c r="EH131" s="386">
        <v>1</v>
      </c>
      <c r="EI131" s="386">
        <v>1</v>
      </c>
      <c r="EJ131" s="313">
        <v>1</v>
      </c>
      <c r="EK131" s="66">
        <v>0</v>
      </c>
      <c r="EL131" s="313">
        <v>1</v>
      </c>
      <c r="EM131" s="386">
        <v>1</v>
      </c>
      <c r="EN131" s="313">
        <v>0</v>
      </c>
      <c r="EO131" s="386">
        <v>0</v>
      </c>
      <c r="EP131" s="313">
        <v>0</v>
      </c>
      <c r="EQ131" s="402">
        <v>1</v>
      </c>
      <c r="ER131" s="386">
        <v>1</v>
      </c>
      <c r="ES131" s="313">
        <v>0</v>
      </c>
      <c r="ET131" s="66">
        <v>0</v>
      </c>
      <c r="EU131" s="313">
        <v>0</v>
      </c>
      <c r="EV131" s="313">
        <v>1</v>
      </c>
      <c r="EW131" s="386">
        <v>0</v>
      </c>
      <c r="EX131" s="476">
        <v>0</v>
      </c>
      <c r="EY131" s="396">
        <v>0</v>
      </c>
      <c r="EZ131" s="491">
        <v>0</v>
      </c>
      <c r="FA131" s="497">
        <v>0</v>
      </c>
      <c r="FB131" s="516">
        <v>0</v>
      </c>
      <c r="FC131" s="512">
        <v>0</v>
      </c>
      <c r="FD131" s="512">
        <v>0</v>
      </c>
      <c r="FE131" s="549">
        <v>0</v>
      </c>
      <c r="FF131" s="497">
        <v>0</v>
      </c>
      <c r="FG131" s="529">
        <v>0</v>
      </c>
      <c r="FH131" s="530">
        <v>0</v>
      </c>
      <c r="FI131" s="529">
        <v>0</v>
      </c>
      <c r="FJ131" s="533">
        <v>0</v>
      </c>
      <c r="FK131" s="533">
        <v>1</v>
      </c>
      <c r="FL131" s="533">
        <v>1</v>
      </c>
      <c r="FM131" s="531">
        <v>0</v>
      </c>
      <c r="FN131" s="533">
        <v>0</v>
      </c>
      <c r="FO131" s="533">
        <v>1</v>
      </c>
      <c r="FP131" s="533">
        <v>0</v>
      </c>
      <c r="FQ131" s="533">
        <v>0</v>
      </c>
      <c r="FR131" s="534">
        <v>0</v>
      </c>
      <c r="FS131" s="534">
        <v>1</v>
      </c>
      <c r="FT131" s="534">
        <v>0</v>
      </c>
      <c r="FU131" s="534">
        <v>1</v>
      </c>
      <c r="FV131" s="534">
        <v>0</v>
      </c>
      <c r="FW131" s="534">
        <v>0</v>
      </c>
      <c r="FX131" s="534">
        <v>1</v>
      </c>
      <c r="FY131" s="534">
        <v>1</v>
      </c>
      <c r="FZ131" s="534">
        <v>0</v>
      </c>
      <c r="GA131" s="534">
        <v>1</v>
      </c>
      <c r="GB131" s="534">
        <v>0</v>
      </c>
      <c r="GC131" s="534">
        <v>1</v>
      </c>
      <c r="GD131" s="534">
        <v>1</v>
      </c>
      <c r="GE131" s="534">
        <v>1</v>
      </c>
      <c r="GF131" s="66">
        <v>1</v>
      </c>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row>
    <row r="132" spans="1:2273" s="5" customFormat="1" ht="26.25" thickBot="1" x14ac:dyDescent="0.3">
      <c r="A132" s="606"/>
      <c r="B132" s="602"/>
      <c r="C132" s="580"/>
      <c r="D132" s="23">
        <v>1</v>
      </c>
      <c r="E132" s="179" t="s">
        <v>111</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206">
        <v>0</v>
      </c>
      <c r="AK132" s="206">
        <v>1</v>
      </c>
      <c r="AL132" s="14">
        <v>1</v>
      </c>
      <c r="AM132" s="14">
        <v>1</v>
      </c>
      <c r="AN132" s="206">
        <v>0</v>
      </c>
      <c r="AO132" s="14">
        <v>0</v>
      </c>
      <c r="AP132" s="14">
        <v>0</v>
      </c>
      <c r="AQ132" s="206">
        <v>0</v>
      </c>
      <c r="AR132" s="14">
        <v>1</v>
      </c>
      <c r="AS132" s="206">
        <v>0</v>
      </c>
      <c r="AT132" s="14">
        <v>0</v>
      </c>
      <c r="AU132" s="85">
        <v>0</v>
      </c>
      <c r="AV132" s="85">
        <v>0</v>
      </c>
      <c r="AW132" s="14">
        <v>0</v>
      </c>
      <c r="AX132" s="206">
        <v>1</v>
      </c>
      <c r="AY132" s="206">
        <v>0</v>
      </c>
      <c r="AZ132" s="206">
        <v>0</v>
      </c>
      <c r="BA132" s="222">
        <v>0</v>
      </c>
      <c r="BB132" s="14">
        <v>0</v>
      </c>
      <c r="BC132" s="15">
        <v>0</v>
      </c>
      <c r="BD132" s="15">
        <v>0</v>
      </c>
      <c r="BE132" s="222">
        <v>1</v>
      </c>
      <c r="BF132" s="253">
        <v>0</v>
      </c>
      <c r="BG132" s="253">
        <v>0</v>
      </c>
      <c r="BH132" s="253">
        <v>0</v>
      </c>
      <c r="BI132" s="254">
        <v>0</v>
      </c>
      <c r="BJ132" s="254">
        <v>0</v>
      </c>
      <c r="BK132" s="254">
        <v>0</v>
      </c>
      <c r="BL132" s="254">
        <v>0</v>
      </c>
      <c r="BM132" s="254">
        <v>0</v>
      </c>
      <c r="BN132" s="222">
        <v>0</v>
      </c>
      <c r="BO132" s="253">
        <v>1</v>
      </c>
      <c r="BP132" s="253">
        <v>0</v>
      </c>
      <c r="BQ132" s="253">
        <v>0</v>
      </c>
      <c r="BR132" s="254">
        <v>0</v>
      </c>
      <c r="BS132" s="15">
        <v>0</v>
      </c>
      <c r="BT132" s="15">
        <v>0</v>
      </c>
      <c r="BU132" s="291">
        <v>0</v>
      </c>
      <c r="BV132" s="292">
        <v>0</v>
      </c>
      <c r="BW132" s="293">
        <v>0</v>
      </c>
      <c r="BX132" s="294">
        <v>1</v>
      </c>
      <c r="BY132" s="295">
        <v>0</v>
      </c>
      <c r="BZ132" s="15">
        <v>0</v>
      </c>
      <c r="CA132" s="206">
        <v>0</v>
      </c>
      <c r="CB132" s="23">
        <v>1</v>
      </c>
      <c r="CC132" s="14">
        <v>0</v>
      </c>
      <c r="CD132" s="15">
        <v>1</v>
      </c>
      <c r="CE132" s="15">
        <v>1</v>
      </c>
      <c r="CF132" s="14">
        <v>0</v>
      </c>
      <c r="CG132" s="15">
        <v>0</v>
      </c>
      <c r="CH132" s="39">
        <v>0</v>
      </c>
      <c r="CI132" s="39">
        <v>0</v>
      </c>
      <c r="CJ132" s="39">
        <v>0</v>
      </c>
      <c r="CK132" s="39">
        <v>0</v>
      </c>
      <c r="CL132" s="39">
        <v>0</v>
      </c>
      <c r="CM132" s="315">
        <v>0</v>
      </c>
      <c r="CN132" s="316">
        <v>0</v>
      </c>
      <c r="CO132" s="317">
        <v>0</v>
      </c>
      <c r="CP132" s="317">
        <v>1</v>
      </c>
      <c r="CQ132" s="317">
        <v>0</v>
      </c>
      <c r="CR132" s="317">
        <v>1</v>
      </c>
      <c r="CS132" s="313">
        <v>0</v>
      </c>
      <c r="CT132" s="315">
        <v>0</v>
      </c>
      <c r="CU132" s="347">
        <v>0</v>
      </c>
      <c r="CV132" s="347">
        <v>0</v>
      </c>
      <c r="CW132" s="347">
        <v>0</v>
      </c>
      <c r="CX132" s="347">
        <v>0</v>
      </c>
      <c r="CY132" s="347">
        <v>0</v>
      </c>
      <c r="CZ132" s="347">
        <v>0</v>
      </c>
      <c r="DA132" s="347">
        <v>0</v>
      </c>
      <c r="DB132" s="347">
        <v>0</v>
      </c>
      <c r="DC132" s="347">
        <v>0</v>
      </c>
      <c r="DD132" s="347">
        <v>0</v>
      </c>
      <c r="DE132" s="347">
        <v>0</v>
      </c>
      <c r="DF132" s="347">
        <v>0</v>
      </c>
      <c r="DG132" s="347">
        <v>0</v>
      </c>
      <c r="DH132" s="347">
        <v>0</v>
      </c>
      <c r="DI132" s="347">
        <v>0</v>
      </c>
      <c r="DJ132" s="347">
        <v>0</v>
      </c>
      <c r="DK132" s="315">
        <v>1</v>
      </c>
      <c r="DL132" s="315">
        <v>0</v>
      </c>
      <c r="DM132" s="315">
        <v>0</v>
      </c>
      <c r="DN132" s="315">
        <v>0</v>
      </c>
      <c r="DO132" s="315">
        <v>0</v>
      </c>
      <c r="DP132" s="338">
        <v>0</v>
      </c>
      <c r="DQ132" s="347">
        <v>0</v>
      </c>
      <c r="DR132" s="389">
        <v>1</v>
      </c>
      <c r="DS132" s="442">
        <v>1</v>
      </c>
      <c r="DT132" s="66">
        <v>0</v>
      </c>
      <c r="DU132" s="390">
        <v>0</v>
      </c>
      <c r="DV132" s="389">
        <v>0</v>
      </c>
      <c r="DW132" s="391">
        <v>0</v>
      </c>
      <c r="DX132" s="66">
        <v>0</v>
      </c>
      <c r="DY132" s="392">
        <v>0</v>
      </c>
      <c r="DZ132" s="393">
        <v>0</v>
      </c>
      <c r="EA132" s="391">
        <v>0</v>
      </c>
      <c r="EB132" s="66">
        <v>0</v>
      </c>
      <c r="EC132" s="389">
        <v>0</v>
      </c>
      <c r="ED132" s="386">
        <v>1</v>
      </c>
      <c r="EE132" s="389">
        <v>0</v>
      </c>
      <c r="EF132" s="389">
        <v>0</v>
      </c>
      <c r="EG132" s="66">
        <v>0</v>
      </c>
      <c r="EH132" s="442">
        <v>1</v>
      </c>
      <c r="EI132" s="389">
        <v>1</v>
      </c>
      <c r="EJ132" s="391">
        <v>1</v>
      </c>
      <c r="EK132" s="66">
        <v>0</v>
      </c>
      <c r="EL132" s="391">
        <v>1</v>
      </c>
      <c r="EM132" s="389">
        <v>1</v>
      </c>
      <c r="EN132" s="391">
        <v>0</v>
      </c>
      <c r="EO132" s="389">
        <v>0</v>
      </c>
      <c r="EP132" s="391">
        <v>0</v>
      </c>
      <c r="EQ132" s="403">
        <v>1</v>
      </c>
      <c r="ER132" s="389">
        <v>1</v>
      </c>
      <c r="ES132" s="391">
        <v>0</v>
      </c>
      <c r="ET132" s="66">
        <v>0</v>
      </c>
      <c r="EU132" s="391">
        <v>0</v>
      </c>
      <c r="EV132" s="443">
        <v>1</v>
      </c>
      <c r="EW132" s="442">
        <v>0</v>
      </c>
      <c r="EX132" s="477">
        <v>1</v>
      </c>
      <c r="EY132" s="396">
        <v>0</v>
      </c>
      <c r="EZ132" s="491">
        <v>0</v>
      </c>
      <c r="FA132" s="442">
        <v>0</v>
      </c>
      <c r="FB132" s="517">
        <v>0</v>
      </c>
      <c r="FC132" s="315">
        <v>1</v>
      </c>
      <c r="FD132" s="315">
        <v>0</v>
      </c>
      <c r="FE132" s="549">
        <v>0</v>
      </c>
      <c r="FF132" s="442">
        <v>0</v>
      </c>
      <c r="FG132" s="535">
        <v>0</v>
      </c>
      <c r="FH132" s="536">
        <v>0</v>
      </c>
      <c r="FI132" s="535">
        <v>0</v>
      </c>
      <c r="FJ132" s="490">
        <v>0</v>
      </c>
      <c r="FK132" s="490">
        <v>1</v>
      </c>
      <c r="FL132" s="490">
        <v>1</v>
      </c>
      <c r="FM132" s="531">
        <v>0</v>
      </c>
      <c r="FN132" s="490">
        <v>0</v>
      </c>
      <c r="FO132" s="490">
        <v>1</v>
      </c>
      <c r="FP132" s="490">
        <v>0</v>
      </c>
      <c r="FQ132" s="490">
        <v>0</v>
      </c>
      <c r="FR132" s="537">
        <v>0</v>
      </c>
      <c r="FS132" s="537">
        <v>0</v>
      </c>
      <c r="FT132" s="537">
        <v>0</v>
      </c>
      <c r="FU132" s="537">
        <v>1</v>
      </c>
      <c r="FV132" s="537">
        <v>0</v>
      </c>
      <c r="FW132" s="537">
        <v>0</v>
      </c>
      <c r="FX132" s="537">
        <v>1</v>
      </c>
      <c r="FY132" s="537">
        <v>1</v>
      </c>
      <c r="FZ132" s="537">
        <v>0</v>
      </c>
      <c r="GA132" s="537">
        <v>1</v>
      </c>
      <c r="GB132" s="537">
        <v>0</v>
      </c>
      <c r="GC132" s="537">
        <v>1</v>
      </c>
      <c r="GD132" s="537">
        <v>1</v>
      </c>
      <c r="GE132" s="537">
        <v>1</v>
      </c>
      <c r="GF132" s="66">
        <v>1</v>
      </c>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row>
    <row r="133" spans="1:2273" s="5" customFormat="1" ht="16.5" thickBot="1" x14ac:dyDescent="0.3">
      <c r="A133" s="606"/>
      <c r="B133" s="602"/>
      <c r="C133" s="578" t="s">
        <v>161</v>
      </c>
      <c r="D133" s="21">
        <v>1</v>
      </c>
      <c r="E133" s="177" t="s">
        <v>112</v>
      </c>
      <c r="F133" s="86">
        <v>1</v>
      </c>
      <c r="G133" s="11">
        <v>0</v>
      </c>
      <c r="H133" s="11">
        <v>0</v>
      </c>
      <c r="I133" s="11">
        <v>0</v>
      </c>
      <c r="J133" s="11">
        <v>0</v>
      </c>
      <c r="K133" s="11">
        <v>0</v>
      </c>
      <c r="L133" s="11">
        <v>0</v>
      </c>
      <c r="M133" s="11">
        <v>0</v>
      </c>
      <c r="N133" s="11">
        <v>0</v>
      </c>
      <c r="O133" s="11">
        <v>0</v>
      </c>
      <c r="P133" s="11">
        <v>0</v>
      </c>
      <c r="Q133" s="11">
        <v>0</v>
      </c>
      <c r="R133" s="11">
        <v>0</v>
      </c>
      <c r="S133" s="11">
        <v>0</v>
      </c>
      <c r="T133" s="11">
        <v>0</v>
      </c>
      <c r="U133" s="11">
        <v>0</v>
      </c>
      <c r="V133" s="11">
        <v>0</v>
      </c>
      <c r="W133" s="11">
        <v>0</v>
      </c>
      <c r="X133" s="11">
        <v>0</v>
      </c>
      <c r="Y133" s="11">
        <v>0</v>
      </c>
      <c r="Z133" s="11">
        <v>0</v>
      </c>
      <c r="AA133" s="10">
        <v>0</v>
      </c>
      <c r="AB133" s="10">
        <v>0</v>
      </c>
      <c r="AC133" s="11">
        <v>0</v>
      </c>
      <c r="AD133" s="11">
        <v>0</v>
      </c>
      <c r="AE133" s="10">
        <v>0</v>
      </c>
      <c r="AF133" s="10">
        <v>0</v>
      </c>
      <c r="AG133" s="11">
        <v>0</v>
      </c>
      <c r="AH133" s="11">
        <v>0</v>
      </c>
      <c r="AI133" s="11">
        <v>0</v>
      </c>
      <c r="AJ133" s="208">
        <v>1</v>
      </c>
      <c r="AK133" s="208">
        <v>0</v>
      </c>
      <c r="AL133" s="10">
        <v>1</v>
      </c>
      <c r="AM133" s="10">
        <v>1</v>
      </c>
      <c r="AN133" s="208">
        <v>0</v>
      </c>
      <c r="AO133" s="10">
        <v>0</v>
      </c>
      <c r="AP133" s="10">
        <v>0</v>
      </c>
      <c r="AQ133" s="208">
        <v>1</v>
      </c>
      <c r="AR133" s="10">
        <v>1</v>
      </c>
      <c r="AS133" s="208">
        <v>0</v>
      </c>
      <c r="AT133" s="10">
        <v>0</v>
      </c>
      <c r="AU133" s="86">
        <v>0</v>
      </c>
      <c r="AV133" s="86">
        <v>1</v>
      </c>
      <c r="AW133" s="10">
        <v>0</v>
      </c>
      <c r="AX133" s="208">
        <v>1</v>
      </c>
      <c r="AY133" s="208">
        <v>0</v>
      </c>
      <c r="AZ133" s="208">
        <v>0</v>
      </c>
      <c r="BA133" s="220">
        <v>0</v>
      </c>
      <c r="BB133" s="10">
        <v>0</v>
      </c>
      <c r="BC133" s="11">
        <v>0</v>
      </c>
      <c r="BD133" s="11">
        <v>1</v>
      </c>
      <c r="BE133" s="220">
        <v>1</v>
      </c>
      <c r="BF133" s="249">
        <v>0</v>
      </c>
      <c r="BG133" s="249">
        <v>0</v>
      </c>
      <c r="BH133" s="249">
        <v>0</v>
      </c>
      <c r="BI133" s="250">
        <v>0</v>
      </c>
      <c r="BJ133" s="250">
        <v>0</v>
      </c>
      <c r="BK133" s="250">
        <v>0</v>
      </c>
      <c r="BL133" s="250">
        <v>0</v>
      </c>
      <c r="BM133" s="250">
        <v>0</v>
      </c>
      <c r="BN133" s="220">
        <v>0</v>
      </c>
      <c r="BO133" s="249">
        <v>0</v>
      </c>
      <c r="BP133" s="249">
        <v>0</v>
      </c>
      <c r="BQ133" s="249">
        <v>0</v>
      </c>
      <c r="BR133" s="250">
        <v>0</v>
      </c>
      <c r="BS133" s="11">
        <v>0</v>
      </c>
      <c r="BT133" s="11">
        <v>0</v>
      </c>
      <c r="BU133" s="296">
        <v>0</v>
      </c>
      <c r="BV133" s="297">
        <v>0</v>
      </c>
      <c r="BW133" s="298">
        <v>0</v>
      </c>
      <c r="BX133" s="299">
        <v>0</v>
      </c>
      <c r="BY133" s="300">
        <v>0</v>
      </c>
      <c r="BZ133" s="11">
        <v>0</v>
      </c>
      <c r="CA133" s="208">
        <v>1</v>
      </c>
      <c r="CB133" s="21">
        <v>1</v>
      </c>
      <c r="CC133" s="21">
        <v>1</v>
      </c>
      <c r="CD133" s="11">
        <v>1</v>
      </c>
      <c r="CE133" s="11">
        <v>1</v>
      </c>
      <c r="CF133" s="10">
        <v>0</v>
      </c>
      <c r="CG133" s="11">
        <v>0</v>
      </c>
      <c r="CH133" s="39">
        <v>0</v>
      </c>
      <c r="CI133" s="39">
        <v>0</v>
      </c>
      <c r="CJ133" s="39">
        <v>0</v>
      </c>
      <c r="CK133" s="39">
        <v>0</v>
      </c>
      <c r="CL133" s="39">
        <v>0</v>
      </c>
      <c r="CM133" s="318">
        <v>1</v>
      </c>
      <c r="CN133" s="319">
        <v>0</v>
      </c>
      <c r="CO133" s="320">
        <v>0</v>
      </c>
      <c r="CP133" s="320">
        <v>0</v>
      </c>
      <c r="CQ133" s="320">
        <v>0</v>
      </c>
      <c r="CR133" s="320">
        <v>0</v>
      </c>
      <c r="CS133" s="319">
        <v>0</v>
      </c>
      <c r="CT133" s="348">
        <v>0</v>
      </c>
      <c r="CU133" s="349">
        <v>0</v>
      </c>
      <c r="CV133" s="349">
        <v>0</v>
      </c>
      <c r="CW133" s="349">
        <v>0</v>
      </c>
      <c r="CX133" s="349">
        <v>0</v>
      </c>
      <c r="CY133" s="349">
        <v>0</v>
      </c>
      <c r="CZ133" s="349">
        <v>0</v>
      </c>
      <c r="DA133" s="349">
        <v>0</v>
      </c>
      <c r="DB133" s="349">
        <v>0</v>
      </c>
      <c r="DC133" s="349">
        <v>0</v>
      </c>
      <c r="DD133" s="349">
        <v>0</v>
      </c>
      <c r="DE133" s="349">
        <v>0</v>
      </c>
      <c r="DF133" s="349">
        <v>0</v>
      </c>
      <c r="DG133" s="349">
        <v>0</v>
      </c>
      <c r="DH133" s="349">
        <v>0</v>
      </c>
      <c r="DI133" s="349">
        <v>0</v>
      </c>
      <c r="DJ133" s="349">
        <v>0</v>
      </c>
      <c r="DK133" s="348">
        <v>1</v>
      </c>
      <c r="DL133" s="348">
        <v>0</v>
      </c>
      <c r="DM133" s="348">
        <v>0</v>
      </c>
      <c r="DN133" s="348">
        <v>0</v>
      </c>
      <c r="DO133" s="348">
        <v>0</v>
      </c>
      <c r="DP133" s="350">
        <v>1</v>
      </c>
      <c r="DQ133" s="349">
        <v>1</v>
      </c>
      <c r="DR133" s="394">
        <v>1</v>
      </c>
      <c r="DS133" s="498">
        <v>0</v>
      </c>
      <c r="DT133" s="66">
        <v>0</v>
      </c>
      <c r="DU133" s="395">
        <v>0</v>
      </c>
      <c r="DV133" s="394">
        <v>0</v>
      </c>
      <c r="DW133" s="396">
        <v>0</v>
      </c>
      <c r="DX133" s="66">
        <v>0</v>
      </c>
      <c r="DY133" s="350">
        <v>1</v>
      </c>
      <c r="DZ133" s="397">
        <v>1</v>
      </c>
      <c r="EA133" s="396">
        <v>0</v>
      </c>
      <c r="EB133" s="66">
        <v>0</v>
      </c>
      <c r="EC133" s="394">
        <v>0</v>
      </c>
      <c r="ED133" s="394">
        <v>0</v>
      </c>
      <c r="EE133" s="394">
        <v>1</v>
      </c>
      <c r="EF133" s="394">
        <v>0</v>
      </c>
      <c r="EG133" s="66">
        <v>0</v>
      </c>
      <c r="EH133" s="394">
        <v>1</v>
      </c>
      <c r="EI133" s="394">
        <v>1</v>
      </c>
      <c r="EJ133" s="396">
        <v>1</v>
      </c>
      <c r="EK133" s="66">
        <v>0</v>
      </c>
      <c r="EL133" s="396">
        <v>1</v>
      </c>
      <c r="EM133" s="394">
        <v>1</v>
      </c>
      <c r="EN133" s="396">
        <v>0</v>
      </c>
      <c r="EO133" s="394">
        <v>0</v>
      </c>
      <c r="EP133" s="396">
        <v>0</v>
      </c>
      <c r="EQ133" s="404">
        <v>0</v>
      </c>
      <c r="ER133" s="394">
        <v>0</v>
      </c>
      <c r="ES133" s="396">
        <v>0</v>
      </c>
      <c r="ET133" s="66">
        <v>0</v>
      </c>
      <c r="EU133" s="396">
        <v>0</v>
      </c>
      <c r="EV133" s="396">
        <v>0</v>
      </c>
      <c r="EW133" s="394">
        <v>0</v>
      </c>
      <c r="EX133" s="478">
        <v>0</v>
      </c>
      <c r="EY133" s="396">
        <v>0</v>
      </c>
      <c r="EZ133" s="491">
        <v>0</v>
      </c>
      <c r="FA133" s="498">
        <v>1</v>
      </c>
      <c r="FB133" s="515">
        <v>0</v>
      </c>
      <c r="FC133" s="513">
        <v>1</v>
      </c>
      <c r="FD133" s="513">
        <v>1</v>
      </c>
      <c r="FE133" s="548">
        <v>0</v>
      </c>
      <c r="FF133" s="498">
        <v>0</v>
      </c>
      <c r="FG133" s="529">
        <v>1</v>
      </c>
      <c r="FH133" s="530">
        <v>0</v>
      </c>
      <c r="FI133" s="529">
        <v>0</v>
      </c>
      <c r="FJ133" s="491">
        <v>0</v>
      </c>
      <c r="FK133" s="491">
        <v>1</v>
      </c>
      <c r="FL133" s="491">
        <v>0</v>
      </c>
      <c r="FM133" s="531">
        <v>0</v>
      </c>
      <c r="FN133" s="491">
        <v>1</v>
      </c>
      <c r="FO133" s="491">
        <v>1</v>
      </c>
      <c r="FP133" s="491">
        <v>1</v>
      </c>
      <c r="FQ133" s="491">
        <v>0</v>
      </c>
      <c r="FR133" s="538">
        <v>0</v>
      </c>
      <c r="FS133" s="538">
        <v>1</v>
      </c>
      <c r="FT133" s="538">
        <v>1</v>
      </c>
      <c r="FU133" s="538">
        <v>1</v>
      </c>
      <c r="FV133" s="538">
        <v>0</v>
      </c>
      <c r="FW133" s="538">
        <v>0</v>
      </c>
      <c r="FX133" s="538">
        <v>1</v>
      </c>
      <c r="FY133" s="538">
        <v>1</v>
      </c>
      <c r="FZ133" s="538">
        <v>0</v>
      </c>
      <c r="GA133" s="538">
        <v>1</v>
      </c>
      <c r="GB133" s="538">
        <v>0</v>
      </c>
      <c r="GC133" s="538">
        <v>0</v>
      </c>
      <c r="GD133" s="538">
        <v>1</v>
      </c>
      <c r="GE133" s="538">
        <v>1</v>
      </c>
      <c r="GF133" s="66">
        <v>1</v>
      </c>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row>
    <row r="134" spans="1:2273" s="5" customFormat="1" ht="26.25" thickBot="1" x14ac:dyDescent="0.3">
      <c r="A134" s="606"/>
      <c r="B134" s="602"/>
      <c r="C134" s="579"/>
      <c r="D134" s="22">
        <v>1</v>
      </c>
      <c r="E134" s="178" t="s">
        <v>113</v>
      </c>
      <c r="F134" s="84">
        <v>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2">
        <v>0</v>
      </c>
      <c r="AB134" s="12">
        <v>0</v>
      </c>
      <c r="AC134" s="13">
        <v>0</v>
      </c>
      <c r="AD134" s="13">
        <v>0</v>
      </c>
      <c r="AE134" s="12">
        <v>0</v>
      </c>
      <c r="AF134" s="12">
        <v>0</v>
      </c>
      <c r="AG134" s="13">
        <v>0</v>
      </c>
      <c r="AH134" s="13">
        <v>0</v>
      </c>
      <c r="AI134" s="13">
        <v>0</v>
      </c>
      <c r="AJ134" s="204">
        <v>1</v>
      </c>
      <c r="AK134" s="204">
        <v>0</v>
      </c>
      <c r="AL134" s="12">
        <v>1</v>
      </c>
      <c r="AM134" s="12">
        <v>1</v>
      </c>
      <c r="AN134" s="204">
        <v>0</v>
      </c>
      <c r="AO134" s="12">
        <v>0</v>
      </c>
      <c r="AP134" s="12">
        <v>0</v>
      </c>
      <c r="AQ134" s="204">
        <v>1</v>
      </c>
      <c r="AR134" s="12">
        <v>1</v>
      </c>
      <c r="AS134" s="204">
        <v>0</v>
      </c>
      <c r="AT134" s="12">
        <v>0</v>
      </c>
      <c r="AU134" s="84">
        <v>0</v>
      </c>
      <c r="AV134" s="84">
        <v>1</v>
      </c>
      <c r="AW134" s="12">
        <v>0</v>
      </c>
      <c r="AX134" s="204">
        <v>1</v>
      </c>
      <c r="AY134" s="204">
        <v>0</v>
      </c>
      <c r="AZ134" s="204">
        <v>0</v>
      </c>
      <c r="BA134" s="221">
        <v>1</v>
      </c>
      <c r="BB134" s="12">
        <v>0</v>
      </c>
      <c r="BC134" s="13">
        <v>0</v>
      </c>
      <c r="BD134" s="13">
        <v>1</v>
      </c>
      <c r="BE134" s="221">
        <v>1</v>
      </c>
      <c r="BF134" s="251">
        <v>0</v>
      </c>
      <c r="BG134" s="251">
        <v>0</v>
      </c>
      <c r="BH134" s="251">
        <v>0</v>
      </c>
      <c r="BI134" s="252">
        <v>0</v>
      </c>
      <c r="BJ134" s="252">
        <v>0</v>
      </c>
      <c r="BK134" s="252">
        <v>0</v>
      </c>
      <c r="BL134" s="252">
        <v>0</v>
      </c>
      <c r="BM134" s="252">
        <v>0</v>
      </c>
      <c r="BN134" s="221">
        <v>0</v>
      </c>
      <c r="BO134" s="251">
        <v>0</v>
      </c>
      <c r="BP134" s="251">
        <v>0</v>
      </c>
      <c r="BQ134" s="251">
        <v>0</v>
      </c>
      <c r="BR134" s="252">
        <v>0</v>
      </c>
      <c r="BS134" s="13">
        <v>0</v>
      </c>
      <c r="BT134" s="13">
        <v>0</v>
      </c>
      <c r="BU134" s="285">
        <v>0</v>
      </c>
      <c r="BV134" s="290">
        <v>0</v>
      </c>
      <c r="BW134" s="287">
        <v>0</v>
      </c>
      <c r="BX134" s="288">
        <v>0</v>
      </c>
      <c r="BY134" s="289">
        <v>0</v>
      </c>
      <c r="BZ134" s="13">
        <v>0</v>
      </c>
      <c r="CA134" s="204">
        <v>1</v>
      </c>
      <c r="CB134" s="22">
        <v>1</v>
      </c>
      <c r="CC134" s="22">
        <v>1</v>
      </c>
      <c r="CD134" s="13">
        <v>1</v>
      </c>
      <c r="CE134" s="13">
        <v>1</v>
      </c>
      <c r="CF134" s="12">
        <v>0</v>
      </c>
      <c r="CG134" s="13">
        <v>0</v>
      </c>
      <c r="CH134" s="39">
        <v>0</v>
      </c>
      <c r="CI134" s="39">
        <v>0</v>
      </c>
      <c r="CJ134" s="39">
        <v>0</v>
      </c>
      <c r="CK134" s="39">
        <v>0</v>
      </c>
      <c r="CL134" s="39">
        <v>0</v>
      </c>
      <c r="CM134" s="312">
        <v>0</v>
      </c>
      <c r="CN134" s="313">
        <v>0</v>
      </c>
      <c r="CO134" s="314">
        <v>1</v>
      </c>
      <c r="CP134" s="314">
        <v>0</v>
      </c>
      <c r="CQ134" s="314">
        <v>0</v>
      </c>
      <c r="CR134" s="314">
        <v>0</v>
      </c>
      <c r="CS134" s="313">
        <v>0</v>
      </c>
      <c r="CT134" s="312">
        <v>0</v>
      </c>
      <c r="CU134" s="346">
        <v>0</v>
      </c>
      <c r="CV134" s="346">
        <v>0</v>
      </c>
      <c r="CW134" s="346">
        <v>0</v>
      </c>
      <c r="CX134" s="346">
        <v>0</v>
      </c>
      <c r="CY134" s="346">
        <v>0</v>
      </c>
      <c r="CZ134" s="346">
        <v>0</v>
      </c>
      <c r="DA134" s="346">
        <v>0</v>
      </c>
      <c r="DB134" s="346">
        <v>0</v>
      </c>
      <c r="DC134" s="346">
        <v>0</v>
      </c>
      <c r="DD134" s="346">
        <v>0</v>
      </c>
      <c r="DE134" s="346">
        <v>0</v>
      </c>
      <c r="DF134" s="346">
        <v>0</v>
      </c>
      <c r="DG134" s="346">
        <v>0</v>
      </c>
      <c r="DH134" s="346">
        <v>0</v>
      </c>
      <c r="DI134" s="346">
        <v>0</v>
      </c>
      <c r="DJ134" s="346">
        <v>0</v>
      </c>
      <c r="DK134" s="312">
        <v>1</v>
      </c>
      <c r="DL134" s="312">
        <v>0</v>
      </c>
      <c r="DM134" s="312">
        <v>0</v>
      </c>
      <c r="DN134" s="312">
        <v>0</v>
      </c>
      <c r="DO134" s="312">
        <v>0</v>
      </c>
      <c r="DP134" s="337">
        <v>0</v>
      </c>
      <c r="DQ134" s="346">
        <v>0</v>
      </c>
      <c r="DR134" s="386">
        <v>1</v>
      </c>
      <c r="DS134" s="497">
        <v>0</v>
      </c>
      <c r="DT134" s="66">
        <v>0</v>
      </c>
      <c r="DU134" s="387">
        <v>0</v>
      </c>
      <c r="DV134" s="386">
        <v>0</v>
      </c>
      <c r="DW134" s="313">
        <v>0</v>
      </c>
      <c r="DX134" s="66">
        <v>0</v>
      </c>
      <c r="DY134" s="337">
        <v>1</v>
      </c>
      <c r="DZ134" s="388">
        <v>1</v>
      </c>
      <c r="EA134" s="313">
        <v>0</v>
      </c>
      <c r="EB134" s="66">
        <v>0</v>
      </c>
      <c r="EC134" s="386">
        <v>0</v>
      </c>
      <c r="ED134" s="386">
        <v>0</v>
      </c>
      <c r="EE134" s="386">
        <v>0</v>
      </c>
      <c r="EF134" s="386">
        <v>0</v>
      </c>
      <c r="EG134" s="66">
        <v>0</v>
      </c>
      <c r="EH134" s="386">
        <v>1</v>
      </c>
      <c r="EI134" s="386">
        <v>1</v>
      </c>
      <c r="EJ134" s="313">
        <v>1</v>
      </c>
      <c r="EK134" s="66">
        <v>0</v>
      </c>
      <c r="EL134" s="313">
        <v>1</v>
      </c>
      <c r="EM134" s="386">
        <v>1</v>
      </c>
      <c r="EN134" s="313">
        <v>0</v>
      </c>
      <c r="EO134" s="386">
        <v>0</v>
      </c>
      <c r="EP134" s="313">
        <v>0</v>
      </c>
      <c r="EQ134" s="402">
        <v>0</v>
      </c>
      <c r="ER134" s="386">
        <v>0</v>
      </c>
      <c r="ES134" s="313">
        <v>0</v>
      </c>
      <c r="ET134" s="66">
        <v>0</v>
      </c>
      <c r="EU134" s="313">
        <v>0</v>
      </c>
      <c r="EV134" s="313">
        <v>0</v>
      </c>
      <c r="EW134" s="386">
        <v>0</v>
      </c>
      <c r="EX134" s="476">
        <v>0</v>
      </c>
      <c r="EY134" s="396">
        <v>0</v>
      </c>
      <c r="EZ134" s="491">
        <v>0</v>
      </c>
      <c r="FA134" s="497">
        <v>1</v>
      </c>
      <c r="FB134" s="516">
        <v>0</v>
      </c>
      <c r="FC134" s="512">
        <v>1</v>
      </c>
      <c r="FD134" s="512">
        <v>1</v>
      </c>
      <c r="FE134" s="549">
        <v>0</v>
      </c>
      <c r="FF134" s="497">
        <v>0</v>
      </c>
      <c r="FG134" s="529">
        <v>0</v>
      </c>
      <c r="FH134" s="530">
        <v>0</v>
      </c>
      <c r="FI134" s="529">
        <v>0</v>
      </c>
      <c r="FJ134" s="533">
        <v>0</v>
      </c>
      <c r="FK134" s="533">
        <v>1</v>
      </c>
      <c r="FL134" s="533">
        <v>0</v>
      </c>
      <c r="FM134" s="531">
        <v>0</v>
      </c>
      <c r="FN134" s="533">
        <v>1</v>
      </c>
      <c r="FO134" s="533">
        <v>1</v>
      </c>
      <c r="FP134" s="533">
        <v>1</v>
      </c>
      <c r="FQ134" s="533">
        <v>0</v>
      </c>
      <c r="FR134" s="534">
        <v>0</v>
      </c>
      <c r="FS134" s="534">
        <v>0</v>
      </c>
      <c r="FT134" s="534">
        <v>0</v>
      </c>
      <c r="FU134" s="534">
        <v>1</v>
      </c>
      <c r="FV134" s="534">
        <v>0</v>
      </c>
      <c r="FW134" s="534">
        <v>0</v>
      </c>
      <c r="FX134" s="534">
        <v>1</v>
      </c>
      <c r="FY134" s="534">
        <v>1</v>
      </c>
      <c r="FZ134" s="534">
        <v>0</v>
      </c>
      <c r="GA134" s="534">
        <v>1</v>
      </c>
      <c r="GB134" s="534">
        <v>0</v>
      </c>
      <c r="GC134" s="534">
        <v>0</v>
      </c>
      <c r="GD134" s="534">
        <v>1</v>
      </c>
      <c r="GE134" s="534">
        <v>1</v>
      </c>
      <c r="GF134" s="66">
        <v>1</v>
      </c>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row>
    <row r="135" spans="1:2273" s="5" customFormat="1" ht="26.25" thickBot="1" x14ac:dyDescent="0.3">
      <c r="A135" s="606"/>
      <c r="B135" s="602"/>
      <c r="C135" s="579"/>
      <c r="D135" s="22">
        <v>1</v>
      </c>
      <c r="E135" s="178" t="s">
        <v>114</v>
      </c>
      <c r="F135" s="84">
        <v>1</v>
      </c>
      <c r="G135" s="13">
        <v>0</v>
      </c>
      <c r="H135" s="13">
        <v>0</v>
      </c>
      <c r="I135" s="13">
        <v>0</v>
      </c>
      <c r="J135" s="13">
        <v>0</v>
      </c>
      <c r="K135" s="13">
        <v>0</v>
      </c>
      <c r="L135" s="13">
        <v>0</v>
      </c>
      <c r="M135" s="13">
        <v>0</v>
      </c>
      <c r="N135" s="13">
        <v>0</v>
      </c>
      <c r="O135" s="13">
        <v>0</v>
      </c>
      <c r="P135" s="13">
        <v>0</v>
      </c>
      <c r="Q135" s="13">
        <v>0</v>
      </c>
      <c r="R135" s="13">
        <v>0</v>
      </c>
      <c r="S135" s="13">
        <v>0</v>
      </c>
      <c r="T135" s="13">
        <v>0</v>
      </c>
      <c r="U135" s="13">
        <v>0</v>
      </c>
      <c r="V135" s="13">
        <v>0</v>
      </c>
      <c r="W135" s="13">
        <v>0</v>
      </c>
      <c r="X135" s="13">
        <v>0</v>
      </c>
      <c r="Y135" s="13">
        <v>0</v>
      </c>
      <c r="Z135" s="13">
        <v>0</v>
      </c>
      <c r="AA135" s="12">
        <v>0</v>
      </c>
      <c r="AB135" s="12">
        <v>0</v>
      </c>
      <c r="AC135" s="13">
        <v>0</v>
      </c>
      <c r="AD135" s="13">
        <v>0</v>
      </c>
      <c r="AE135" s="12">
        <v>0</v>
      </c>
      <c r="AF135" s="12">
        <v>0</v>
      </c>
      <c r="AG135" s="13">
        <v>0</v>
      </c>
      <c r="AH135" s="13">
        <v>1</v>
      </c>
      <c r="AI135" s="13">
        <v>0</v>
      </c>
      <c r="AJ135" s="204">
        <v>0</v>
      </c>
      <c r="AK135" s="204">
        <v>0</v>
      </c>
      <c r="AL135" s="12">
        <v>1</v>
      </c>
      <c r="AM135" s="12">
        <v>1</v>
      </c>
      <c r="AN135" s="204">
        <v>0</v>
      </c>
      <c r="AO135" s="12">
        <v>0</v>
      </c>
      <c r="AP135" s="12">
        <v>0</v>
      </c>
      <c r="AQ135" s="204">
        <v>1</v>
      </c>
      <c r="AR135" s="12">
        <v>1</v>
      </c>
      <c r="AS135" s="204">
        <v>0</v>
      </c>
      <c r="AT135" s="12">
        <v>0</v>
      </c>
      <c r="AU135" s="84">
        <v>0</v>
      </c>
      <c r="AV135" s="84">
        <v>1</v>
      </c>
      <c r="AW135" s="12">
        <v>0</v>
      </c>
      <c r="AX135" s="213">
        <v>0</v>
      </c>
      <c r="AY135" s="204">
        <v>0</v>
      </c>
      <c r="AZ135" s="204">
        <v>0</v>
      </c>
      <c r="BA135" s="221">
        <v>0</v>
      </c>
      <c r="BB135" s="12">
        <v>0</v>
      </c>
      <c r="BC135" s="13">
        <v>0</v>
      </c>
      <c r="BD135" s="13">
        <v>0</v>
      </c>
      <c r="BE135" s="221">
        <v>1</v>
      </c>
      <c r="BF135" s="251">
        <v>0</v>
      </c>
      <c r="BG135" s="251">
        <v>0</v>
      </c>
      <c r="BH135" s="251">
        <v>0</v>
      </c>
      <c r="BI135" s="252">
        <v>0</v>
      </c>
      <c r="BJ135" s="252">
        <v>0</v>
      </c>
      <c r="BK135" s="252">
        <v>0</v>
      </c>
      <c r="BL135" s="252">
        <v>0</v>
      </c>
      <c r="BM135" s="252">
        <v>0</v>
      </c>
      <c r="BN135" s="221">
        <v>0</v>
      </c>
      <c r="BO135" s="251">
        <v>0</v>
      </c>
      <c r="BP135" s="251">
        <v>0</v>
      </c>
      <c r="BQ135" s="251">
        <v>0</v>
      </c>
      <c r="BR135" s="252">
        <v>0</v>
      </c>
      <c r="BS135" s="13">
        <v>0</v>
      </c>
      <c r="BT135" s="13">
        <v>0</v>
      </c>
      <c r="BU135" s="285">
        <v>0</v>
      </c>
      <c r="BV135" s="290">
        <v>0</v>
      </c>
      <c r="BW135" s="287">
        <v>0</v>
      </c>
      <c r="BX135" s="288">
        <v>0</v>
      </c>
      <c r="BY135" s="289">
        <v>0</v>
      </c>
      <c r="BZ135" s="13">
        <v>0</v>
      </c>
      <c r="CA135" s="204">
        <v>0</v>
      </c>
      <c r="CB135" s="22">
        <v>1</v>
      </c>
      <c r="CC135" s="22">
        <v>0</v>
      </c>
      <c r="CD135" s="13">
        <v>0</v>
      </c>
      <c r="CE135" s="13">
        <v>0</v>
      </c>
      <c r="CF135" s="12">
        <v>0</v>
      </c>
      <c r="CG135" s="13">
        <v>0</v>
      </c>
      <c r="CH135" s="39">
        <v>0</v>
      </c>
      <c r="CI135" s="39">
        <v>0</v>
      </c>
      <c r="CJ135" s="39">
        <v>0</v>
      </c>
      <c r="CK135" s="39">
        <v>0</v>
      </c>
      <c r="CL135" s="39">
        <v>0</v>
      </c>
      <c r="CM135" s="312">
        <v>0</v>
      </c>
      <c r="CN135" s="313">
        <v>0</v>
      </c>
      <c r="CO135" s="314">
        <v>0</v>
      </c>
      <c r="CP135" s="314">
        <v>0</v>
      </c>
      <c r="CQ135" s="314">
        <v>0</v>
      </c>
      <c r="CR135" s="314">
        <v>0</v>
      </c>
      <c r="CS135" s="313">
        <v>0</v>
      </c>
      <c r="CT135" s="312">
        <v>0</v>
      </c>
      <c r="CU135" s="346">
        <v>0</v>
      </c>
      <c r="CV135" s="346">
        <v>0</v>
      </c>
      <c r="CW135" s="346">
        <v>0</v>
      </c>
      <c r="CX135" s="346">
        <v>0</v>
      </c>
      <c r="CY135" s="346">
        <v>0</v>
      </c>
      <c r="CZ135" s="346">
        <v>0</v>
      </c>
      <c r="DA135" s="346">
        <v>0</v>
      </c>
      <c r="DB135" s="346">
        <v>0</v>
      </c>
      <c r="DC135" s="346">
        <v>0</v>
      </c>
      <c r="DD135" s="346">
        <v>0</v>
      </c>
      <c r="DE135" s="346">
        <v>0</v>
      </c>
      <c r="DF135" s="346">
        <v>0</v>
      </c>
      <c r="DG135" s="346">
        <v>0</v>
      </c>
      <c r="DH135" s="346">
        <v>0</v>
      </c>
      <c r="DI135" s="346">
        <v>0</v>
      </c>
      <c r="DJ135" s="346">
        <v>0</v>
      </c>
      <c r="DK135" s="312">
        <v>0</v>
      </c>
      <c r="DL135" s="312">
        <v>0</v>
      </c>
      <c r="DM135" s="312">
        <v>0</v>
      </c>
      <c r="DN135" s="312">
        <v>0</v>
      </c>
      <c r="DO135" s="312">
        <v>0</v>
      </c>
      <c r="DP135" s="337">
        <v>0</v>
      </c>
      <c r="DQ135" s="346">
        <v>0</v>
      </c>
      <c r="DR135" s="407">
        <v>0</v>
      </c>
      <c r="DS135" s="497">
        <v>1</v>
      </c>
      <c r="DT135" s="66">
        <v>0</v>
      </c>
      <c r="DU135" s="387">
        <v>0</v>
      </c>
      <c r="DV135" s="386">
        <v>0</v>
      </c>
      <c r="DW135" s="313">
        <v>0</v>
      </c>
      <c r="DX135" s="66">
        <v>0</v>
      </c>
      <c r="DY135" s="337">
        <v>0</v>
      </c>
      <c r="DZ135" s="388">
        <v>0</v>
      </c>
      <c r="EA135" s="313">
        <v>0</v>
      </c>
      <c r="EB135" s="66">
        <v>0</v>
      </c>
      <c r="EC135" s="386">
        <v>0</v>
      </c>
      <c r="ED135" s="394">
        <v>0</v>
      </c>
      <c r="EE135" s="386">
        <v>0</v>
      </c>
      <c r="EF135" s="386">
        <v>0</v>
      </c>
      <c r="EG135" s="66">
        <v>0</v>
      </c>
      <c r="EH135" s="386">
        <v>1</v>
      </c>
      <c r="EI135" s="386">
        <v>1</v>
      </c>
      <c r="EJ135" s="313">
        <v>1</v>
      </c>
      <c r="EK135" s="66">
        <v>0</v>
      </c>
      <c r="EL135" s="313">
        <v>1</v>
      </c>
      <c r="EM135" s="386">
        <v>1</v>
      </c>
      <c r="EN135" s="313">
        <v>0</v>
      </c>
      <c r="EO135" s="386">
        <v>0</v>
      </c>
      <c r="EP135" s="313">
        <v>0</v>
      </c>
      <c r="EQ135" s="402">
        <v>0</v>
      </c>
      <c r="ER135" s="386">
        <v>0</v>
      </c>
      <c r="ES135" s="313">
        <v>0</v>
      </c>
      <c r="ET135" s="66">
        <v>0</v>
      </c>
      <c r="EU135" s="313">
        <v>0</v>
      </c>
      <c r="EV135" s="313">
        <v>0</v>
      </c>
      <c r="EW135" s="386">
        <v>0</v>
      </c>
      <c r="EX135" s="476">
        <v>0</v>
      </c>
      <c r="EY135" s="396">
        <v>0</v>
      </c>
      <c r="EZ135" s="491">
        <v>0</v>
      </c>
      <c r="FA135" s="497">
        <v>0</v>
      </c>
      <c r="FB135" s="504">
        <v>0</v>
      </c>
      <c r="FC135" s="512">
        <v>1</v>
      </c>
      <c r="FD135" s="512">
        <v>1</v>
      </c>
      <c r="FE135" s="549">
        <v>0</v>
      </c>
      <c r="FF135" s="497">
        <v>0</v>
      </c>
      <c r="FG135" s="529">
        <v>0</v>
      </c>
      <c r="FH135" s="530">
        <v>0</v>
      </c>
      <c r="FI135" s="529">
        <v>0</v>
      </c>
      <c r="FJ135" s="533">
        <v>0</v>
      </c>
      <c r="FK135" s="533">
        <v>1</v>
      </c>
      <c r="FL135" s="533">
        <v>0</v>
      </c>
      <c r="FM135" s="531">
        <v>0</v>
      </c>
      <c r="FN135" s="533">
        <v>1</v>
      </c>
      <c r="FO135" s="533">
        <v>1</v>
      </c>
      <c r="FP135" s="533">
        <v>1</v>
      </c>
      <c r="FQ135" s="533">
        <v>0</v>
      </c>
      <c r="FR135" s="534">
        <v>0</v>
      </c>
      <c r="FS135" s="534">
        <v>0</v>
      </c>
      <c r="FT135" s="534">
        <v>0</v>
      </c>
      <c r="FU135" s="534">
        <v>1</v>
      </c>
      <c r="FV135" s="534">
        <v>0</v>
      </c>
      <c r="FW135" s="534">
        <v>0</v>
      </c>
      <c r="FX135" s="534">
        <v>1</v>
      </c>
      <c r="FY135" s="534">
        <v>1</v>
      </c>
      <c r="FZ135" s="534">
        <v>0</v>
      </c>
      <c r="GA135" s="534">
        <v>1</v>
      </c>
      <c r="GB135" s="534">
        <v>0</v>
      </c>
      <c r="GC135" s="534">
        <v>0</v>
      </c>
      <c r="GD135" s="534">
        <v>1</v>
      </c>
      <c r="GE135" s="534">
        <v>1</v>
      </c>
      <c r="GF135" s="66">
        <v>1</v>
      </c>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row>
    <row r="136" spans="1:2273" s="5" customFormat="1" ht="26.25" thickBot="1" x14ac:dyDescent="0.3">
      <c r="A136" s="606"/>
      <c r="B136" s="602"/>
      <c r="C136" s="580"/>
      <c r="D136" s="23">
        <v>1</v>
      </c>
      <c r="E136" s="179" t="s">
        <v>115</v>
      </c>
      <c r="F136" s="8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4">
        <v>0</v>
      </c>
      <c r="AB136" s="14">
        <v>0</v>
      </c>
      <c r="AC136" s="15">
        <v>0</v>
      </c>
      <c r="AD136" s="15">
        <v>0</v>
      </c>
      <c r="AE136" s="14">
        <v>0</v>
      </c>
      <c r="AF136" s="14">
        <v>0</v>
      </c>
      <c r="AG136" s="15">
        <v>0</v>
      </c>
      <c r="AH136" s="15">
        <v>0</v>
      </c>
      <c r="AI136" s="15">
        <v>0</v>
      </c>
      <c r="AJ136" s="206">
        <v>0</v>
      </c>
      <c r="AK136" s="206">
        <v>0</v>
      </c>
      <c r="AL136" s="14">
        <v>1</v>
      </c>
      <c r="AM136" s="14">
        <v>1</v>
      </c>
      <c r="AN136" s="206">
        <v>0</v>
      </c>
      <c r="AO136" s="14">
        <v>0</v>
      </c>
      <c r="AP136" s="14">
        <v>0</v>
      </c>
      <c r="AQ136" s="206">
        <v>1</v>
      </c>
      <c r="AR136" s="14">
        <v>1</v>
      </c>
      <c r="AS136" s="206">
        <v>0</v>
      </c>
      <c r="AT136" s="14">
        <v>0</v>
      </c>
      <c r="AU136" s="85">
        <v>0</v>
      </c>
      <c r="AV136" s="85">
        <v>0</v>
      </c>
      <c r="AW136" s="14">
        <v>0</v>
      </c>
      <c r="AX136" s="214">
        <v>0</v>
      </c>
      <c r="AY136" s="206">
        <v>0</v>
      </c>
      <c r="AZ136" s="206">
        <v>0</v>
      </c>
      <c r="BA136" s="222">
        <v>0</v>
      </c>
      <c r="BB136" s="14">
        <v>0</v>
      </c>
      <c r="BC136" s="15">
        <v>0</v>
      </c>
      <c r="BD136" s="15">
        <v>0</v>
      </c>
      <c r="BE136" s="222">
        <v>1</v>
      </c>
      <c r="BF136" s="253">
        <v>0</v>
      </c>
      <c r="BG136" s="253">
        <v>0</v>
      </c>
      <c r="BH136" s="253">
        <v>0</v>
      </c>
      <c r="BI136" s="254">
        <v>0</v>
      </c>
      <c r="BJ136" s="254">
        <v>0</v>
      </c>
      <c r="BK136" s="254">
        <v>0</v>
      </c>
      <c r="BL136" s="254">
        <v>0</v>
      </c>
      <c r="BM136" s="254">
        <v>0</v>
      </c>
      <c r="BN136" s="222">
        <v>0</v>
      </c>
      <c r="BO136" s="253">
        <v>0</v>
      </c>
      <c r="BP136" s="253">
        <v>0</v>
      </c>
      <c r="BQ136" s="253">
        <v>0</v>
      </c>
      <c r="BR136" s="254">
        <v>0</v>
      </c>
      <c r="BS136" s="15">
        <v>0</v>
      </c>
      <c r="BT136" s="15">
        <v>0</v>
      </c>
      <c r="BU136" s="291">
        <v>0</v>
      </c>
      <c r="BV136" s="292">
        <v>0</v>
      </c>
      <c r="BW136" s="293">
        <v>0</v>
      </c>
      <c r="BX136" s="294">
        <v>0</v>
      </c>
      <c r="BY136" s="295">
        <v>0</v>
      </c>
      <c r="BZ136" s="15">
        <v>0</v>
      </c>
      <c r="CA136" s="206">
        <v>1</v>
      </c>
      <c r="CB136" s="23">
        <v>1</v>
      </c>
      <c r="CC136" s="23">
        <v>0</v>
      </c>
      <c r="CD136" s="15">
        <v>0</v>
      </c>
      <c r="CE136" s="15">
        <v>0</v>
      </c>
      <c r="CF136" s="14">
        <v>0</v>
      </c>
      <c r="CG136" s="15">
        <v>0</v>
      </c>
      <c r="CH136" s="39">
        <v>0</v>
      </c>
      <c r="CI136" s="39">
        <v>0</v>
      </c>
      <c r="CJ136" s="39">
        <v>0</v>
      </c>
      <c r="CK136" s="39">
        <v>0</v>
      </c>
      <c r="CL136" s="39">
        <v>0</v>
      </c>
      <c r="CM136" s="315">
        <v>0</v>
      </c>
      <c r="CN136" s="316">
        <v>0</v>
      </c>
      <c r="CO136" s="317">
        <v>0</v>
      </c>
      <c r="CP136" s="317">
        <v>0</v>
      </c>
      <c r="CQ136" s="317">
        <v>0</v>
      </c>
      <c r="CR136" s="317">
        <v>0</v>
      </c>
      <c r="CS136" s="316">
        <v>0</v>
      </c>
      <c r="CT136" s="315">
        <v>0</v>
      </c>
      <c r="CU136" s="347">
        <v>0</v>
      </c>
      <c r="CV136" s="347">
        <v>0</v>
      </c>
      <c r="CW136" s="347">
        <v>0</v>
      </c>
      <c r="CX136" s="347">
        <v>0</v>
      </c>
      <c r="CY136" s="347">
        <v>0</v>
      </c>
      <c r="CZ136" s="347">
        <v>0</v>
      </c>
      <c r="DA136" s="347">
        <v>0</v>
      </c>
      <c r="DB136" s="347">
        <v>0</v>
      </c>
      <c r="DC136" s="347">
        <v>0</v>
      </c>
      <c r="DD136" s="347">
        <v>0</v>
      </c>
      <c r="DE136" s="347">
        <v>0</v>
      </c>
      <c r="DF136" s="347">
        <v>0</v>
      </c>
      <c r="DG136" s="347">
        <v>0</v>
      </c>
      <c r="DH136" s="347">
        <v>0</v>
      </c>
      <c r="DI136" s="347">
        <v>0</v>
      </c>
      <c r="DJ136" s="347">
        <v>0</v>
      </c>
      <c r="DK136" s="315">
        <v>0</v>
      </c>
      <c r="DL136" s="315">
        <v>0</v>
      </c>
      <c r="DM136" s="315">
        <v>0</v>
      </c>
      <c r="DN136" s="315">
        <v>0</v>
      </c>
      <c r="DO136" s="315">
        <v>0</v>
      </c>
      <c r="DP136" s="338">
        <v>0</v>
      </c>
      <c r="DQ136" s="347">
        <v>0</v>
      </c>
      <c r="DR136" s="389">
        <v>1</v>
      </c>
      <c r="DS136" s="442">
        <v>0</v>
      </c>
      <c r="DT136" s="66">
        <v>0</v>
      </c>
      <c r="DU136" s="390">
        <v>0</v>
      </c>
      <c r="DV136" s="389">
        <v>0</v>
      </c>
      <c r="DW136" s="391">
        <v>0</v>
      </c>
      <c r="DX136" s="66">
        <v>0</v>
      </c>
      <c r="DY136" s="392">
        <v>0</v>
      </c>
      <c r="DZ136" s="393">
        <v>0</v>
      </c>
      <c r="EA136" s="391">
        <v>0</v>
      </c>
      <c r="EB136" s="66">
        <v>0</v>
      </c>
      <c r="EC136" s="389">
        <v>0</v>
      </c>
      <c r="ED136" s="386">
        <v>0</v>
      </c>
      <c r="EE136" s="389">
        <v>0</v>
      </c>
      <c r="EF136" s="389">
        <v>0</v>
      </c>
      <c r="EG136" s="66">
        <v>0</v>
      </c>
      <c r="EH136" s="442">
        <v>0</v>
      </c>
      <c r="EI136" s="389">
        <v>1</v>
      </c>
      <c r="EJ136" s="391">
        <v>1</v>
      </c>
      <c r="EK136" s="66">
        <v>0</v>
      </c>
      <c r="EL136" s="391">
        <v>1</v>
      </c>
      <c r="EM136" s="389">
        <v>1</v>
      </c>
      <c r="EN136" s="391">
        <v>0</v>
      </c>
      <c r="EO136" s="389">
        <v>0</v>
      </c>
      <c r="EP136" s="391">
        <v>0</v>
      </c>
      <c r="EQ136" s="403">
        <v>0</v>
      </c>
      <c r="ER136" s="389">
        <v>0</v>
      </c>
      <c r="ES136" s="391">
        <v>0</v>
      </c>
      <c r="ET136" s="66">
        <v>0</v>
      </c>
      <c r="EU136" s="391">
        <v>0</v>
      </c>
      <c r="EV136" s="443">
        <v>0</v>
      </c>
      <c r="EW136" s="442">
        <v>0</v>
      </c>
      <c r="EX136" s="477">
        <v>0</v>
      </c>
      <c r="EY136" s="396">
        <v>0</v>
      </c>
      <c r="EZ136" s="491">
        <v>0</v>
      </c>
      <c r="FA136" s="442">
        <v>0</v>
      </c>
      <c r="FB136" s="505">
        <v>0</v>
      </c>
      <c r="FC136" s="315">
        <v>1</v>
      </c>
      <c r="FD136" s="315">
        <v>1</v>
      </c>
      <c r="FE136" s="551">
        <v>0</v>
      </c>
      <c r="FF136" s="442">
        <v>0</v>
      </c>
      <c r="FG136" s="535">
        <v>1</v>
      </c>
      <c r="FH136" s="536">
        <v>0</v>
      </c>
      <c r="FI136" s="535">
        <v>0</v>
      </c>
      <c r="FJ136" s="490">
        <v>0</v>
      </c>
      <c r="FK136" s="490">
        <v>1</v>
      </c>
      <c r="FL136" s="490">
        <v>0</v>
      </c>
      <c r="FM136" s="539">
        <v>0</v>
      </c>
      <c r="FN136" s="490">
        <v>1</v>
      </c>
      <c r="FO136" s="490">
        <v>1</v>
      </c>
      <c r="FP136" s="490">
        <v>1</v>
      </c>
      <c r="FQ136" s="490">
        <v>0</v>
      </c>
      <c r="FR136" s="537">
        <v>0</v>
      </c>
      <c r="FS136" s="537">
        <v>0</v>
      </c>
      <c r="FT136" s="537">
        <v>0</v>
      </c>
      <c r="FU136" s="537">
        <v>1</v>
      </c>
      <c r="FV136" s="537">
        <v>0</v>
      </c>
      <c r="FW136" s="537">
        <v>0</v>
      </c>
      <c r="FX136" s="537">
        <v>1</v>
      </c>
      <c r="FY136" s="537">
        <v>1</v>
      </c>
      <c r="FZ136" s="537">
        <v>0</v>
      </c>
      <c r="GA136" s="537">
        <v>1</v>
      </c>
      <c r="GB136" s="537">
        <v>0</v>
      </c>
      <c r="GC136" s="537">
        <v>0</v>
      </c>
      <c r="GD136" s="537">
        <v>1</v>
      </c>
      <c r="GE136" s="537">
        <v>1</v>
      </c>
      <c r="GF136" s="66">
        <v>1</v>
      </c>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row>
    <row r="137" spans="1:2273" s="5" customFormat="1" ht="16.5" thickBot="1" x14ac:dyDescent="0.3">
      <c r="A137" s="606"/>
      <c r="B137" s="603"/>
      <c r="C137" s="28"/>
      <c r="D137" s="29">
        <f>SUM(D127:D136)</f>
        <v>10</v>
      </c>
      <c r="E137" s="176"/>
      <c r="F137" s="58">
        <f>SUM(F127:F136)/10</f>
        <v>0.8</v>
      </c>
      <c r="G137" s="58">
        <f t="shared" ref="G137:Z137" si="25">SUM(G127:G136)/10</f>
        <v>0.4</v>
      </c>
      <c r="H137" s="58">
        <f t="shared" si="25"/>
        <v>0.6</v>
      </c>
      <c r="I137" s="58">
        <f t="shared" si="25"/>
        <v>0.1</v>
      </c>
      <c r="J137" s="58">
        <f t="shared" si="25"/>
        <v>0</v>
      </c>
      <c r="K137" s="58">
        <f t="shared" si="25"/>
        <v>0</v>
      </c>
      <c r="L137" s="58">
        <f t="shared" si="25"/>
        <v>0</v>
      </c>
      <c r="M137" s="58">
        <f t="shared" si="25"/>
        <v>0</v>
      </c>
      <c r="N137" s="58">
        <f t="shared" si="25"/>
        <v>0</v>
      </c>
      <c r="O137" s="58">
        <f t="shared" si="25"/>
        <v>0</v>
      </c>
      <c r="P137" s="58">
        <f t="shared" si="25"/>
        <v>0.2</v>
      </c>
      <c r="Q137" s="58">
        <f t="shared" si="25"/>
        <v>0</v>
      </c>
      <c r="R137" s="58">
        <f t="shared" si="25"/>
        <v>0</v>
      </c>
      <c r="S137" s="58">
        <f t="shared" si="25"/>
        <v>0</v>
      </c>
      <c r="T137" s="58">
        <f t="shared" si="25"/>
        <v>0</v>
      </c>
      <c r="U137" s="58">
        <f t="shared" si="25"/>
        <v>0</v>
      </c>
      <c r="V137" s="58">
        <f t="shared" si="25"/>
        <v>0</v>
      </c>
      <c r="W137" s="58">
        <f t="shared" si="25"/>
        <v>0</v>
      </c>
      <c r="X137" s="58">
        <f t="shared" si="25"/>
        <v>0</v>
      </c>
      <c r="Y137" s="58">
        <f t="shared" si="25"/>
        <v>0</v>
      </c>
      <c r="Z137" s="58">
        <f t="shared" si="25"/>
        <v>0</v>
      </c>
      <c r="AA137" s="58">
        <f t="shared" ref="AA137:CH137" si="26">SUM(AA127:AA136)/10</f>
        <v>0</v>
      </c>
      <c r="AB137" s="58">
        <f t="shared" si="26"/>
        <v>0</v>
      </c>
      <c r="AC137" s="58">
        <f t="shared" si="26"/>
        <v>0</v>
      </c>
      <c r="AD137" s="58">
        <f t="shared" si="26"/>
        <v>0</v>
      </c>
      <c r="AE137" s="58">
        <f t="shared" si="26"/>
        <v>0.2</v>
      </c>
      <c r="AF137" s="58">
        <f t="shared" si="26"/>
        <v>0</v>
      </c>
      <c r="AG137" s="58">
        <f t="shared" si="26"/>
        <v>0</v>
      </c>
      <c r="AH137" s="58">
        <f t="shared" si="26"/>
        <v>0.3</v>
      </c>
      <c r="AI137" s="58">
        <f t="shared" si="26"/>
        <v>0.1</v>
      </c>
      <c r="AJ137" s="58">
        <f t="shared" si="26"/>
        <v>0.6</v>
      </c>
      <c r="AK137" s="58">
        <f t="shared" si="26"/>
        <v>0.6</v>
      </c>
      <c r="AL137" s="58">
        <f t="shared" si="26"/>
        <v>0.9</v>
      </c>
      <c r="AM137" s="58">
        <f t="shared" si="26"/>
        <v>1</v>
      </c>
      <c r="AN137" s="58">
        <f t="shared" si="26"/>
        <v>0</v>
      </c>
      <c r="AO137" s="58">
        <f t="shared" si="26"/>
        <v>0.4</v>
      </c>
      <c r="AP137" s="58">
        <f t="shared" si="26"/>
        <v>0</v>
      </c>
      <c r="AQ137" s="58">
        <f t="shared" si="26"/>
        <v>0.7</v>
      </c>
      <c r="AR137" s="58">
        <f t="shared" si="26"/>
        <v>1</v>
      </c>
      <c r="AS137" s="58">
        <f t="shared" si="26"/>
        <v>0</v>
      </c>
      <c r="AT137" s="58">
        <f t="shared" si="26"/>
        <v>0</v>
      </c>
      <c r="AU137" s="58">
        <f t="shared" si="26"/>
        <v>0</v>
      </c>
      <c r="AV137" s="58">
        <f t="shared" si="26"/>
        <v>0.8</v>
      </c>
      <c r="AW137" s="58">
        <f t="shared" si="26"/>
        <v>0</v>
      </c>
      <c r="AX137" s="58">
        <f t="shared" si="26"/>
        <v>0.8</v>
      </c>
      <c r="AY137" s="58">
        <f t="shared" si="26"/>
        <v>0</v>
      </c>
      <c r="AZ137" s="58">
        <f t="shared" si="26"/>
        <v>0</v>
      </c>
      <c r="BA137" s="58">
        <f t="shared" si="26"/>
        <v>0.5</v>
      </c>
      <c r="BB137" s="58">
        <f t="shared" si="26"/>
        <v>0</v>
      </c>
      <c r="BC137" s="58">
        <f t="shared" si="26"/>
        <v>0.1</v>
      </c>
      <c r="BD137" s="58">
        <f t="shared" si="26"/>
        <v>0.7</v>
      </c>
      <c r="BE137" s="58">
        <f t="shared" si="26"/>
        <v>1</v>
      </c>
      <c r="BF137" s="58">
        <f t="shared" si="26"/>
        <v>0</v>
      </c>
      <c r="BG137" s="58">
        <f t="shared" si="26"/>
        <v>0.1</v>
      </c>
      <c r="BH137" s="58">
        <f t="shared" si="26"/>
        <v>0</v>
      </c>
      <c r="BI137" s="58">
        <f t="shared" si="26"/>
        <v>0</v>
      </c>
      <c r="BJ137" s="58">
        <f t="shared" si="26"/>
        <v>0</v>
      </c>
      <c r="BK137" s="58">
        <f t="shared" si="26"/>
        <v>0</v>
      </c>
      <c r="BL137" s="58">
        <f t="shared" si="26"/>
        <v>0</v>
      </c>
      <c r="BM137" s="58">
        <f t="shared" si="26"/>
        <v>0</v>
      </c>
      <c r="BN137" s="58">
        <f t="shared" si="26"/>
        <v>0</v>
      </c>
      <c r="BO137" s="58">
        <f t="shared" si="26"/>
        <v>0.6</v>
      </c>
      <c r="BP137" s="58">
        <f t="shared" si="26"/>
        <v>0</v>
      </c>
      <c r="BQ137" s="58">
        <f t="shared" si="26"/>
        <v>0</v>
      </c>
      <c r="BR137" s="58">
        <f t="shared" si="26"/>
        <v>0.1</v>
      </c>
      <c r="BS137" s="58">
        <f t="shared" si="26"/>
        <v>0</v>
      </c>
      <c r="BT137" s="58">
        <f t="shared" si="26"/>
        <v>0.2</v>
      </c>
      <c r="BU137" s="58">
        <f t="shared" si="26"/>
        <v>0</v>
      </c>
      <c r="BV137" s="58">
        <f t="shared" si="26"/>
        <v>0</v>
      </c>
      <c r="BW137" s="58">
        <f t="shared" si="26"/>
        <v>0</v>
      </c>
      <c r="BX137" s="58">
        <f t="shared" si="26"/>
        <v>0.6</v>
      </c>
      <c r="BY137" s="58">
        <f t="shared" si="26"/>
        <v>0</v>
      </c>
      <c r="BZ137" s="58">
        <f t="shared" si="26"/>
        <v>0.3</v>
      </c>
      <c r="CA137" s="58">
        <f t="shared" si="26"/>
        <v>0.7</v>
      </c>
      <c r="CB137" s="58">
        <f t="shared" si="26"/>
        <v>0.7</v>
      </c>
      <c r="CC137" s="58">
        <f t="shared" si="26"/>
        <v>0.2</v>
      </c>
      <c r="CD137" s="58">
        <f t="shared" si="26"/>
        <v>0.7</v>
      </c>
      <c r="CE137" s="58">
        <f t="shared" si="26"/>
        <v>0.7</v>
      </c>
      <c r="CF137" s="58">
        <f t="shared" si="26"/>
        <v>0.4</v>
      </c>
      <c r="CG137" s="58">
        <f t="shared" si="26"/>
        <v>0</v>
      </c>
      <c r="CH137" s="58">
        <f t="shared" si="26"/>
        <v>0</v>
      </c>
      <c r="CI137" s="58">
        <f t="shared" ref="CI137:EP137" si="27">SUM(CI127:CI136)/10</f>
        <v>0</v>
      </c>
      <c r="CJ137" s="58">
        <f t="shared" si="27"/>
        <v>0</v>
      </c>
      <c r="CK137" s="58">
        <f t="shared" si="27"/>
        <v>0</v>
      </c>
      <c r="CL137" s="58">
        <f t="shared" si="27"/>
        <v>0</v>
      </c>
      <c r="CM137" s="58">
        <f t="shared" si="27"/>
        <v>0.5</v>
      </c>
      <c r="CN137" s="58">
        <f t="shared" si="27"/>
        <v>0</v>
      </c>
      <c r="CO137" s="58">
        <f t="shared" si="27"/>
        <v>0.5</v>
      </c>
      <c r="CP137" s="58">
        <f t="shared" si="27"/>
        <v>0.6</v>
      </c>
      <c r="CQ137" s="58">
        <f t="shared" si="27"/>
        <v>0</v>
      </c>
      <c r="CR137" s="58">
        <f t="shared" si="27"/>
        <v>0.6</v>
      </c>
      <c r="CS137" s="58">
        <f t="shared" si="27"/>
        <v>0</v>
      </c>
      <c r="CT137" s="58">
        <f t="shared" si="27"/>
        <v>0</v>
      </c>
      <c r="CU137" s="58">
        <f t="shared" si="27"/>
        <v>0</v>
      </c>
      <c r="CV137" s="58">
        <f t="shared" si="27"/>
        <v>0</v>
      </c>
      <c r="CW137" s="58">
        <f t="shared" si="27"/>
        <v>0</v>
      </c>
      <c r="CX137" s="58">
        <f t="shared" si="27"/>
        <v>0</v>
      </c>
      <c r="CY137" s="58">
        <f t="shared" si="27"/>
        <v>0</v>
      </c>
      <c r="CZ137" s="58">
        <f t="shared" si="27"/>
        <v>0</v>
      </c>
      <c r="DA137" s="58">
        <f t="shared" si="27"/>
        <v>0</v>
      </c>
      <c r="DB137" s="58">
        <f t="shared" si="27"/>
        <v>0</v>
      </c>
      <c r="DC137" s="58">
        <f t="shared" si="27"/>
        <v>0</v>
      </c>
      <c r="DD137" s="58">
        <f t="shared" si="27"/>
        <v>0</v>
      </c>
      <c r="DE137" s="58">
        <f t="shared" si="27"/>
        <v>0</v>
      </c>
      <c r="DF137" s="58">
        <f t="shared" si="27"/>
        <v>0</v>
      </c>
      <c r="DG137" s="58">
        <f t="shared" si="27"/>
        <v>0</v>
      </c>
      <c r="DH137" s="58">
        <f t="shared" si="27"/>
        <v>0</v>
      </c>
      <c r="DI137" s="58">
        <f t="shared" si="27"/>
        <v>0</v>
      </c>
      <c r="DJ137" s="58">
        <f t="shared" si="27"/>
        <v>0.4</v>
      </c>
      <c r="DK137" s="58">
        <f t="shared" si="27"/>
        <v>0.8</v>
      </c>
      <c r="DL137" s="58">
        <f t="shared" si="27"/>
        <v>0</v>
      </c>
      <c r="DM137" s="58">
        <f t="shared" si="27"/>
        <v>0</v>
      </c>
      <c r="DN137" s="58">
        <f t="shared" si="27"/>
        <v>0</v>
      </c>
      <c r="DO137" s="58">
        <f t="shared" si="27"/>
        <v>0</v>
      </c>
      <c r="DP137" s="58">
        <f t="shared" si="27"/>
        <v>0.1</v>
      </c>
      <c r="DQ137" s="58">
        <f t="shared" si="27"/>
        <v>0.1</v>
      </c>
      <c r="DR137" s="58">
        <f t="shared" si="27"/>
        <v>0.9</v>
      </c>
      <c r="DS137" s="58">
        <f t="shared" si="27"/>
        <v>0.3</v>
      </c>
      <c r="DT137" s="58">
        <f t="shared" si="27"/>
        <v>0.4</v>
      </c>
      <c r="DU137" s="58">
        <f t="shared" si="27"/>
        <v>0</v>
      </c>
      <c r="DV137" s="58">
        <f t="shared" si="27"/>
        <v>0</v>
      </c>
      <c r="DW137" s="58">
        <f t="shared" si="27"/>
        <v>0</v>
      </c>
      <c r="DX137" s="58">
        <f t="shared" si="27"/>
        <v>0</v>
      </c>
      <c r="DY137" s="58">
        <f t="shared" si="27"/>
        <v>0.7</v>
      </c>
      <c r="DZ137" s="58">
        <f t="shared" si="27"/>
        <v>0.2</v>
      </c>
      <c r="EA137" s="58">
        <f t="shared" si="27"/>
        <v>0</v>
      </c>
      <c r="EB137" s="58">
        <f t="shared" si="27"/>
        <v>0</v>
      </c>
      <c r="EC137" s="58">
        <f t="shared" si="27"/>
        <v>0</v>
      </c>
      <c r="ED137" s="58">
        <f t="shared" si="27"/>
        <v>0.6</v>
      </c>
      <c r="EE137" s="58">
        <f t="shared" si="27"/>
        <v>0.5</v>
      </c>
      <c r="EF137" s="58">
        <f t="shared" si="27"/>
        <v>0</v>
      </c>
      <c r="EG137" s="58">
        <f t="shared" si="27"/>
        <v>0.4</v>
      </c>
      <c r="EH137" s="58">
        <f t="shared" si="27"/>
        <v>0.9</v>
      </c>
      <c r="EI137" s="58">
        <f t="shared" si="27"/>
        <v>1</v>
      </c>
      <c r="EJ137" s="58">
        <f t="shared" si="27"/>
        <v>1</v>
      </c>
      <c r="EK137" s="58">
        <f t="shared" si="27"/>
        <v>0.4</v>
      </c>
      <c r="EL137" s="58">
        <f t="shared" si="27"/>
        <v>1</v>
      </c>
      <c r="EM137" s="58">
        <f t="shared" si="27"/>
        <v>1</v>
      </c>
      <c r="EN137" s="58">
        <f t="shared" si="27"/>
        <v>0</v>
      </c>
      <c r="EO137" s="58">
        <f t="shared" si="27"/>
        <v>0.1</v>
      </c>
      <c r="EP137" s="58">
        <f t="shared" si="27"/>
        <v>0</v>
      </c>
      <c r="EQ137" s="58">
        <f t="shared" ref="EQ137:GG137" si="28">SUM(EQ127:EQ136)/10</f>
        <v>0.6</v>
      </c>
      <c r="ER137" s="58">
        <f t="shared" si="28"/>
        <v>0.6</v>
      </c>
      <c r="ES137" s="58">
        <f t="shared" si="28"/>
        <v>0</v>
      </c>
      <c r="ET137" s="58">
        <f t="shared" si="28"/>
        <v>0</v>
      </c>
      <c r="EU137" s="58">
        <f t="shared" si="28"/>
        <v>0</v>
      </c>
      <c r="EV137" s="58">
        <f t="shared" si="28"/>
        <v>0.6</v>
      </c>
      <c r="EW137" s="58">
        <f t="shared" si="28"/>
        <v>0.4</v>
      </c>
      <c r="EX137" s="58">
        <f t="shared" si="28"/>
        <v>0.5</v>
      </c>
      <c r="EY137" s="58">
        <f t="shared" si="28"/>
        <v>0</v>
      </c>
      <c r="EZ137" s="58">
        <f t="shared" si="28"/>
        <v>0</v>
      </c>
      <c r="FA137" s="58">
        <f t="shared" si="28"/>
        <v>0.2</v>
      </c>
      <c r="FB137" s="58">
        <f t="shared" si="28"/>
        <v>0</v>
      </c>
      <c r="FC137" s="58">
        <f t="shared" si="28"/>
        <v>0.9</v>
      </c>
      <c r="FD137" s="58">
        <f t="shared" si="28"/>
        <v>0.7</v>
      </c>
      <c r="FE137" s="552">
        <f t="shared" si="28"/>
        <v>0</v>
      </c>
      <c r="FF137" s="58">
        <f t="shared" si="28"/>
        <v>0</v>
      </c>
      <c r="FG137" s="58">
        <f t="shared" si="28"/>
        <v>0.2</v>
      </c>
      <c r="FH137" s="58">
        <f t="shared" si="28"/>
        <v>0</v>
      </c>
      <c r="FI137" s="58">
        <f t="shared" si="28"/>
        <v>0</v>
      </c>
      <c r="FJ137" s="58">
        <f t="shared" si="28"/>
        <v>0</v>
      </c>
      <c r="FK137" s="58">
        <f t="shared" si="28"/>
        <v>1</v>
      </c>
      <c r="FL137" s="58">
        <f t="shared" si="28"/>
        <v>0.6</v>
      </c>
      <c r="FM137" s="58">
        <f t="shared" si="28"/>
        <v>0.4</v>
      </c>
      <c r="FN137" s="58">
        <f t="shared" si="28"/>
        <v>0.8</v>
      </c>
      <c r="FO137" s="58">
        <f t="shared" si="28"/>
        <v>1</v>
      </c>
      <c r="FP137" s="58">
        <f t="shared" si="28"/>
        <v>0.5</v>
      </c>
      <c r="FQ137" s="58">
        <f t="shared" si="28"/>
        <v>0</v>
      </c>
      <c r="FR137" s="58">
        <f t="shared" si="28"/>
        <v>0</v>
      </c>
      <c r="FS137" s="58">
        <f t="shared" si="28"/>
        <v>0.4</v>
      </c>
      <c r="FT137" s="58">
        <f t="shared" si="28"/>
        <v>0.5</v>
      </c>
      <c r="FU137" s="58">
        <f t="shared" si="28"/>
        <v>1</v>
      </c>
      <c r="FV137" s="58">
        <f t="shared" si="28"/>
        <v>0</v>
      </c>
      <c r="FW137" s="58">
        <f t="shared" si="28"/>
        <v>0</v>
      </c>
      <c r="FX137" s="58">
        <f t="shared" si="28"/>
        <v>1</v>
      </c>
      <c r="FY137" s="58">
        <f t="shared" si="28"/>
        <v>1</v>
      </c>
      <c r="FZ137" s="58">
        <f t="shared" si="28"/>
        <v>0</v>
      </c>
      <c r="GA137" s="58">
        <f t="shared" si="28"/>
        <v>1</v>
      </c>
      <c r="GB137" s="58">
        <f t="shared" si="28"/>
        <v>0</v>
      </c>
      <c r="GC137" s="58">
        <f t="shared" si="28"/>
        <v>0.6</v>
      </c>
      <c r="GD137" s="58">
        <f t="shared" si="28"/>
        <v>1</v>
      </c>
      <c r="GE137" s="58">
        <f t="shared" si="28"/>
        <v>1</v>
      </c>
      <c r="GF137" s="58">
        <f t="shared" si="28"/>
        <v>1</v>
      </c>
      <c r="GG137" s="58">
        <f t="shared" si="28"/>
        <v>0</v>
      </c>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row>
    <row r="138" spans="1:2273" s="5" customFormat="1" ht="24.75" customHeight="1" thickBot="1" x14ac:dyDescent="0.3">
      <c r="A138" s="606"/>
      <c r="B138" s="601" t="s">
        <v>180</v>
      </c>
      <c r="C138" s="578" t="s">
        <v>162</v>
      </c>
      <c r="D138" s="21">
        <v>1</v>
      </c>
      <c r="E138" s="177" t="s">
        <v>116</v>
      </c>
      <c r="F138" s="86">
        <v>1</v>
      </c>
      <c r="G138" s="11">
        <v>0</v>
      </c>
      <c r="H138" s="11">
        <v>1</v>
      </c>
      <c r="I138" s="11">
        <v>0</v>
      </c>
      <c r="J138" s="11">
        <v>0</v>
      </c>
      <c r="K138" s="11">
        <v>0</v>
      </c>
      <c r="L138" s="11">
        <v>1</v>
      </c>
      <c r="M138" s="11">
        <v>0</v>
      </c>
      <c r="N138" s="11">
        <v>0</v>
      </c>
      <c r="O138" s="11">
        <v>0</v>
      </c>
      <c r="P138" s="11">
        <v>0</v>
      </c>
      <c r="Q138" s="11">
        <v>0</v>
      </c>
      <c r="R138" s="11">
        <v>0</v>
      </c>
      <c r="S138" s="11">
        <v>0</v>
      </c>
      <c r="T138" s="11">
        <v>0</v>
      </c>
      <c r="U138" s="11">
        <v>0</v>
      </c>
      <c r="V138" s="11">
        <v>0</v>
      </c>
      <c r="W138" s="11">
        <v>1</v>
      </c>
      <c r="X138" s="11">
        <v>0</v>
      </c>
      <c r="Y138" s="11">
        <v>0</v>
      </c>
      <c r="Z138" s="11">
        <v>0</v>
      </c>
      <c r="AA138" s="10">
        <v>0</v>
      </c>
      <c r="AB138" s="10">
        <v>0</v>
      </c>
      <c r="AC138" s="11">
        <v>0</v>
      </c>
      <c r="AD138" s="11">
        <v>0</v>
      </c>
      <c r="AE138" s="10">
        <v>1</v>
      </c>
      <c r="AF138" s="10">
        <v>0</v>
      </c>
      <c r="AG138" s="11">
        <v>1</v>
      </c>
      <c r="AH138" s="11">
        <v>0</v>
      </c>
      <c r="AI138" s="11">
        <v>0</v>
      </c>
      <c r="AJ138" s="208">
        <v>0</v>
      </c>
      <c r="AK138" s="208">
        <v>0</v>
      </c>
      <c r="AL138" s="10">
        <v>1</v>
      </c>
      <c r="AM138" s="10">
        <v>1</v>
      </c>
      <c r="AN138" s="208">
        <v>0</v>
      </c>
      <c r="AO138" s="10">
        <v>1</v>
      </c>
      <c r="AP138" s="10">
        <v>0</v>
      </c>
      <c r="AQ138" s="208">
        <v>1</v>
      </c>
      <c r="AR138" s="10">
        <v>1</v>
      </c>
      <c r="AS138" s="208">
        <v>0</v>
      </c>
      <c r="AT138" s="10">
        <v>1</v>
      </c>
      <c r="AU138" s="86">
        <v>1</v>
      </c>
      <c r="AV138" s="86">
        <v>1</v>
      </c>
      <c r="AW138" s="10">
        <v>1</v>
      </c>
      <c r="AX138" s="208">
        <v>1</v>
      </c>
      <c r="AY138" s="208">
        <v>1</v>
      </c>
      <c r="AZ138" s="208">
        <v>1</v>
      </c>
      <c r="BA138" s="220">
        <v>1</v>
      </c>
      <c r="BB138" s="10">
        <v>0</v>
      </c>
      <c r="BC138" s="11">
        <v>0</v>
      </c>
      <c r="BD138" s="11">
        <v>1</v>
      </c>
      <c r="BE138" s="220">
        <v>1</v>
      </c>
      <c r="BF138" s="249">
        <v>0</v>
      </c>
      <c r="BG138" s="249">
        <v>0</v>
      </c>
      <c r="BH138" s="249">
        <v>1</v>
      </c>
      <c r="BI138" s="250">
        <v>0</v>
      </c>
      <c r="BJ138" s="250">
        <v>0</v>
      </c>
      <c r="BK138" s="250">
        <v>0</v>
      </c>
      <c r="BL138" s="250">
        <v>1</v>
      </c>
      <c r="BM138" s="250">
        <v>0</v>
      </c>
      <c r="BN138" s="220">
        <v>0</v>
      </c>
      <c r="BO138" s="249">
        <v>0</v>
      </c>
      <c r="BP138" s="249">
        <v>0</v>
      </c>
      <c r="BQ138" s="249">
        <v>0</v>
      </c>
      <c r="BR138" s="250">
        <v>0</v>
      </c>
      <c r="BS138" s="11">
        <v>0</v>
      </c>
      <c r="BT138" s="11">
        <v>0</v>
      </c>
      <c r="BU138" s="296">
        <v>1</v>
      </c>
      <c r="BV138" s="297">
        <v>1</v>
      </c>
      <c r="BW138" s="298">
        <v>0</v>
      </c>
      <c r="BX138" s="299">
        <v>1</v>
      </c>
      <c r="BY138" s="300">
        <v>1</v>
      </c>
      <c r="BZ138" s="11">
        <v>1</v>
      </c>
      <c r="CA138" s="208">
        <v>0</v>
      </c>
      <c r="CB138" s="21">
        <v>1</v>
      </c>
      <c r="CC138" s="21">
        <v>1</v>
      </c>
      <c r="CD138" s="11">
        <v>0</v>
      </c>
      <c r="CE138" s="11">
        <v>0</v>
      </c>
      <c r="CF138" s="10">
        <v>0</v>
      </c>
      <c r="CG138" s="11">
        <v>0</v>
      </c>
      <c r="CH138" s="39">
        <v>0</v>
      </c>
      <c r="CI138" s="39">
        <v>0</v>
      </c>
      <c r="CJ138" s="39">
        <v>0</v>
      </c>
      <c r="CK138" s="39">
        <v>0</v>
      </c>
      <c r="CL138" s="39">
        <v>0</v>
      </c>
      <c r="CM138" s="318">
        <v>0</v>
      </c>
      <c r="CN138" s="319">
        <v>1</v>
      </c>
      <c r="CO138" s="320">
        <v>1</v>
      </c>
      <c r="CP138" s="320">
        <v>0</v>
      </c>
      <c r="CQ138" s="320">
        <v>1</v>
      </c>
      <c r="CR138" s="320">
        <v>0</v>
      </c>
      <c r="CS138" s="319">
        <v>0</v>
      </c>
      <c r="CT138" s="348">
        <v>0</v>
      </c>
      <c r="CU138" s="349">
        <v>0</v>
      </c>
      <c r="CV138" s="349">
        <v>0</v>
      </c>
      <c r="CW138" s="349">
        <v>0</v>
      </c>
      <c r="CX138" s="349">
        <v>0</v>
      </c>
      <c r="CY138" s="349">
        <v>0</v>
      </c>
      <c r="CZ138" s="349">
        <v>0</v>
      </c>
      <c r="DA138" s="349">
        <v>0</v>
      </c>
      <c r="DB138" s="349">
        <v>0</v>
      </c>
      <c r="DC138" s="349">
        <v>0</v>
      </c>
      <c r="DD138" s="349">
        <v>0</v>
      </c>
      <c r="DE138" s="349">
        <v>0</v>
      </c>
      <c r="DF138" s="349">
        <v>0</v>
      </c>
      <c r="DG138" s="349">
        <v>0</v>
      </c>
      <c r="DH138" s="349">
        <v>0</v>
      </c>
      <c r="DI138" s="349">
        <v>0</v>
      </c>
      <c r="DJ138" s="349">
        <v>0</v>
      </c>
      <c r="DK138" s="348">
        <v>1</v>
      </c>
      <c r="DL138" s="348">
        <v>0</v>
      </c>
      <c r="DM138" s="348">
        <v>0</v>
      </c>
      <c r="DN138" s="348">
        <v>0</v>
      </c>
      <c r="DO138" s="348">
        <v>0</v>
      </c>
      <c r="DP138" s="350">
        <v>1</v>
      </c>
      <c r="DQ138" s="349">
        <v>1</v>
      </c>
      <c r="DR138" s="394">
        <v>1</v>
      </c>
      <c r="DS138" s="498">
        <v>1</v>
      </c>
      <c r="DT138" s="66">
        <v>1</v>
      </c>
      <c r="DU138" s="395">
        <v>0</v>
      </c>
      <c r="DV138" s="394">
        <v>1</v>
      </c>
      <c r="DW138" s="396">
        <v>0</v>
      </c>
      <c r="DX138" s="66">
        <v>1</v>
      </c>
      <c r="DY138" s="350">
        <v>1</v>
      </c>
      <c r="DZ138" s="397">
        <v>1</v>
      </c>
      <c r="EA138" s="396">
        <v>1</v>
      </c>
      <c r="EB138" s="66">
        <v>1</v>
      </c>
      <c r="EC138" s="394">
        <v>1</v>
      </c>
      <c r="ED138" s="394">
        <v>1</v>
      </c>
      <c r="EE138" s="394">
        <v>1</v>
      </c>
      <c r="EF138" s="394">
        <v>1</v>
      </c>
      <c r="EG138" s="66">
        <v>1</v>
      </c>
      <c r="EH138" s="394">
        <v>1</v>
      </c>
      <c r="EI138" s="394">
        <v>1</v>
      </c>
      <c r="EJ138" s="396">
        <v>1</v>
      </c>
      <c r="EK138" s="66">
        <v>1</v>
      </c>
      <c r="EL138" s="396">
        <v>1</v>
      </c>
      <c r="EM138" s="394">
        <v>1</v>
      </c>
      <c r="EN138" s="396">
        <v>1</v>
      </c>
      <c r="EO138" s="394">
        <v>0</v>
      </c>
      <c r="EP138" s="396">
        <v>0</v>
      </c>
      <c r="EQ138" s="404">
        <v>0</v>
      </c>
      <c r="ER138" s="394">
        <v>1</v>
      </c>
      <c r="ES138" s="396">
        <v>1</v>
      </c>
      <c r="ET138" s="66">
        <v>1</v>
      </c>
      <c r="EU138" s="396">
        <v>0</v>
      </c>
      <c r="EV138" s="396">
        <v>1</v>
      </c>
      <c r="EW138" s="394">
        <v>1</v>
      </c>
      <c r="EX138" s="478">
        <v>1</v>
      </c>
      <c r="EY138" s="396">
        <v>1</v>
      </c>
      <c r="EZ138" s="491">
        <v>1</v>
      </c>
      <c r="FA138" s="498">
        <v>0</v>
      </c>
      <c r="FB138" s="506">
        <v>1</v>
      </c>
      <c r="FC138" s="513">
        <v>1</v>
      </c>
      <c r="FD138" s="513">
        <v>0</v>
      </c>
      <c r="FE138" s="548">
        <v>0</v>
      </c>
      <c r="FF138" s="498">
        <v>1</v>
      </c>
      <c r="FG138" s="529">
        <v>1</v>
      </c>
      <c r="FH138" s="530">
        <v>1</v>
      </c>
      <c r="FI138" s="529">
        <v>1</v>
      </c>
      <c r="FJ138" s="491">
        <v>1</v>
      </c>
      <c r="FK138" s="491">
        <v>1</v>
      </c>
      <c r="FL138" s="491">
        <v>1</v>
      </c>
      <c r="FM138" s="531">
        <v>1</v>
      </c>
      <c r="FN138" s="491">
        <v>1</v>
      </c>
      <c r="FO138" s="491">
        <v>1</v>
      </c>
      <c r="FP138" s="491">
        <v>1</v>
      </c>
      <c r="FQ138" s="491">
        <v>1</v>
      </c>
      <c r="FR138" s="538">
        <v>1</v>
      </c>
      <c r="FS138" s="538">
        <v>0</v>
      </c>
      <c r="FT138" s="538">
        <v>1</v>
      </c>
      <c r="FU138" s="538">
        <v>1</v>
      </c>
      <c r="FV138" s="538">
        <v>1</v>
      </c>
      <c r="FW138" s="538">
        <v>1</v>
      </c>
      <c r="FX138" s="538">
        <v>1</v>
      </c>
      <c r="FY138" s="538">
        <v>1</v>
      </c>
      <c r="FZ138" s="538">
        <v>1</v>
      </c>
      <c r="GA138" s="538">
        <v>1</v>
      </c>
      <c r="GB138" s="538">
        <v>0</v>
      </c>
      <c r="GC138" s="538">
        <v>1</v>
      </c>
      <c r="GD138" s="538">
        <v>1</v>
      </c>
      <c r="GE138" s="538">
        <v>1</v>
      </c>
      <c r="GF138" s="66">
        <v>1</v>
      </c>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row>
    <row r="139" spans="1:2273" s="5" customFormat="1" ht="24.75" customHeight="1" thickBot="1" x14ac:dyDescent="0.3">
      <c r="A139" s="606"/>
      <c r="B139" s="602"/>
      <c r="C139" s="579"/>
      <c r="D139" s="22">
        <v>1</v>
      </c>
      <c r="E139" s="178" t="s">
        <v>117</v>
      </c>
      <c r="F139" s="84">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2">
        <v>0</v>
      </c>
      <c r="AB139" s="12">
        <v>0</v>
      </c>
      <c r="AC139" s="13">
        <v>0</v>
      </c>
      <c r="AD139" s="13">
        <v>0</v>
      </c>
      <c r="AE139" s="12">
        <v>0</v>
      </c>
      <c r="AF139" s="12">
        <v>0</v>
      </c>
      <c r="AG139" s="13">
        <v>0</v>
      </c>
      <c r="AH139" s="13">
        <v>0</v>
      </c>
      <c r="AI139" s="13">
        <v>0</v>
      </c>
      <c r="AJ139" s="204">
        <v>1</v>
      </c>
      <c r="AK139" s="204">
        <v>0</v>
      </c>
      <c r="AL139" s="12">
        <v>1</v>
      </c>
      <c r="AM139" s="12">
        <v>1</v>
      </c>
      <c r="AN139" s="204">
        <v>0</v>
      </c>
      <c r="AO139" s="12">
        <v>1</v>
      </c>
      <c r="AP139" s="12">
        <v>0</v>
      </c>
      <c r="AQ139" s="204">
        <v>1</v>
      </c>
      <c r="AR139" s="12">
        <v>1</v>
      </c>
      <c r="AS139" s="204">
        <v>0</v>
      </c>
      <c r="AT139" s="12">
        <v>0</v>
      </c>
      <c r="AU139" s="84">
        <v>0</v>
      </c>
      <c r="AV139" s="84">
        <v>0</v>
      </c>
      <c r="AW139" s="12">
        <v>0</v>
      </c>
      <c r="AX139" s="213">
        <v>0</v>
      </c>
      <c r="AY139" s="204">
        <v>0</v>
      </c>
      <c r="AZ139" s="204">
        <v>0</v>
      </c>
      <c r="BA139" s="221">
        <v>0</v>
      </c>
      <c r="BB139" s="12">
        <v>0</v>
      </c>
      <c r="BC139" s="13">
        <v>0</v>
      </c>
      <c r="BD139" s="13">
        <v>0</v>
      </c>
      <c r="BE139" s="221">
        <v>1</v>
      </c>
      <c r="BF139" s="251">
        <v>0</v>
      </c>
      <c r="BG139" s="251">
        <v>0</v>
      </c>
      <c r="BH139" s="251">
        <v>1</v>
      </c>
      <c r="BI139" s="252">
        <v>0</v>
      </c>
      <c r="BJ139" s="252">
        <v>0</v>
      </c>
      <c r="BK139" s="252">
        <v>0</v>
      </c>
      <c r="BL139" s="252">
        <v>1</v>
      </c>
      <c r="BM139" s="252">
        <v>0</v>
      </c>
      <c r="BN139" s="221">
        <v>0</v>
      </c>
      <c r="BO139" s="251">
        <v>0</v>
      </c>
      <c r="BP139" s="251">
        <v>0</v>
      </c>
      <c r="BQ139" s="251">
        <v>0</v>
      </c>
      <c r="BR139" s="252">
        <v>0</v>
      </c>
      <c r="BS139" s="13">
        <v>0</v>
      </c>
      <c r="BT139" s="13">
        <v>0</v>
      </c>
      <c r="BU139" s="285">
        <v>0</v>
      </c>
      <c r="BV139" s="290">
        <v>0</v>
      </c>
      <c r="BW139" s="287">
        <v>0</v>
      </c>
      <c r="BX139" s="288">
        <v>0</v>
      </c>
      <c r="BY139" s="289">
        <v>0</v>
      </c>
      <c r="BZ139" s="13">
        <v>0</v>
      </c>
      <c r="CA139" s="204">
        <v>0</v>
      </c>
      <c r="CB139" s="22">
        <v>1</v>
      </c>
      <c r="CC139" s="22">
        <v>1</v>
      </c>
      <c r="CD139" s="13">
        <v>0</v>
      </c>
      <c r="CE139" s="13">
        <v>0</v>
      </c>
      <c r="CF139" s="12">
        <v>0</v>
      </c>
      <c r="CG139" s="13">
        <v>0</v>
      </c>
      <c r="CH139" s="39">
        <v>0</v>
      </c>
      <c r="CI139" s="39">
        <v>0</v>
      </c>
      <c r="CJ139" s="39">
        <v>0</v>
      </c>
      <c r="CK139" s="39">
        <v>0</v>
      </c>
      <c r="CL139" s="39">
        <v>0</v>
      </c>
      <c r="CM139" s="312">
        <v>0</v>
      </c>
      <c r="CN139" s="313">
        <v>0</v>
      </c>
      <c r="CO139" s="314">
        <v>0</v>
      </c>
      <c r="CP139" s="314">
        <v>0</v>
      </c>
      <c r="CQ139" s="314">
        <v>0</v>
      </c>
      <c r="CR139" s="314">
        <v>0</v>
      </c>
      <c r="CS139" s="319">
        <v>0</v>
      </c>
      <c r="CT139" s="312">
        <v>0</v>
      </c>
      <c r="CU139" s="346">
        <v>0</v>
      </c>
      <c r="CV139" s="346">
        <v>0</v>
      </c>
      <c r="CW139" s="346">
        <v>0</v>
      </c>
      <c r="CX139" s="346">
        <v>0</v>
      </c>
      <c r="CY139" s="346">
        <v>0</v>
      </c>
      <c r="CZ139" s="346">
        <v>0</v>
      </c>
      <c r="DA139" s="346">
        <v>0</v>
      </c>
      <c r="DB139" s="346">
        <v>0</v>
      </c>
      <c r="DC139" s="346">
        <v>0</v>
      </c>
      <c r="DD139" s="346">
        <v>0</v>
      </c>
      <c r="DE139" s="346">
        <v>0</v>
      </c>
      <c r="DF139" s="346">
        <v>0</v>
      </c>
      <c r="DG139" s="346">
        <v>0</v>
      </c>
      <c r="DH139" s="346">
        <v>0</v>
      </c>
      <c r="DI139" s="346">
        <v>0</v>
      </c>
      <c r="DJ139" s="346">
        <v>0</v>
      </c>
      <c r="DK139" s="312">
        <v>0</v>
      </c>
      <c r="DL139" s="312">
        <v>0</v>
      </c>
      <c r="DM139" s="312">
        <v>0</v>
      </c>
      <c r="DN139" s="312">
        <v>0</v>
      </c>
      <c r="DO139" s="312">
        <v>0</v>
      </c>
      <c r="DP139" s="337">
        <v>1</v>
      </c>
      <c r="DQ139" s="346">
        <v>0</v>
      </c>
      <c r="DR139" s="386">
        <v>1</v>
      </c>
      <c r="DS139" s="497">
        <v>0</v>
      </c>
      <c r="DT139" s="66">
        <v>0</v>
      </c>
      <c r="DU139" s="387">
        <v>0</v>
      </c>
      <c r="DV139" s="386">
        <v>1</v>
      </c>
      <c r="DW139" s="313">
        <v>0</v>
      </c>
      <c r="DX139" s="66">
        <v>1</v>
      </c>
      <c r="DY139" s="337">
        <v>1</v>
      </c>
      <c r="DZ139" s="388">
        <v>0</v>
      </c>
      <c r="EA139" s="313">
        <v>0</v>
      </c>
      <c r="EB139" s="66">
        <v>0</v>
      </c>
      <c r="EC139" s="386">
        <v>0</v>
      </c>
      <c r="ED139" s="386">
        <v>1</v>
      </c>
      <c r="EE139" s="386">
        <v>0</v>
      </c>
      <c r="EF139" s="386">
        <v>0</v>
      </c>
      <c r="EG139" s="66">
        <v>1</v>
      </c>
      <c r="EH139" s="386">
        <v>0</v>
      </c>
      <c r="EI139" s="386">
        <v>1</v>
      </c>
      <c r="EJ139" s="313">
        <v>1</v>
      </c>
      <c r="EK139" s="66">
        <v>1</v>
      </c>
      <c r="EL139" s="313">
        <v>1</v>
      </c>
      <c r="EM139" s="408">
        <v>0</v>
      </c>
      <c r="EN139" s="313">
        <v>1</v>
      </c>
      <c r="EO139" s="386">
        <v>0</v>
      </c>
      <c r="EP139" s="313">
        <v>0</v>
      </c>
      <c r="EQ139" s="402">
        <v>0</v>
      </c>
      <c r="ER139" s="386">
        <v>0</v>
      </c>
      <c r="ES139" s="313">
        <v>1</v>
      </c>
      <c r="ET139" s="66">
        <v>0</v>
      </c>
      <c r="EU139" s="313">
        <v>0</v>
      </c>
      <c r="EV139" s="313">
        <v>0</v>
      </c>
      <c r="EW139" s="386">
        <v>0</v>
      </c>
      <c r="EX139" s="476">
        <v>0</v>
      </c>
      <c r="EY139" s="313">
        <v>0</v>
      </c>
      <c r="EZ139" s="489">
        <v>0</v>
      </c>
      <c r="FA139" s="497">
        <v>0</v>
      </c>
      <c r="FB139" s="504">
        <v>1</v>
      </c>
      <c r="FC139" s="512">
        <v>1</v>
      </c>
      <c r="FD139" s="512">
        <v>0</v>
      </c>
      <c r="FE139" s="549">
        <v>0</v>
      </c>
      <c r="FF139" s="497">
        <v>0</v>
      </c>
      <c r="FG139" s="529">
        <v>0</v>
      </c>
      <c r="FH139" s="530">
        <v>1</v>
      </c>
      <c r="FI139" s="529">
        <v>0</v>
      </c>
      <c r="FJ139" s="533">
        <v>0</v>
      </c>
      <c r="FK139" s="533">
        <v>1</v>
      </c>
      <c r="FL139" s="533">
        <v>0</v>
      </c>
      <c r="FM139" s="531">
        <v>0</v>
      </c>
      <c r="FN139" s="533">
        <v>1</v>
      </c>
      <c r="FO139" s="533">
        <v>1</v>
      </c>
      <c r="FP139" s="533">
        <v>1</v>
      </c>
      <c r="FQ139" s="533">
        <v>1</v>
      </c>
      <c r="FR139" s="534">
        <v>0</v>
      </c>
      <c r="FS139" s="534">
        <v>0</v>
      </c>
      <c r="FT139" s="534">
        <v>1</v>
      </c>
      <c r="FU139" s="534">
        <v>1</v>
      </c>
      <c r="FV139" s="534">
        <v>0</v>
      </c>
      <c r="FW139" s="534">
        <v>0</v>
      </c>
      <c r="FX139" s="534">
        <v>1</v>
      </c>
      <c r="FY139" s="534">
        <v>1</v>
      </c>
      <c r="FZ139" s="534">
        <v>0</v>
      </c>
      <c r="GA139" s="534">
        <v>1</v>
      </c>
      <c r="GB139" s="534">
        <v>0</v>
      </c>
      <c r="GC139" s="534">
        <v>0</v>
      </c>
      <c r="GD139" s="534">
        <v>1</v>
      </c>
      <c r="GE139" s="534">
        <v>1</v>
      </c>
      <c r="GF139" s="66">
        <v>1</v>
      </c>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row>
    <row r="140" spans="1:2273" s="5" customFormat="1" ht="24.75" customHeight="1" thickBot="1" x14ac:dyDescent="0.3">
      <c r="A140" s="606"/>
      <c r="B140" s="602"/>
      <c r="C140" s="579"/>
      <c r="D140" s="22">
        <v>1</v>
      </c>
      <c r="E140" s="178" t="s">
        <v>118</v>
      </c>
      <c r="F140" s="84">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2">
        <v>0</v>
      </c>
      <c r="AB140" s="12">
        <v>0</v>
      </c>
      <c r="AC140" s="13">
        <v>0</v>
      </c>
      <c r="AD140" s="13">
        <v>0</v>
      </c>
      <c r="AE140" s="12">
        <v>0</v>
      </c>
      <c r="AF140" s="12">
        <v>0</v>
      </c>
      <c r="AG140" s="13">
        <v>0</v>
      </c>
      <c r="AH140" s="13">
        <v>0</v>
      </c>
      <c r="AI140" s="13">
        <v>0</v>
      </c>
      <c r="AJ140" s="204">
        <v>0</v>
      </c>
      <c r="AK140" s="204">
        <v>0</v>
      </c>
      <c r="AL140" s="12">
        <v>1</v>
      </c>
      <c r="AM140" s="12">
        <v>1</v>
      </c>
      <c r="AN140" s="204">
        <v>0</v>
      </c>
      <c r="AO140" s="12">
        <v>0</v>
      </c>
      <c r="AP140" s="12">
        <v>0</v>
      </c>
      <c r="AQ140" s="204">
        <v>1</v>
      </c>
      <c r="AR140" s="12">
        <v>1</v>
      </c>
      <c r="AS140" s="204">
        <v>0</v>
      </c>
      <c r="AT140" s="12">
        <v>1</v>
      </c>
      <c r="AU140" s="84">
        <v>0</v>
      </c>
      <c r="AV140" s="84">
        <v>0</v>
      </c>
      <c r="AW140" s="12">
        <v>1</v>
      </c>
      <c r="AX140" s="213">
        <v>0</v>
      </c>
      <c r="AY140" s="204">
        <v>0</v>
      </c>
      <c r="AZ140" s="204">
        <v>0</v>
      </c>
      <c r="BA140" s="221">
        <v>0</v>
      </c>
      <c r="BB140" s="12">
        <v>0</v>
      </c>
      <c r="BC140" s="13">
        <v>0</v>
      </c>
      <c r="BD140" s="13">
        <v>0</v>
      </c>
      <c r="BE140" s="221">
        <v>0</v>
      </c>
      <c r="BF140" s="251">
        <v>0</v>
      </c>
      <c r="BG140" s="251">
        <v>0</v>
      </c>
      <c r="BH140" s="251">
        <v>1</v>
      </c>
      <c r="BI140" s="252">
        <v>0</v>
      </c>
      <c r="BJ140" s="252">
        <v>0</v>
      </c>
      <c r="BK140" s="252">
        <v>0</v>
      </c>
      <c r="BL140" s="252">
        <v>1</v>
      </c>
      <c r="BM140" s="252">
        <v>0</v>
      </c>
      <c r="BN140" s="221">
        <v>0</v>
      </c>
      <c r="BO140" s="251">
        <v>0</v>
      </c>
      <c r="BP140" s="251">
        <v>0</v>
      </c>
      <c r="BQ140" s="251">
        <v>0</v>
      </c>
      <c r="BR140" s="252">
        <v>0</v>
      </c>
      <c r="BS140" s="13">
        <v>1</v>
      </c>
      <c r="BT140" s="13">
        <v>0</v>
      </c>
      <c r="BU140" s="285">
        <v>0</v>
      </c>
      <c r="BV140" s="290">
        <v>0</v>
      </c>
      <c r="BW140" s="287">
        <v>0</v>
      </c>
      <c r="BX140" s="288">
        <v>0</v>
      </c>
      <c r="BY140" s="289">
        <v>0</v>
      </c>
      <c r="BZ140" s="13">
        <v>0</v>
      </c>
      <c r="CA140" s="204">
        <v>0</v>
      </c>
      <c r="CB140" s="22">
        <v>1</v>
      </c>
      <c r="CC140" s="22">
        <v>1</v>
      </c>
      <c r="CD140" s="13">
        <v>0</v>
      </c>
      <c r="CE140" s="13">
        <v>0</v>
      </c>
      <c r="CF140" s="12">
        <v>0</v>
      </c>
      <c r="CG140" s="13">
        <v>0</v>
      </c>
      <c r="CH140" s="39">
        <v>0</v>
      </c>
      <c r="CI140" s="39">
        <v>0</v>
      </c>
      <c r="CJ140" s="39">
        <v>0</v>
      </c>
      <c r="CK140" s="39">
        <v>0</v>
      </c>
      <c r="CL140" s="39">
        <v>0</v>
      </c>
      <c r="CM140" s="312">
        <v>0</v>
      </c>
      <c r="CN140" s="313">
        <v>0</v>
      </c>
      <c r="CO140" s="314">
        <v>0</v>
      </c>
      <c r="CP140" s="314">
        <v>0</v>
      </c>
      <c r="CQ140" s="314">
        <v>1</v>
      </c>
      <c r="CR140" s="314">
        <v>0</v>
      </c>
      <c r="CS140" s="319">
        <v>0</v>
      </c>
      <c r="CT140" s="312">
        <v>0</v>
      </c>
      <c r="CU140" s="346">
        <v>0</v>
      </c>
      <c r="CV140" s="346">
        <v>0</v>
      </c>
      <c r="CW140" s="346">
        <v>0</v>
      </c>
      <c r="CX140" s="346">
        <v>0</v>
      </c>
      <c r="CY140" s="346">
        <v>0</v>
      </c>
      <c r="CZ140" s="346">
        <v>0</v>
      </c>
      <c r="DA140" s="346">
        <v>0</v>
      </c>
      <c r="DB140" s="346">
        <v>0</v>
      </c>
      <c r="DC140" s="346">
        <v>0</v>
      </c>
      <c r="DD140" s="346">
        <v>0</v>
      </c>
      <c r="DE140" s="346">
        <v>0</v>
      </c>
      <c r="DF140" s="346">
        <v>0</v>
      </c>
      <c r="DG140" s="346">
        <v>0</v>
      </c>
      <c r="DH140" s="346">
        <v>0</v>
      </c>
      <c r="DI140" s="346">
        <v>0</v>
      </c>
      <c r="DJ140" s="346">
        <v>0</v>
      </c>
      <c r="DK140" s="312">
        <v>0</v>
      </c>
      <c r="DL140" s="312">
        <v>0</v>
      </c>
      <c r="DM140" s="312">
        <v>0</v>
      </c>
      <c r="DN140" s="312">
        <v>0</v>
      </c>
      <c r="DO140" s="312">
        <v>0</v>
      </c>
      <c r="DP140" s="337">
        <v>0</v>
      </c>
      <c r="DQ140" s="346">
        <v>0</v>
      </c>
      <c r="DR140" s="386">
        <v>1</v>
      </c>
      <c r="DS140" s="497">
        <v>1</v>
      </c>
      <c r="DT140" s="66">
        <v>0</v>
      </c>
      <c r="DU140" s="387">
        <v>0</v>
      </c>
      <c r="DV140" s="386">
        <v>0</v>
      </c>
      <c r="DW140" s="313">
        <v>0</v>
      </c>
      <c r="DX140" s="66">
        <v>0</v>
      </c>
      <c r="DY140" s="337">
        <v>0</v>
      </c>
      <c r="DZ140" s="388">
        <v>0</v>
      </c>
      <c r="EA140" s="313">
        <v>0</v>
      </c>
      <c r="EB140" s="66">
        <v>0</v>
      </c>
      <c r="EC140" s="386">
        <v>0</v>
      </c>
      <c r="ED140" s="386">
        <v>1</v>
      </c>
      <c r="EE140" s="386">
        <v>0</v>
      </c>
      <c r="EF140" s="386">
        <v>0</v>
      </c>
      <c r="EG140" s="66">
        <v>0</v>
      </c>
      <c r="EH140" s="386">
        <v>0</v>
      </c>
      <c r="EI140" s="386">
        <v>1</v>
      </c>
      <c r="EJ140" s="313">
        <v>1</v>
      </c>
      <c r="EK140" s="66">
        <v>1</v>
      </c>
      <c r="EL140" s="313">
        <v>1</v>
      </c>
      <c r="EM140" s="386">
        <v>1</v>
      </c>
      <c r="EN140" s="313">
        <v>1</v>
      </c>
      <c r="EO140" s="386">
        <v>0</v>
      </c>
      <c r="EP140" s="313">
        <v>0</v>
      </c>
      <c r="EQ140" s="402">
        <v>0</v>
      </c>
      <c r="ER140" s="386">
        <v>1</v>
      </c>
      <c r="ES140" s="313">
        <v>0</v>
      </c>
      <c r="ET140" s="66">
        <v>1</v>
      </c>
      <c r="EU140" s="313">
        <v>0</v>
      </c>
      <c r="EV140" s="313">
        <v>0</v>
      </c>
      <c r="EW140" s="386">
        <v>0</v>
      </c>
      <c r="EX140" s="476">
        <v>1</v>
      </c>
      <c r="EY140" s="313">
        <v>0</v>
      </c>
      <c r="EZ140" s="489">
        <v>0</v>
      </c>
      <c r="FA140" s="497">
        <v>0</v>
      </c>
      <c r="FB140" s="504">
        <v>0</v>
      </c>
      <c r="FC140" s="512">
        <v>1</v>
      </c>
      <c r="FD140" s="512">
        <v>0</v>
      </c>
      <c r="FE140" s="549">
        <v>0</v>
      </c>
      <c r="FF140" s="497">
        <v>0</v>
      </c>
      <c r="FG140" s="529">
        <v>0</v>
      </c>
      <c r="FH140" s="530">
        <v>0</v>
      </c>
      <c r="FI140" s="529">
        <v>0</v>
      </c>
      <c r="FJ140" s="533">
        <v>0</v>
      </c>
      <c r="FK140" s="533">
        <v>1</v>
      </c>
      <c r="FL140" s="533">
        <v>0</v>
      </c>
      <c r="FM140" s="531">
        <v>0</v>
      </c>
      <c r="FN140" s="533">
        <v>0</v>
      </c>
      <c r="FO140" s="533">
        <v>1</v>
      </c>
      <c r="FP140" s="533">
        <v>1</v>
      </c>
      <c r="FQ140" s="533">
        <v>0</v>
      </c>
      <c r="FR140" s="534">
        <v>0</v>
      </c>
      <c r="FS140" s="534">
        <v>0</v>
      </c>
      <c r="FT140" s="534">
        <v>1</v>
      </c>
      <c r="FU140" s="534">
        <v>1</v>
      </c>
      <c r="FV140" s="534">
        <v>0</v>
      </c>
      <c r="FW140" s="534">
        <v>0</v>
      </c>
      <c r="FX140" s="534">
        <v>1</v>
      </c>
      <c r="FY140" s="534">
        <v>1</v>
      </c>
      <c r="FZ140" s="534">
        <v>0</v>
      </c>
      <c r="GA140" s="534">
        <v>1</v>
      </c>
      <c r="GB140" s="534">
        <v>0</v>
      </c>
      <c r="GC140" s="534">
        <v>0</v>
      </c>
      <c r="GD140" s="534">
        <v>1</v>
      </c>
      <c r="GE140" s="534">
        <v>1</v>
      </c>
      <c r="GF140" s="66">
        <v>1</v>
      </c>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row>
    <row r="141" spans="1:2273" s="5" customFormat="1" ht="24.75" customHeight="1" thickBot="1" x14ac:dyDescent="0.3">
      <c r="A141" s="606"/>
      <c r="B141" s="602"/>
      <c r="C141" s="580"/>
      <c r="D141" s="23">
        <v>1</v>
      </c>
      <c r="E141" s="179" t="s">
        <v>119</v>
      </c>
      <c r="F141" s="8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4">
        <v>0</v>
      </c>
      <c r="AB141" s="14">
        <v>0</v>
      </c>
      <c r="AC141" s="15">
        <v>0</v>
      </c>
      <c r="AD141" s="15">
        <v>0</v>
      </c>
      <c r="AE141" s="14">
        <v>0</v>
      </c>
      <c r="AF141" s="14">
        <v>0</v>
      </c>
      <c r="AG141" s="15">
        <v>0</v>
      </c>
      <c r="AH141" s="15">
        <v>0</v>
      </c>
      <c r="AI141" s="15">
        <v>0</v>
      </c>
      <c r="AJ141" s="206">
        <v>1</v>
      </c>
      <c r="AK141" s="206">
        <v>0</v>
      </c>
      <c r="AL141" s="14">
        <v>1</v>
      </c>
      <c r="AM141" s="14">
        <v>1</v>
      </c>
      <c r="AN141" s="206">
        <v>0</v>
      </c>
      <c r="AO141" s="14">
        <v>1</v>
      </c>
      <c r="AP141" s="14">
        <v>0</v>
      </c>
      <c r="AQ141" s="206">
        <v>1</v>
      </c>
      <c r="AR141" s="14">
        <v>1</v>
      </c>
      <c r="AS141" s="206">
        <v>0</v>
      </c>
      <c r="AT141" s="14">
        <v>0</v>
      </c>
      <c r="AU141" s="85">
        <v>0</v>
      </c>
      <c r="AV141" s="85">
        <v>1</v>
      </c>
      <c r="AW141" s="14">
        <v>0</v>
      </c>
      <c r="AX141" s="214">
        <v>0</v>
      </c>
      <c r="AY141" s="206">
        <v>0</v>
      </c>
      <c r="AZ141" s="206">
        <v>0</v>
      </c>
      <c r="BA141" s="222">
        <v>0</v>
      </c>
      <c r="BB141" s="14">
        <v>0</v>
      </c>
      <c r="BC141" s="15">
        <v>0</v>
      </c>
      <c r="BD141" s="15">
        <v>0</v>
      </c>
      <c r="BE141" s="222">
        <v>1</v>
      </c>
      <c r="BF141" s="253">
        <v>1</v>
      </c>
      <c r="BG141" s="253">
        <v>0</v>
      </c>
      <c r="BH141" s="253">
        <v>0</v>
      </c>
      <c r="BI141" s="254">
        <v>0</v>
      </c>
      <c r="BJ141" s="254">
        <v>0</v>
      </c>
      <c r="BK141" s="254">
        <v>0</v>
      </c>
      <c r="BL141" s="254">
        <v>1</v>
      </c>
      <c r="BM141" s="254">
        <v>0</v>
      </c>
      <c r="BN141" s="222">
        <v>0</v>
      </c>
      <c r="BO141" s="253">
        <v>0</v>
      </c>
      <c r="BP141" s="253">
        <v>0</v>
      </c>
      <c r="BQ141" s="253">
        <v>0</v>
      </c>
      <c r="BR141" s="254">
        <v>0</v>
      </c>
      <c r="BS141" s="15">
        <v>0</v>
      </c>
      <c r="BT141" s="15">
        <v>0</v>
      </c>
      <c r="BU141" s="291">
        <v>0</v>
      </c>
      <c r="BV141" s="292">
        <v>0</v>
      </c>
      <c r="BW141" s="293">
        <v>0</v>
      </c>
      <c r="BX141" s="294">
        <v>0</v>
      </c>
      <c r="BY141" s="295">
        <v>0</v>
      </c>
      <c r="BZ141" s="15">
        <v>0</v>
      </c>
      <c r="CA141" s="206">
        <v>0</v>
      </c>
      <c r="CB141" s="23">
        <v>1</v>
      </c>
      <c r="CC141" s="23">
        <v>1</v>
      </c>
      <c r="CD141" s="15">
        <v>0</v>
      </c>
      <c r="CE141" s="15">
        <v>0</v>
      </c>
      <c r="CF141" s="14">
        <v>0</v>
      </c>
      <c r="CG141" s="15">
        <v>0</v>
      </c>
      <c r="CH141" s="39">
        <v>0</v>
      </c>
      <c r="CI141" s="39">
        <v>0</v>
      </c>
      <c r="CJ141" s="39">
        <v>0</v>
      </c>
      <c r="CK141" s="39">
        <v>0</v>
      </c>
      <c r="CL141" s="39">
        <v>0</v>
      </c>
      <c r="CM141" s="315">
        <v>0</v>
      </c>
      <c r="CN141" s="316">
        <v>0</v>
      </c>
      <c r="CO141" s="317">
        <v>0</v>
      </c>
      <c r="CP141" s="317">
        <v>0</v>
      </c>
      <c r="CQ141" s="317">
        <v>1</v>
      </c>
      <c r="CR141" s="317">
        <v>0</v>
      </c>
      <c r="CS141" s="319">
        <v>0</v>
      </c>
      <c r="CT141" s="315">
        <v>0</v>
      </c>
      <c r="CU141" s="347">
        <v>0</v>
      </c>
      <c r="CV141" s="347">
        <v>0</v>
      </c>
      <c r="CW141" s="347">
        <v>0</v>
      </c>
      <c r="CX141" s="347">
        <v>0</v>
      </c>
      <c r="CY141" s="347">
        <v>0</v>
      </c>
      <c r="CZ141" s="347">
        <v>0</v>
      </c>
      <c r="DA141" s="347">
        <v>0</v>
      </c>
      <c r="DB141" s="347">
        <v>0</v>
      </c>
      <c r="DC141" s="347">
        <v>0</v>
      </c>
      <c r="DD141" s="347">
        <v>0</v>
      </c>
      <c r="DE141" s="347">
        <v>0</v>
      </c>
      <c r="DF141" s="347">
        <v>0</v>
      </c>
      <c r="DG141" s="347">
        <v>0</v>
      </c>
      <c r="DH141" s="347">
        <v>0</v>
      </c>
      <c r="DI141" s="347">
        <v>0</v>
      </c>
      <c r="DJ141" s="347">
        <v>0</v>
      </c>
      <c r="DK141" s="351">
        <v>0</v>
      </c>
      <c r="DL141" s="351">
        <v>0</v>
      </c>
      <c r="DM141" s="351">
        <v>0</v>
      </c>
      <c r="DN141" s="351">
        <v>0</v>
      </c>
      <c r="DO141" s="351">
        <v>0</v>
      </c>
      <c r="DP141" s="338">
        <v>0</v>
      </c>
      <c r="DQ141" s="347">
        <v>0</v>
      </c>
      <c r="DR141" s="389">
        <v>1</v>
      </c>
      <c r="DS141" s="442">
        <v>1</v>
      </c>
      <c r="DT141" s="66">
        <v>0</v>
      </c>
      <c r="DU141" s="390">
        <v>0</v>
      </c>
      <c r="DV141" s="389">
        <v>1</v>
      </c>
      <c r="DW141" s="391">
        <v>0</v>
      </c>
      <c r="DX141" s="66">
        <v>0</v>
      </c>
      <c r="DY141" s="392">
        <v>1</v>
      </c>
      <c r="DZ141" s="393">
        <v>0</v>
      </c>
      <c r="EA141" s="391">
        <v>0</v>
      </c>
      <c r="EB141" s="66">
        <v>0</v>
      </c>
      <c r="EC141" s="389">
        <v>0</v>
      </c>
      <c r="ED141" s="389">
        <v>1</v>
      </c>
      <c r="EE141" s="389">
        <v>1</v>
      </c>
      <c r="EF141" s="389">
        <v>0</v>
      </c>
      <c r="EG141" s="66">
        <v>1</v>
      </c>
      <c r="EH141" s="442">
        <v>0</v>
      </c>
      <c r="EI141" s="409">
        <v>1</v>
      </c>
      <c r="EJ141" s="443">
        <v>1</v>
      </c>
      <c r="EK141" s="66">
        <v>1</v>
      </c>
      <c r="EL141" s="391">
        <v>1</v>
      </c>
      <c r="EM141" s="389">
        <v>1</v>
      </c>
      <c r="EN141" s="391">
        <v>1</v>
      </c>
      <c r="EO141" s="389">
        <v>0</v>
      </c>
      <c r="EP141" s="391">
        <v>0</v>
      </c>
      <c r="EQ141" s="403">
        <v>1</v>
      </c>
      <c r="ER141" s="389">
        <v>1</v>
      </c>
      <c r="ES141" s="391">
        <v>1</v>
      </c>
      <c r="ET141" s="66">
        <v>1</v>
      </c>
      <c r="EU141" s="391">
        <v>1</v>
      </c>
      <c r="EV141" s="443">
        <v>0</v>
      </c>
      <c r="EW141" s="442">
        <v>0</v>
      </c>
      <c r="EX141" s="477">
        <v>0</v>
      </c>
      <c r="EY141" s="313">
        <v>0</v>
      </c>
      <c r="EZ141" s="489">
        <v>0</v>
      </c>
      <c r="FA141" s="442">
        <v>0</v>
      </c>
      <c r="FB141" s="517">
        <v>0</v>
      </c>
      <c r="FC141" s="315">
        <v>1</v>
      </c>
      <c r="FD141" s="315">
        <v>0</v>
      </c>
      <c r="FE141" s="548">
        <v>0</v>
      </c>
      <c r="FF141" s="442">
        <v>0</v>
      </c>
      <c r="FG141" s="535">
        <v>0</v>
      </c>
      <c r="FH141" s="536">
        <v>0</v>
      </c>
      <c r="FI141" s="535">
        <v>0</v>
      </c>
      <c r="FJ141" s="490">
        <v>0</v>
      </c>
      <c r="FK141" s="490">
        <v>1</v>
      </c>
      <c r="FL141" s="490">
        <v>1</v>
      </c>
      <c r="FM141" s="531">
        <v>0</v>
      </c>
      <c r="FN141" s="490">
        <v>0</v>
      </c>
      <c r="FO141" s="490">
        <v>1</v>
      </c>
      <c r="FP141" s="490">
        <v>1</v>
      </c>
      <c r="FQ141" s="490">
        <v>1</v>
      </c>
      <c r="FR141" s="537">
        <v>1</v>
      </c>
      <c r="FS141" s="537">
        <v>0</v>
      </c>
      <c r="FT141" s="537">
        <v>1</v>
      </c>
      <c r="FU141" s="537">
        <v>1</v>
      </c>
      <c r="FV141" s="537">
        <v>0</v>
      </c>
      <c r="FW141" s="537">
        <v>1</v>
      </c>
      <c r="FX141" s="537">
        <v>1</v>
      </c>
      <c r="FY141" s="537">
        <v>1</v>
      </c>
      <c r="FZ141" s="537">
        <v>0</v>
      </c>
      <c r="GA141" s="537">
        <v>1</v>
      </c>
      <c r="GB141" s="537">
        <v>0</v>
      </c>
      <c r="GC141" s="537">
        <v>1</v>
      </c>
      <c r="GD141" s="537">
        <v>1</v>
      </c>
      <c r="GE141" s="537">
        <v>1</v>
      </c>
      <c r="GF141" s="66">
        <v>1</v>
      </c>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row>
    <row r="142" spans="1:2273" s="5" customFormat="1" ht="16.5" thickBot="1" x14ac:dyDescent="0.3">
      <c r="A142" s="606"/>
      <c r="B142" s="602"/>
      <c r="C142" s="578" t="s">
        <v>163</v>
      </c>
      <c r="D142" s="21">
        <v>1</v>
      </c>
      <c r="E142" s="177" t="s">
        <v>530</v>
      </c>
      <c r="F142" s="86">
        <v>1</v>
      </c>
      <c r="G142" s="11">
        <v>1</v>
      </c>
      <c r="H142" s="11">
        <v>0</v>
      </c>
      <c r="I142" s="11">
        <v>0</v>
      </c>
      <c r="J142" s="11">
        <v>0</v>
      </c>
      <c r="K142" s="11">
        <v>0</v>
      </c>
      <c r="L142" s="11">
        <v>1</v>
      </c>
      <c r="M142" s="11">
        <v>1</v>
      </c>
      <c r="N142" s="11">
        <v>0</v>
      </c>
      <c r="O142" s="11">
        <v>0</v>
      </c>
      <c r="P142" s="11">
        <v>0</v>
      </c>
      <c r="Q142" s="11">
        <v>0</v>
      </c>
      <c r="R142" s="11">
        <v>0</v>
      </c>
      <c r="S142" s="11">
        <v>0</v>
      </c>
      <c r="T142" s="11">
        <v>0</v>
      </c>
      <c r="U142" s="11">
        <v>0</v>
      </c>
      <c r="V142" s="11">
        <v>0</v>
      </c>
      <c r="W142" s="11">
        <v>0</v>
      </c>
      <c r="X142" s="11">
        <v>1</v>
      </c>
      <c r="Y142" s="11">
        <v>0</v>
      </c>
      <c r="Z142" s="11">
        <v>0</v>
      </c>
      <c r="AA142" s="10">
        <v>0</v>
      </c>
      <c r="AB142" s="10">
        <v>1</v>
      </c>
      <c r="AC142" s="11">
        <v>0</v>
      </c>
      <c r="AD142" s="11">
        <v>0</v>
      </c>
      <c r="AE142" s="10">
        <v>1</v>
      </c>
      <c r="AF142" s="10">
        <v>0</v>
      </c>
      <c r="AG142" s="11">
        <v>0</v>
      </c>
      <c r="AH142" s="11">
        <v>0</v>
      </c>
      <c r="AI142" s="11">
        <v>0</v>
      </c>
      <c r="AJ142" s="208">
        <v>0</v>
      </c>
      <c r="AK142" s="208">
        <v>0</v>
      </c>
      <c r="AL142" s="10">
        <v>1</v>
      </c>
      <c r="AM142" s="217">
        <v>1</v>
      </c>
      <c r="AN142" s="208">
        <v>0</v>
      </c>
      <c r="AO142" s="10">
        <v>0</v>
      </c>
      <c r="AP142" s="10">
        <v>1</v>
      </c>
      <c r="AQ142" s="208">
        <v>1</v>
      </c>
      <c r="AR142" s="10">
        <v>1</v>
      </c>
      <c r="AS142" s="208">
        <v>0</v>
      </c>
      <c r="AT142" s="10">
        <v>0</v>
      </c>
      <c r="AU142" s="86">
        <v>0</v>
      </c>
      <c r="AV142" s="86">
        <v>1</v>
      </c>
      <c r="AW142" s="10">
        <v>0</v>
      </c>
      <c r="AX142" s="208">
        <v>1</v>
      </c>
      <c r="AY142" s="208">
        <v>1</v>
      </c>
      <c r="AZ142" s="208">
        <v>1</v>
      </c>
      <c r="BA142" s="220">
        <v>0</v>
      </c>
      <c r="BB142" s="10">
        <v>0</v>
      </c>
      <c r="BC142" s="11">
        <v>0</v>
      </c>
      <c r="BD142" s="11">
        <v>1</v>
      </c>
      <c r="BE142" s="220">
        <v>1</v>
      </c>
      <c r="BF142" s="249">
        <v>1</v>
      </c>
      <c r="BG142" s="249">
        <v>1</v>
      </c>
      <c r="BH142" s="249">
        <v>0</v>
      </c>
      <c r="BI142" s="250">
        <v>0</v>
      </c>
      <c r="BJ142" s="250">
        <v>0</v>
      </c>
      <c r="BK142" s="250">
        <v>0</v>
      </c>
      <c r="BL142" s="250">
        <v>1</v>
      </c>
      <c r="BM142" s="250">
        <v>0</v>
      </c>
      <c r="BN142" s="220">
        <v>0</v>
      </c>
      <c r="BO142" s="249">
        <v>0</v>
      </c>
      <c r="BP142" s="249">
        <v>0</v>
      </c>
      <c r="BQ142" s="249">
        <v>0</v>
      </c>
      <c r="BR142" s="250">
        <v>0</v>
      </c>
      <c r="BS142" s="11">
        <v>1</v>
      </c>
      <c r="BT142" s="11">
        <v>1</v>
      </c>
      <c r="BU142" s="296">
        <v>1</v>
      </c>
      <c r="BV142" s="297">
        <v>1</v>
      </c>
      <c r="BW142" s="298">
        <v>1</v>
      </c>
      <c r="BX142" s="299">
        <v>1</v>
      </c>
      <c r="BY142" s="300">
        <v>1</v>
      </c>
      <c r="BZ142" s="11">
        <v>1</v>
      </c>
      <c r="CA142" s="208">
        <v>1</v>
      </c>
      <c r="CB142" s="21">
        <v>1</v>
      </c>
      <c r="CC142" s="21">
        <v>1</v>
      </c>
      <c r="CD142" s="11">
        <v>1</v>
      </c>
      <c r="CE142" s="11">
        <v>0</v>
      </c>
      <c r="CF142" s="10">
        <v>1</v>
      </c>
      <c r="CG142" s="11">
        <v>1</v>
      </c>
      <c r="CH142" s="39">
        <v>0</v>
      </c>
      <c r="CI142" s="39">
        <v>0</v>
      </c>
      <c r="CJ142" s="39">
        <v>0</v>
      </c>
      <c r="CK142" s="39">
        <v>0</v>
      </c>
      <c r="CL142" s="39">
        <v>0</v>
      </c>
      <c r="CM142" s="318">
        <v>1</v>
      </c>
      <c r="CN142" s="319">
        <v>1</v>
      </c>
      <c r="CO142" s="320">
        <v>1</v>
      </c>
      <c r="CP142" s="320">
        <v>0</v>
      </c>
      <c r="CQ142" s="320">
        <v>0</v>
      </c>
      <c r="CR142" s="320">
        <v>0</v>
      </c>
      <c r="CS142" s="319">
        <v>0</v>
      </c>
      <c r="CT142" s="348">
        <v>0</v>
      </c>
      <c r="CU142" s="349">
        <v>0</v>
      </c>
      <c r="CV142" s="349">
        <v>0</v>
      </c>
      <c r="CW142" s="349">
        <v>0</v>
      </c>
      <c r="CX142" s="349">
        <v>0</v>
      </c>
      <c r="CY142" s="349">
        <v>0</v>
      </c>
      <c r="CZ142" s="349">
        <v>0</v>
      </c>
      <c r="DA142" s="349">
        <v>0</v>
      </c>
      <c r="DB142" s="349">
        <v>0</v>
      </c>
      <c r="DC142" s="349">
        <v>0</v>
      </c>
      <c r="DD142" s="349">
        <v>0</v>
      </c>
      <c r="DE142" s="349">
        <v>0</v>
      </c>
      <c r="DF142" s="349">
        <v>0</v>
      </c>
      <c r="DG142" s="349">
        <v>1</v>
      </c>
      <c r="DH142" s="349">
        <v>0</v>
      </c>
      <c r="DI142" s="349">
        <v>0</v>
      </c>
      <c r="DJ142" s="349">
        <v>0</v>
      </c>
      <c r="DK142" s="348">
        <v>1</v>
      </c>
      <c r="DL142" s="348">
        <v>0</v>
      </c>
      <c r="DM142" s="348">
        <v>0</v>
      </c>
      <c r="DN142" s="348">
        <v>0</v>
      </c>
      <c r="DO142" s="348">
        <v>0</v>
      </c>
      <c r="DP142" s="350">
        <v>1</v>
      </c>
      <c r="DQ142" s="349">
        <v>1</v>
      </c>
      <c r="DR142" s="394">
        <v>1</v>
      </c>
      <c r="DS142" s="498">
        <v>0</v>
      </c>
      <c r="DT142" s="66">
        <v>1</v>
      </c>
      <c r="DU142" s="395">
        <v>0</v>
      </c>
      <c r="DV142" s="394">
        <v>1</v>
      </c>
      <c r="DW142" s="396">
        <v>0</v>
      </c>
      <c r="DX142" s="66">
        <v>1</v>
      </c>
      <c r="DY142" s="350">
        <v>1</v>
      </c>
      <c r="DZ142" s="397">
        <v>0</v>
      </c>
      <c r="EA142" s="396">
        <v>1</v>
      </c>
      <c r="EB142" s="66">
        <v>1</v>
      </c>
      <c r="EC142" s="394">
        <v>1</v>
      </c>
      <c r="ED142" s="394">
        <v>1</v>
      </c>
      <c r="EE142" s="394">
        <v>1</v>
      </c>
      <c r="EF142" s="394">
        <v>1</v>
      </c>
      <c r="EG142" s="66">
        <v>1</v>
      </c>
      <c r="EH142" s="394">
        <v>1</v>
      </c>
      <c r="EI142" s="394">
        <v>1</v>
      </c>
      <c r="EJ142" s="396">
        <v>1</v>
      </c>
      <c r="EK142" s="66">
        <v>1</v>
      </c>
      <c r="EL142" s="396">
        <v>1</v>
      </c>
      <c r="EM142" s="394">
        <v>1</v>
      </c>
      <c r="EN142" s="396">
        <v>1</v>
      </c>
      <c r="EO142" s="394">
        <v>1</v>
      </c>
      <c r="EP142" s="396">
        <v>0</v>
      </c>
      <c r="EQ142" s="404">
        <v>1</v>
      </c>
      <c r="ER142" s="394">
        <v>1</v>
      </c>
      <c r="ES142" s="396">
        <v>1</v>
      </c>
      <c r="ET142" s="66">
        <v>1</v>
      </c>
      <c r="EU142" s="396">
        <v>1</v>
      </c>
      <c r="EV142" s="396">
        <v>1</v>
      </c>
      <c r="EW142" s="394">
        <v>1</v>
      </c>
      <c r="EX142" s="478">
        <v>1</v>
      </c>
      <c r="EY142" s="396">
        <v>1</v>
      </c>
      <c r="EZ142" s="491">
        <v>1</v>
      </c>
      <c r="FA142" s="498">
        <v>1</v>
      </c>
      <c r="FB142" s="515">
        <v>1</v>
      </c>
      <c r="FC142" s="513">
        <v>1</v>
      </c>
      <c r="FD142" s="513">
        <v>0</v>
      </c>
      <c r="FE142" s="549">
        <v>0</v>
      </c>
      <c r="FF142" s="498">
        <v>1</v>
      </c>
      <c r="FG142" s="529">
        <v>1</v>
      </c>
      <c r="FH142" s="530">
        <v>0</v>
      </c>
      <c r="FI142" s="529">
        <v>0</v>
      </c>
      <c r="FJ142" s="491">
        <v>0</v>
      </c>
      <c r="FK142" s="491">
        <v>1</v>
      </c>
      <c r="FL142" s="491">
        <v>1</v>
      </c>
      <c r="FM142" s="531">
        <v>1</v>
      </c>
      <c r="FN142" s="491">
        <v>1</v>
      </c>
      <c r="FO142" s="491">
        <v>1</v>
      </c>
      <c r="FP142" s="491">
        <v>1</v>
      </c>
      <c r="FQ142" s="491">
        <v>1</v>
      </c>
      <c r="FR142" s="538">
        <v>1</v>
      </c>
      <c r="FS142" s="538">
        <v>1</v>
      </c>
      <c r="FT142" s="538">
        <v>1</v>
      </c>
      <c r="FU142" s="538">
        <v>1</v>
      </c>
      <c r="FV142" s="538">
        <v>1</v>
      </c>
      <c r="FW142" s="538">
        <v>1</v>
      </c>
      <c r="FX142" s="538">
        <v>1</v>
      </c>
      <c r="FY142" s="538">
        <v>1</v>
      </c>
      <c r="FZ142" s="538">
        <v>1</v>
      </c>
      <c r="GA142" s="538">
        <v>1</v>
      </c>
      <c r="GB142" s="538">
        <v>0</v>
      </c>
      <c r="GC142" s="538">
        <v>0</v>
      </c>
      <c r="GD142" s="538">
        <v>1</v>
      </c>
      <c r="GE142" s="538">
        <v>1</v>
      </c>
      <c r="GF142" s="66">
        <v>1</v>
      </c>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row>
    <row r="143" spans="1:2273" s="5" customFormat="1" ht="16.5" thickBot="1" x14ac:dyDescent="0.3">
      <c r="A143" s="606"/>
      <c r="B143" s="602"/>
      <c r="C143" s="579"/>
      <c r="D143" s="22">
        <v>1</v>
      </c>
      <c r="E143" s="178" t="s">
        <v>531</v>
      </c>
      <c r="F143" s="84">
        <v>1</v>
      </c>
      <c r="G143" s="13">
        <v>1</v>
      </c>
      <c r="H143" s="13">
        <v>0</v>
      </c>
      <c r="I143" s="13">
        <v>0</v>
      </c>
      <c r="J143" s="13">
        <v>0</v>
      </c>
      <c r="K143" s="13">
        <v>0</v>
      </c>
      <c r="L143" s="13">
        <v>1</v>
      </c>
      <c r="M143" s="13">
        <v>1</v>
      </c>
      <c r="N143" s="13">
        <v>0</v>
      </c>
      <c r="O143" s="13">
        <v>0</v>
      </c>
      <c r="P143" s="13">
        <v>0</v>
      </c>
      <c r="Q143" s="13">
        <v>0</v>
      </c>
      <c r="R143" s="13">
        <v>0</v>
      </c>
      <c r="S143" s="13">
        <v>0</v>
      </c>
      <c r="T143" s="13">
        <v>0</v>
      </c>
      <c r="U143" s="13">
        <v>0</v>
      </c>
      <c r="V143" s="13">
        <v>0</v>
      </c>
      <c r="W143" s="13">
        <v>0</v>
      </c>
      <c r="X143" s="13">
        <v>1</v>
      </c>
      <c r="Y143" s="13">
        <v>0</v>
      </c>
      <c r="Z143" s="13">
        <v>0</v>
      </c>
      <c r="AA143" s="12">
        <v>0</v>
      </c>
      <c r="AB143" s="12">
        <v>1</v>
      </c>
      <c r="AC143" s="13">
        <v>0</v>
      </c>
      <c r="AD143" s="13">
        <v>0</v>
      </c>
      <c r="AE143" s="12">
        <v>0</v>
      </c>
      <c r="AF143" s="12">
        <v>0</v>
      </c>
      <c r="AG143" s="13">
        <v>0</v>
      </c>
      <c r="AH143" s="13">
        <v>0</v>
      </c>
      <c r="AI143" s="13">
        <v>0</v>
      </c>
      <c r="AJ143" s="204">
        <v>0</v>
      </c>
      <c r="AK143" s="204">
        <v>0</v>
      </c>
      <c r="AL143" s="12">
        <v>1</v>
      </c>
      <c r="AM143" s="212">
        <v>1</v>
      </c>
      <c r="AN143" s="204">
        <v>0</v>
      </c>
      <c r="AO143" s="12">
        <v>0</v>
      </c>
      <c r="AP143" s="12">
        <v>0</v>
      </c>
      <c r="AQ143" s="204">
        <v>1</v>
      </c>
      <c r="AR143" s="12">
        <v>1</v>
      </c>
      <c r="AS143" s="204">
        <v>0</v>
      </c>
      <c r="AT143" s="12">
        <v>0</v>
      </c>
      <c r="AU143" s="84">
        <v>0</v>
      </c>
      <c r="AV143" s="84">
        <v>0</v>
      </c>
      <c r="AW143" s="12">
        <v>0</v>
      </c>
      <c r="AX143" s="204">
        <v>1</v>
      </c>
      <c r="AY143" s="204">
        <v>0</v>
      </c>
      <c r="AZ143" s="204">
        <v>1</v>
      </c>
      <c r="BA143" s="221">
        <v>0</v>
      </c>
      <c r="BB143" s="12">
        <v>0</v>
      </c>
      <c r="BC143" s="13">
        <v>0</v>
      </c>
      <c r="BD143" s="13">
        <v>1</v>
      </c>
      <c r="BE143" s="221">
        <v>0</v>
      </c>
      <c r="BF143" s="251">
        <v>1</v>
      </c>
      <c r="BG143" s="251">
        <v>1</v>
      </c>
      <c r="BH143" s="251">
        <v>0</v>
      </c>
      <c r="BI143" s="252">
        <v>0</v>
      </c>
      <c r="BJ143" s="252">
        <v>0</v>
      </c>
      <c r="BK143" s="252">
        <v>0</v>
      </c>
      <c r="BL143" s="252">
        <v>1</v>
      </c>
      <c r="BM143" s="252">
        <v>0</v>
      </c>
      <c r="BN143" s="221">
        <v>0</v>
      </c>
      <c r="BO143" s="251">
        <v>0</v>
      </c>
      <c r="BP143" s="251">
        <v>0</v>
      </c>
      <c r="BQ143" s="251">
        <v>0</v>
      </c>
      <c r="BR143" s="252">
        <v>0</v>
      </c>
      <c r="BS143" s="13">
        <v>1</v>
      </c>
      <c r="BT143" s="13">
        <v>0</v>
      </c>
      <c r="BU143" s="285">
        <v>0</v>
      </c>
      <c r="BV143" s="290">
        <v>0</v>
      </c>
      <c r="BW143" s="287">
        <v>0</v>
      </c>
      <c r="BX143" s="288">
        <v>0</v>
      </c>
      <c r="BY143" s="289">
        <v>0</v>
      </c>
      <c r="BZ143" s="13">
        <v>1</v>
      </c>
      <c r="CA143" s="204">
        <v>0</v>
      </c>
      <c r="CB143" s="22">
        <v>0</v>
      </c>
      <c r="CC143" s="22">
        <v>0</v>
      </c>
      <c r="CD143" s="13">
        <v>0</v>
      </c>
      <c r="CE143" s="13">
        <v>0</v>
      </c>
      <c r="CF143" s="12">
        <v>1</v>
      </c>
      <c r="CG143" s="13">
        <v>1</v>
      </c>
      <c r="CH143" s="39">
        <v>0</v>
      </c>
      <c r="CI143" s="39">
        <v>0</v>
      </c>
      <c r="CJ143" s="39">
        <v>0</v>
      </c>
      <c r="CK143" s="39">
        <v>0</v>
      </c>
      <c r="CL143" s="39">
        <v>0</v>
      </c>
      <c r="CM143" s="312">
        <v>1</v>
      </c>
      <c r="CN143" s="313">
        <v>0</v>
      </c>
      <c r="CO143" s="314">
        <v>0</v>
      </c>
      <c r="CP143" s="314">
        <v>0</v>
      </c>
      <c r="CQ143" s="314">
        <v>0</v>
      </c>
      <c r="CR143" s="314">
        <v>0</v>
      </c>
      <c r="CS143" s="319">
        <v>0</v>
      </c>
      <c r="CT143" s="312">
        <v>0</v>
      </c>
      <c r="CU143" s="346">
        <v>0</v>
      </c>
      <c r="CV143" s="346">
        <v>0</v>
      </c>
      <c r="CW143" s="346">
        <v>0</v>
      </c>
      <c r="CX143" s="346">
        <v>0</v>
      </c>
      <c r="CY143" s="346">
        <v>0</v>
      </c>
      <c r="CZ143" s="346">
        <v>0</v>
      </c>
      <c r="DA143" s="346">
        <v>0</v>
      </c>
      <c r="DB143" s="346">
        <v>0</v>
      </c>
      <c r="DC143" s="346">
        <v>0</v>
      </c>
      <c r="DD143" s="346">
        <v>0</v>
      </c>
      <c r="DE143" s="346">
        <v>0</v>
      </c>
      <c r="DF143" s="346">
        <v>0</v>
      </c>
      <c r="DG143" s="346">
        <v>1</v>
      </c>
      <c r="DH143" s="346">
        <v>0</v>
      </c>
      <c r="DI143" s="346">
        <v>0</v>
      </c>
      <c r="DJ143" s="346">
        <v>0</v>
      </c>
      <c r="DK143" s="312">
        <v>1</v>
      </c>
      <c r="DL143" s="312">
        <v>0</v>
      </c>
      <c r="DM143" s="312">
        <v>0</v>
      </c>
      <c r="DN143" s="312">
        <v>0</v>
      </c>
      <c r="DO143" s="312">
        <v>0</v>
      </c>
      <c r="DP143" s="337">
        <v>0</v>
      </c>
      <c r="DQ143" s="346">
        <v>0</v>
      </c>
      <c r="DR143" s="386">
        <v>1</v>
      </c>
      <c r="DS143" s="497">
        <v>0</v>
      </c>
      <c r="DT143" s="66">
        <v>1</v>
      </c>
      <c r="DU143" s="387">
        <v>0</v>
      </c>
      <c r="DV143" s="386">
        <v>1</v>
      </c>
      <c r="DW143" s="313">
        <v>0</v>
      </c>
      <c r="DX143" s="66">
        <v>0</v>
      </c>
      <c r="DY143" s="337">
        <v>0</v>
      </c>
      <c r="DZ143" s="388">
        <v>0</v>
      </c>
      <c r="EA143" s="313">
        <v>1</v>
      </c>
      <c r="EB143" s="66">
        <v>0</v>
      </c>
      <c r="EC143" s="386">
        <v>0</v>
      </c>
      <c r="ED143" s="386">
        <v>0</v>
      </c>
      <c r="EE143" s="386">
        <v>0</v>
      </c>
      <c r="EF143" s="386">
        <v>0</v>
      </c>
      <c r="EG143" s="66">
        <v>0</v>
      </c>
      <c r="EH143" s="386">
        <v>0</v>
      </c>
      <c r="EI143" s="386">
        <v>1</v>
      </c>
      <c r="EJ143" s="313">
        <v>1</v>
      </c>
      <c r="EK143" s="66">
        <v>0</v>
      </c>
      <c r="EL143" s="313">
        <v>1</v>
      </c>
      <c r="EM143" s="386">
        <v>1</v>
      </c>
      <c r="EN143" s="313">
        <v>1</v>
      </c>
      <c r="EO143" s="386">
        <v>1</v>
      </c>
      <c r="EP143" s="313">
        <v>0</v>
      </c>
      <c r="EQ143" s="402">
        <v>0</v>
      </c>
      <c r="ER143" s="386">
        <v>0</v>
      </c>
      <c r="ES143" s="313">
        <v>1</v>
      </c>
      <c r="ET143" s="66">
        <v>0</v>
      </c>
      <c r="EU143" s="313">
        <v>1</v>
      </c>
      <c r="EV143" s="313">
        <v>1</v>
      </c>
      <c r="EW143" s="386">
        <v>1</v>
      </c>
      <c r="EX143" s="476">
        <v>1</v>
      </c>
      <c r="EY143" s="313">
        <v>0</v>
      </c>
      <c r="EZ143" s="489">
        <v>0</v>
      </c>
      <c r="FA143" s="497">
        <v>1</v>
      </c>
      <c r="FB143" s="516">
        <v>0</v>
      </c>
      <c r="FC143" s="512">
        <v>1</v>
      </c>
      <c r="FD143" s="512">
        <v>0</v>
      </c>
      <c r="FE143" s="549">
        <v>0</v>
      </c>
      <c r="FF143" s="497">
        <v>0</v>
      </c>
      <c r="FG143" s="529">
        <v>0</v>
      </c>
      <c r="FH143" s="530">
        <v>0</v>
      </c>
      <c r="FI143" s="529">
        <v>0</v>
      </c>
      <c r="FJ143" s="533">
        <v>0</v>
      </c>
      <c r="FK143" s="533">
        <v>1</v>
      </c>
      <c r="FL143" s="533">
        <v>0</v>
      </c>
      <c r="FM143" s="531">
        <v>0</v>
      </c>
      <c r="FN143" s="533">
        <v>0</v>
      </c>
      <c r="FO143" s="533">
        <v>1</v>
      </c>
      <c r="FP143" s="533">
        <v>1</v>
      </c>
      <c r="FQ143" s="533">
        <v>0</v>
      </c>
      <c r="FR143" s="534">
        <v>1</v>
      </c>
      <c r="FS143" s="534">
        <v>1</v>
      </c>
      <c r="FT143" s="534">
        <v>1</v>
      </c>
      <c r="FU143" s="534">
        <v>1</v>
      </c>
      <c r="FV143" s="534">
        <v>1</v>
      </c>
      <c r="FW143" s="534">
        <v>1</v>
      </c>
      <c r="FX143" s="534">
        <v>1</v>
      </c>
      <c r="FY143" s="534">
        <v>1</v>
      </c>
      <c r="FZ143" s="534">
        <v>1</v>
      </c>
      <c r="GA143" s="534">
        <v>1</v>
      </c>
      <c r="GB143" s="534">
        <v>0</v>
      </c>
      <c r="GC143" s="534">
        <v>0</v>
      </c>
      <c r="GD143" s="534">
        <v>1</v>
      </c>
      <c r="GE143" s="534">
        <v>1</v>
      </c>
      <c r="GF143" s="66">
        <v>1</v>
      </c>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row>
    <row r="144" spans="1:2273" s="5" customFormat="1" ht="16.5" thickBot="1" x14ac:dyDescent="0.3">
      <c r="A144" s="606"/>
      <c r="B144" s="602"/>
      <c r="C144" s="579"/>
      <c r="D144" s="22">
        <v>1</v>
      </c>
      <c r="E144" s="178" t="s">
        <v>532</v>
      </c>
      <c r="F144" s="84">
        <v>1</v>
      </c>
      <c r="G144" s="13">
        <v>1</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2">
        <v>0</v>
      </c>
      <c r="AB144" s="12">
        <v>1</v>
      </c>
      <c r="AC144" s="13">
        <v>0</v>
      </c>
      <c r="AD144" s="13">
        <v>0</v>
      </c>
      <c r="AE144" s="12">
        <v>1</v>
      </c>
      <c r="AF144" s="12">
        <v>0</v>
      </c>
      <c r="AG144" s="13">
        <v>0</v>
      </c>
      <c r="AH144" s="13">
        <v>0</v>
      </c>
      <c r="AI144" s="15">
        <v>0</v>
      </c>
      <c r="AJ144" s="204">
        <v>0</v>
      </c>
      <c r="AK144" s="204">
        <v>0</v>
      </c>
      <c r="AL144" s="12">
        <v>1</v>
      </c>
      <c r="AM144" s="212">
        <v>1</v>
      </c>
      <c r="AN144" s="204">
        <v>0</v>
      </c>
      <c r="AO144" s="12">
        <v>0</v>
      </c>
      <c r="AP144" s="12">
        <v>1</v>
      </c>
      <c r="AQ144" s="204">
        <v>1</v>
      </c>
      <c r="AR144" s="12">
        <v>1</v>
      </c>
      <c r="AS144" s="204">
        <v>0</v>
      </c>
      <c r="AT144" s="12">
        <v>0</v>
      </c>
      <c r="AU144" s="84">
        <v>0</v>
      </c>
      <c r="AV144" s="84">
        <v>1</v>
      </c>
      <c r="AW144" s="12">
        <v>0</v>
      </c>
      <c r="AX144" s="204">
        <v>1</v>
      </c>
      <c r="AY144" s="204">
        <v>1</v>
      </c>
      <c r="AZ144" s="204">
        <v>1</v>
      </c>
      <c r="BA144" s="221">
        <v>0</v>
      </c>
      <c r="BB144" s="12">
        <v>0</v>
      </c>
      <c r="BC144" s="13">
        <v>0</v>
      </c>
      <c r="BD144" s="13">
        <v>1</v>
      </c>
      <c r="BE144" s="221">
        <v>1</v>
      </c>
      <c r="BF144" s="251">
        <v>1</v>
      </c>
      <c r="BG144" s="251">
        <v>1</v>
      </c>
      <c r="BH144" s="251">
        <v>0</v>
      </c>
      <c r="BI144" s="252">
        <v>0</v>
      </c>
      <c r="BJ144" s="252">
        <v>0</v>
      </c>
      <c r="BK144" s="252">
        <v>0</v>
      </c>
      <c r="BL144" s="252">
        <v>1</v>
      </c>
      <c r="BM144" s="252">
        <v>0</v>
      </c>
      <c r="BN144" s="221">
        <v>0</v>
      </c>
      <c r="BO144" s="251">
        <v>0</v>
      </c>
      <c r="BP144" s="251">
        <v>0</v>
      </c>
      <c r="BQ144" s="251">
        <v>0</v>
      </c>
      <c r="BR144" s="252">
        <v>0</v>
      </c>
      <c r="BS144" s="13">
        <v>1</v>
      </c>
      <c r="BT144" s="13">
        <v>1</v>
      </c>
      <c r="BU144" s="285">
        <v>1</v>
      </c>
      <c r="BV144" s="290">
        <v>1</v>
      </c>
      <c r="BW144" s="287">
        <v>1</v>
      </c>
      <c r="BX144" s="288">
        <v>1</v>
      </c>
      <c r="BY144" s="289">
        <v>1</v>
      </c>
      <c r="BZ144" s="13">
        <v>1</v>
      </c>
      <c r="CA144" s="204">
        <v>1</v>
      </c>
      <c r="CB144" s="22">
        <v>1</v>
      </c>
      <c r="CC144" s="22">
        <v>1</v>
      </c>
      <c r="CD144" s="13">
        <v>1</v>
      </c>
      <c r="CE144" s="13">
        <v>0</v>
      </c>
      <c r="CF144" s="12">
        <v>1</v>
      </c>
      <c r="CG144" s="13">
        <v>1</v>
      </c>
      <c r="CH144" s="39">
        <v>0</v>
      </c>
      <c r="CI144" s="39">
        <v>0</v>
      </c>
      <c r="CJ144" s="39">
        <v>0</v>
      </c>
      <c r="CK144" s="39">
        <v>0</v>
      </c>
      <c r="CL144" s="39">
        <v>0</v>
      </c>
      <c r="CM144" s="312">
        <v>0</v>
      </c>
      <c r="CN144" s="313">
        <v>1</v>
      </c>
      <c r="CO144" s="314">
        <v>1</v>
      </c>
      <c r="CP144" s="314">
        <v>0</v>
      </c>
      <c r="CQ144" s="314">
        <v>0</v>
      </c>
      <c r="CR144" s="314">
        <v>0</v>
      </c>
      <c r="CS144" s="319">
        <v>0</v>
      </c>
      <c r="CT144" s="312">
        <v>0</v>
      </c>
      <c r="CU144" s="346">
        <v>0</v>
      </c>
      <c r="CV144" s="346">
        <v>0</v>
      </c>
      <c r="CW144" s="346">
        <v>0</v>
      </c>
      <c r="CX144" s="346">
        <v>0</v>
      </c>
      <c r="CY144" s="346">
        <v>0</v>
      </c>
      <c r="CZ144" s="346">
        <v>0</v>
      </c>
      <c r="DA144" s="346">
        <v>0</v>
      </c>
      <c r="DB144" s="346">
        <v>0</v>
      </c>
      <c r="DC144" s="346">
        <v>0</v>
      </c>
      <c r="DD144" s="346">
        <v>0</v>
      </c>
      <c r="DE144" s="346">
        <v>0</v>
      </c>
      <c r="DF144" s="346">
        <v>0</v>
      </c>
      <c r="DG144" s="346">
        <v>1</v>
      </c>
      <c r="DH144" s="346">
        <v>0</v>
      </c>
      <c r="DI144" s="346">
        <v>0</v>
      </c>
      <c r="DJ144" s="346">
        <v>0</v>
      </c>
      <c r="DK144" s="312">
        <v>1</v>
      </c>
      <c r="DL144" s="312">
        <v>0</v>
      </c>
      <c r="DM144" s="312">
        <v>0</v>
      </c>
      <c r="DN144" s="312">
        <v>0</v>
      </c>
      <c r="DO144" s="312">
        <v>0</v>
      </c>
      <c r="DP144" s="337">
        <v>0</v>
      </c>
      <c r="DQ144" s="346">
        <v>0</v>
      </c>
      <c r="DR144" s="386">
        <v>1</v>
      </c>
      <c r="DS144" s="497">
        <v>0</v>
      </c>
      <c r="DT144" s="66">
        <v>1</v>
      </c>
      <c r="DU144" s="387">
        <v>0</v>
      </c>
      <c r="DV144" s="386">
        <v>1</v>
      </c>
      <c r="DW144" s="313">
        <v>0</v>
      </c>
      <c r="DX144" s="66">
        <v>1</v>
      </c>
      <c r="DY144" s="337">
        <v>1</v>
      </c>
      <c r="DZ144" s="388">
        <v>0</v>
      </c>
      <c r="EA144" s="313">
        <v>1</v>
      </c>
      <c r="EB144" s="66">
        <v>1</v>
      </c>
      <c r="EC144" s="386">
        <v>1</v>
      </c>
      <c r="ED144" s="386">
        <v>1</v>
      </c>
      <c r="EE144" s="386">
        <v>1</v>
      </c>
      <c r="EF144" s="386">
        <v>1</v>
      </c>
      <c r="EG144" s="66">
        <v>1</v>
      </c>
      <c r="EH144" s="386">
        <v>1</v>
      </c>
      <c r="EI144" s="386">
        <v>1</v>
      </c>
      <c r="EJ144" s="313">
        <v>1</v>
      </c>
      <c r="EK144" s="66">
        <v>1</v>
      </c>
      <c r="EL144" s="313">
        <v>1</v>
      </c>
      <c r="EM144" s="386">
        <v>1</v>
      </c>
      <c r="EN144" s="313">
        <v>1</v>
      </c>
      <c r="EO144" s="386">
        <v>1</v>
      </c>
      <c r="EP144" s="313">
        <v>0</v>
      </c>
      <c r="EQ144" s="402">
        <v>1</v>
      </c>
      <c r="ER144" s="386">
        <v>1</v>
      </c>
      <c r="ES144" s="313">
        <v>1</v>
      </c>
      <c r="ET144" s="66">
        <v>1</v>
      </c>
      <c r="EU144" s="313">
        <v>1</v>
      </c>
      <c r="EV144" s="313">
        <v>1</v>
      </c>
      <c r="EW144" s="386">
        <v>1</v>
      </c>
      <c r="EX144" s="476">
        <v>1</v>
      </c>
      <c r="EY144" s="313">
        <v>1</v>
      </c>
      <c r="EZ144" s="489">
        <v>1</v>
      </c>
      <c r="FA144" s="497">
        <v>1</v>
      </c>
      <c r="FB144" s="516">
        <v>1</v>
      </c>
      <c r="FC144" s="512">
        <v>1</v>
      </c>
      <c r="FD144" s="512">
        <v>0</v>
      </c>
      <c r="FE144" s="548">
        <v>0</v>
      </c>
      <c r="FF144" s="497">
        <v>1</v>
      </c>
      <c r="FG144" s="529">
        <v>1</v>
      </c>
      <c r="FH144" s="530">
        <v>0</v>
      </c>
      <c r="FI144" s="529">
        <v>0</v>
      </c>
      <c r="FJ144" s="533">
        <v>0</v>
      </c>
      <c r="FK144" s="533">
        <v>1</v>
      </c>
      <c r="FL144" s="533">
        <v>1</v>
      </c>
      <c r="FM144" s="531">
        <v>0</v>
      </c>
      <c r="FN144" s="533">
        <v>1</v>
      </c>
      <c r="FO144" s="533">
        <v>1</v>
      </c>
      <c r="FP144" s="533">
        <v>1</v>
      </c>
      <c r="FQ144" s="533">
        <v>1</v>
      </c>
      <c r="FR144" s="534">
        <v>1</v>
      </c>
      <c r="FS144" s="534">
        <v>1</v>
      </c>
      <c r="FT144" s="534">
        <v>1</v>
      </c>
      <c r="FU144" s="534">
        <v>1</v>
      </c>
      <c r="FV144" s="534">
        <v>1</v>
      </c>
      <c r="FW144" s="534">
        <v>0</v>
      </c>
      <c r="FX144" s="534">
        <v>1</v>
      </c>
      <c r="FY144" s="534">
        <v>1</v>
      </c>
      <c r="FZ144" s="534">
        <v>1</v>
      </c>
      <c r="GA144" s="534">
        <v>1</v>
      </c>
      <c r="GB144" s="534">
        <v>0</v>
      </c>
      <c r="GC144" s="534">
        <v>0</v>
      </c>
      <c r="GD144" s="534">
        <v>1</v>
      </c>
      <c r="GE144" s="534">
        <v>1</v>
      </c>
      <c r="GF144" s="66">
        <v>1</v>
      </c>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row>
    <row r="145" spans="1:2273" s="5" customFormat="1" ht="16.5" thickBot="1" x14ac:dyDescent="0.3">
      <c r="A145" s="606"/>
      <c r="B145" s="602"/>
      <c r="C145" s="580"/>
      <c r="D145" s="23">
        <v>1</v>
      </c>
      <c r="E145" s="179" t="s">
        <v>533</v>
      </c>
      <c r="F145" s="85">
        <v>1</v>
      </c>
      <c r="G145" s="15">
        <v>1</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4">
        <v>0</v>
      </c>
      <c r="AB145" s="14">
        <v>0</v>
      </c>
      <c r="AC145" s="15">
        <v>0</v>
      </c>
      <c r="AD145" s="15">
        <v>0</v>
      </c>
      <c r="AE145" s="14">
        <v>0</v>
      </c>
      <c r="AF145" s="14">
        <v>0</v>
      </c>
      <c r="AG145" s="15">
        <v>0</v>
      </c>
      <c r="AH145" s="15">
        <v>0</v>
      </c>
      <c r="AI145" s="11">
        <v>0</v>
      </c>
      <c r="AJ145" s="206">
        <v>0</v>
      </c>
      <c r="AK145" s="206">
        <v>0</v>
      </c>
      <c r="AL145" s="14">
        <v>1</v>
      </c>
      <c r="AM145" s="209">
        <v>1</v>
      </c>
      <c r="AN145" s="206">
        <v>0</v>
      </c>
      <c r="AO145" s="14">
        <v>0</v>
      </c>
      <c r="AP145" s="14">
        <v>0</v>
      </c>
      <c r="AQ145" s="206">
        <v>1</v>
      </c>
      <c r="AR145" s="14">
        <v>1</v>
      </c>
      <c r="AS145" s="206">
        <v>0</v>
      </c>
      <c r="AT145" s="14">
        <v>0</v>
      </c>
      <c r="AU145" s="85">
        <v>0</v>
      </c>
      <c r="AV145" s="85">
        <v>0</v>
      </c>
      <c r="AW145" s="14">
        <v>0</v>
      </c>
      <c r="AX145" s="206">
        <v>1</v>
      </c>
      <c r="AY145" s="206">
        <v>0</v>
      </c>
      <c r="AZ145" s="206">
        <v>1</v>
      </c>
      <c r="BA145" s="222">
        <v>0</v>
      </c>
      <c r="BB145" s="14">
        <v>0</v>
      </c>
      <c r="BC145" s="15">
        <v>0</v>
      </c>
      <c r="BD145" s="15">
        <v>1</v>
      </c>
      <c r="BE145" s="222">
        <v>0</v>
      </c>
      <c r="BF145" s="253">
        <v>1</v>
      </c>
      <c r="BG145" s="253">
        <v>1</v>
      </c>
      <c r="BH145" s="253">
        <v>0</v>
      </c>
      <c r="BI145" s="254">
        <v>0</v>
      </c>
      <c r="BJ145" s="254">
        <v>0</v>
      </c>
      <c r="BK145" s="254">
        <v>0</v>
      </c>
      <c r="BL145" s="254">
        <v>1</v>
      </c>
      <c r="BM145" s="254">
        <v>0</v>
      </c>
      <c r="BN145" s="222">
        <v>0</v>
      </c>
      <c r="BO145" s="253">
        <v>0</v>
      </c>
      <c r="BP145" s="253">
        <v>0</v>
      </c>
      <c r="BQ145" s="253">
        <v>0</v>
      </c>
      <c r="BR145" s="254">
        <v>0</v>
      </c>
      <c r="BS145" s="15">
        <v>1</v>
      </c>
      <c r="BT145" s="15">
        <v>0</v>
      </c>
      <c r="BU145" s="291">
        <v>0</v>
      </c>
      <c r="BV145" s="292">
        <v>0</v>
      </c>
      <c r="BW145" s="293">
        <v>0</v>
      </c>
      <c r="BX145" s="294">
        <v>0</v>
      </c>
      <c r="BY145" s="295">
        <v>0</v>
      </c>
      <c r="BZ145" s="15">
        <v>1</v>
      </c>
      <c r="CA145" s="206">
        <v>0</v>
      </c>
      <c r="CB145" s="23">
        <v>0</v>
      </c>
      <c r="CC145" s="23">
        <v>0</v>
      </c>
      <c r="CD145" s="15">
        <v>0</v>
      </c>
      <c r="CE145" s="15">
        <v>0</v>
      </c>
      <c r="CF145" s="14">
        <v>1</v>
      </c>
      <c r="CG145" s="15">
        <v>1</v>
      </c>
      <c r="CH145" s="39">
        <v>0</v>
      </c>
      <c r="CI145" s="39">
        <v>0</v>
      </c>
      <c r="CJ145" s="39">
        <v>0</v>
      </c>
      <c r="CK145" s="39">
        <v>0</v>
      </c>
      <c r="CL145" s="39">
        <v>0</v>
      </c>
      <c r="CM145" s="315">
        <v>0</v>
      </c>
      <c r="CN145" s="316">
        <v>0</v>
      </c>
      <c r="CO145" s="317">
        <v>0</v>
      </c>
      <c r="CP145" s="317">
        <v>0</v>
      </c>
      <c r="CQ145" s="317">
        <v>0</v>
      </c>
      <c r="CR145" s="317">
        <v>0</v>
      </c>
      <c r="CS145" s="319">
        <v>0</v>
      </c>
      <c r="CT145" s="315">
        <v>0</v>
      </c>
      <c r="CU145" s="347">
        <v>0</v>
      </c>
      <c r="CV145" s="347">
        <v>0</v>
      </c>
      <c r="CW145" s="347">
        <v>0</v>
      </c>
      <c r="CX145" s="347">
        <v>0</v>
      </c>
      <c r="CY145" s="347">
        <v>0</v>
      </c>
      <c r="CZ145" s="347">
        <v>0</v>
      </c>
      <c r="DA145" s="347">
        <v>0</v>
      </c>
      <c r="DB145" s="347">
        <v>0</v>
      </c>
      <c r="DC145" s="347">
        <v>0</v>
      </c>
      <c r="DD145" s="347">
        <v>0</v>
      </c>
      <c r="DE145" s="347">
        <v>0</v>
      </c>
      <c r="DF145" s="347">
        <v>0</v>
      </c>
      <c r="DG145" s="347">
        <v>0</v>
      </c>
      <c r="DH145" s="347">
        <v>0</v>
      </c>
      <c r="DI145" s="347">
        <v>0</v>
      </c>
      <c r="DJ145" s="347">
        <v>0</v>
      </c>
      <c r="DK145" s="315">
        <v>1</v>
      </c>
      <c r="DL145" s="315">
        <v>0</v>
      </c>
      <c r="DM145" s="315">
        <v>0</v>
      </c>
      <c r="DN145" s="315">
        <v>0</v>
      </c>
      <c r="DO145" s="315">
        <v>0</v>
      </c>
      <c r="DP145" s="338">
        <v>0</v>
      </c>
      <c r="DQ145" s="347">
        <v>0</v>
      </c>
      <c r="DR145" s="389">
        <v>1</v>
      </c>
      <c r="DS145" s="442">
        <v>1</v>
      </c>
      <c r="DT145" s="66">
        <v>1</v>
      </c>
      <c r="DU145" s="390">
        <v>0</v>
      </c>
      <c r="DV145" s="389">
        <v>1</v>
      </c>
      <c r="DW145" s="391">
        <v>0</v>
      </c>
      <c r="DX145" s="66">
        <v>0</v>
      </c>
      <c r="DY145" s="392">
        <v>0</v>
      </c>
      <c r="DZ145" s="393">
        <v>0</v>
      </c>
      <c r="EA145" s="391">
        <v>1</v>
      </c>
      <c r="EB145" s="66">
        <v>0</v>
      </c>
      <c r="EC145" s="389">
        <v>0</v>
      </c>
      <c r="ED145" s="389">
        <v>0</v>
      </c>
      <c r="EE145" s="389">
        <v>0</v>
      </c>
      <c r="EF145" s="389">
        <v>0</v>
      </c>
      <c r="EG145" s="66">
        <v>0</v>
      </c>
      <c r="EH145" s="442">
        <v>0</v>
      </c>
      <c r="EI145" s="389">
        <v>1</v>
      </c>
      <c r="EJ145" s="443">
        <v>1</v>
      </c>
      <c r="EK145" s="66">
        <v>0</v>
      </c>
      <c r="EL145" s="391">
        <v>1</v>
      </c>
      <c r="EM145" s="389">
        <v>1</v>
      </c>
      <c r="EN145" s="391">
        <v>1</v>
      </c>
      <c r="EO145" s="389">
        <v>1</v>
      </c>
      <c r="EP145" s="391">
        <v>0</v>
      </c>
      <c r="EQ145" s="403">
        <v>0</v>
      </c>
      <c r="ER145" s="389">
        <v>0</v>
      </c>
      <c r="ES145" s="391">
        <v>1</v>
      </c>
      <c r="ET145" s="66">
        <v>0</v>
      </c>
      <c r="EU145" s="391">
        <v>1</v>
      </c>
      <c r="EV145" s="443">
        <v>0</v>
      </c>
      <c r="EW145" s="442">
        <v>1</v>
      </c>
      <c r="EX145" s="477">
        <v>1</v>
      </c>
      <c r="EY145" s="443">
        <v>0</v>
      </c>
      <c r="EZ145" s="490">
        <v>0</v>
      </c>
      <c r="FA145" s="442">
        <v>1</v>
      </c>
      <c r="FB145" s="517">
        <v>0</v>
      </c>
      <c r="FC145" s="315">
        <v>1</v>
      </c>
      <c r="FD145" s="315">
        <v>0</v>
      </c>
      <c r="FE145" s="549">
        <v>0</v>
      </c>
      <c r="FF145" s="442">
        <v>0</v>
      </c>
      <c r="FG145" s="535">
        <v>0</v>
      </c>
      <c r="FH145" s="536">
        <v>0</v>
      </c>
      <c r="FI145" s="535">
        <v>0</v>
      </c>
      <c r="FJ145" s="490">
        <v>0</v>
      </c>
      <c r="FK145" s="490">
        <v>1</v>
      </c>
      <c r="FL145" s="490">
        <v>0</v>
      </c>
      <c r="FM145" s="531">
        <v>0</v>
      </c>
      <c r="FN145" s="490">
        <v>0</v>
      </c>
      <c r="FO145" s="490">
        <v>1</v>
      </c>
      <c r="FP145" s="490">
        <v>1</v>
      </c>
      <c r="FQ145" s="490">
        <v>0</v>
      </c>
      <c r="FR145" s="537">
        <v>1</v>
      </c>
      <c r="FS145" s="537">
        <v>1</v>
      </c>
      <c r="FT145" s="537">
        <v>1</v>
      </c>
      <c r="FU145" s="537">
        <v>1</v>
      </c>
      <c r="FV145" s="537">
        <v>1</v>
      </c>
      <c r="FW145" s="537">
        <v>0</v>
      </c>
      <c r="FX145" s="537">
        <v>1</v>
      </c>
      <c r="FY145" s="537">
        <v>1</v>
      </c>
      <c r="FZ145" s="537">
        <v>1</v>
      </c>
      <c r="GA145" s="537">
        <v>1</v>
      </c>
      <c r="GB145" s="537">
        <v>0</v>
      </c>
      <c r="GC145" s="537">
        <v>0</v>
      </c>
      <c r="GD145" s="537">
        <v>1</v>
      </c>
      <c r="GE145" s="537">
        <v>1</v>
      </c>
      <c r="GF145" s="66">
        <v>1</v>
      </c>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row>
    <row r="146" spans="1:2273" s="5" customFormat="1" ht="26.25" thickBot="1" x14ac:dyDescent="0.3">
      <c r="A146" s="606"/>
      <c r="B146" s="602"/>
      <c r="C146" s="578" t="s">
        <v>164</v>
      </c>
      <c r="D146" s="21">
        <v>1</v>
      </c>
      <c r="E146" s="177" t="s">
        <v>120</v>
      </c>
      <c r="F146" s="86">
        <v>1</v>
      </c>
      <c r="G146" s="11">
        <v>0</v>
      </c>
      <c r="H146" s="11">
        <v>0</v>
      </c>
      <c r="I146" s="11">
        <v>0</v>
      </c>
      <c r="J146" s="11">
        <v>0</v>
      </c>
      <c r="K146" s="11">
        <v>0</v>
      </c>
      <c r="L146" s="11">
        <v>0</v>
      </c>
      <c r="M146" s="11">
        <v>0</v>
      </c>
      <c r="N146" s="11">
        <v>0</v>
      </c>
      <c r="O146" s="11">
        <v>0</v>
      </c>
      <c r="P146" s="11">
        <v>0</v>
      </c>
      <c r="Q146" s="11">
        <v>0</v>
      </c>
      <c r="R146" s="11">
        <v>0</v>
      </c>
      <c r="S146" s="11">
        <v>1</v>
      </c>
      <c r="T146" s="11">
        <v>0</v>
      </c>
      <c r="U146" s="11">
        <v>0</v>
      </c>
      <c r="V146" s="11">
        <v>0</v>
      </c>
      <c r="W146" s="11">
        <v>0</v>
      </c>
      <c r="X146" s="11">
        <v>0</v>
      </c>
      <c r="Y146" s="11">
        <v>0</v>
      </c>
      <c r="Z146" s="11">
        <v>0</v>
      </c>
      <c r="AA146" s="10">
        <v>0</v>
      </c>
      <c r="AB146" s="10">
        <v>0</v>
      </c>
      <c r="AC146" s="11">
        <v>0</v>
      </c>
      <c r="AD146" s="11">
        <v>0</v>
      </c>
      <c r="AE146" s="10">
        <v>1</v>
      </c>
      <c r="AF146" s="10">
        <v>0</v>
      </c>
      <c r="AG146" s="11">
        <v>0</v>
      </c>
      <c r="AH146" s="11">
        <v>0</v>
      </c>
      <c r="AI146" s="13">
        <v>0</v>
      </c>
      <c r="AJ146" s="208">
        <v>1</v>
      </c>
      <c r="AK146" s="208">
        <v>0</v>
      </c>
      <c r="AL146" s="10">
        <v>0</v>
      </c>
      <c r="AM146" s="217">
        <v>1</v>
      </c>
      <c r="AN146" s="208">
        <v>0</v>
      </c>
      <c r="AO146" s="10">
        <v>0</v>
      </c>
      <c r="AP146" s="10">
        <v>0</v>
      </c>
      <c r="AQ146" s="208">
        <v>1</v>
      </c>
      <c r="AR146" s="10">
        <v>0</v>
      </c>
      <c r="AS146" s="208">
        <v>0</v>
      </c>
      <c r="AT146" s="10">
        <v>0</v>
      </c>
      <c r="AU146" s="86">
        <v>0</v>
      </c>
      <c r="AV146" s="86">
        <v>1</v>
      </c>
      <c r="AW146" s="10">
        <v>0</v>
      </c>
      <c r="AX146" s="208">
        <v>1</v>
      </c>
      <c r="AY146" s="208">
        <v>1</v>
      </c>
      <c r="AZ146" s="208">
        <v>0</v>
      </c>
      <c r="BA146" s="220">
        <v>0</v>
      </c>
      <c r="BB146" s="10">
        <v>0</v>
      </c>
      <c r="BC146" s="11">
        <v>0</v>
      </c>
      <c r="BD146" s="11">
        <v>1</v>
      </c>
      <c r="BE146" s="220">
        <v>1</v>
      </c>
      <c r="BF146" s="249">
        <v>1</v>
      </c>
      <c r="BG146" s="249">
        <v>1</v>
      </c>
      <c r="BH146" s="249">
        <v>0</v>
      </c>
      <c r="BI146" s="250">
        <v>0</v>
      </c>
      <c r="BJ146" s="250">
        <v>1</v>
      </c>
      <c r="BK146" s="250">
        <v>0</v>
      </c>
      <c r="BL146" s="250">
        <v>1</v>
      </c>
      <c r="BM146" s="250">
        <v>0</v>
      </c>
      <c r="BN146" s="220">
        <v>0</v>
      </c>
      <c r="BO146" s="249">
        <v>0</v>
      </c>
      <c r="BP146" s="249">
        <v>0</v>
      </c>
      <c r="BQ146" s="249">
        <v>0</v>
      </c>
      <c r="BR146" s="250">
        <v>0</v>
      </c>
      <c r="BS146" s="11">
        <v>1</v>
      </c>
      <c r="BT146" s="11">
        <v>1</v>
      </c>
      <c r="BU146" s="296">
        <v>1</v>
      </c>
      <c r="BV146" s="297">
        <v>0</v>
      </c>
      <c r="BW146" s="298">
        <v>1</v>
      </c>
      <c r="BX146" s="299">
        <v>1</v>
      </c>
      <c r="BY146" s="300">
        <v>1</v>
      </c>
      <c r="BZ146" s="11">
        <v>1</v>
      </c>
      <c r="CA146" s="208">
        <v>0</v>
      </c>
      <c r="CB146" s="21">
        <v>1</v>
      </c>
      <c r="CC146" s="21">
        <v>1</v>
      </c>
      <c r="CD146" s="11">
        <v>1</v>
      </c>
      <c r="CE146" s="11">
        <v>0</v>
      </c>
      <c r="CF146" s="10">
        <v>0</v>
      </c>
      <c r="CG146" s="11">
        <v>1</v>
      </c>
      <c r="CH146" s="39">
        <v>0</v>
      </c>
      <c r="CI146" s="39">
        <v>0</v>
      </c>
      <c r="CJ146" s="39">
        <v>0</v>
      </c>
      <c r="CK146" s="39">
        <v>0</v>
      </c>
      <c r="CL146" s="39">
        <v>0</v>
      </c>
      <c r="CM146" s="318">
        <v>0</v>
      </c>
      <c r="CN146" s="319">
        <v>0</v>
      </c>
      <c r="CO146" s="320">
        <v>0</v>
      </c>
      <c r="CP146" s="320">
        <v>0</v>
      </c>
      <c r="CQ146" s="320">
        <v>0</v>
      </c>
      <c r="CR146" s="320">
        <v>0</v>
      </c>
      <c r="CS146" s="319">
        <v>0</v>
      </c>
      <c r="CT146" s="348">
        <v>0</v>
      </c>
      <c r="CU146" s="349">
        <v>0</v>
      </c>
      <c r="CV146" s="349">
        <v>0</v>
      </c>
      <c r="CW146" s="349">
        <v>0</v>
      </c>
      <c r="CX146" s="349">
        <v>0</v>
      </c>
      <c r="CY146" s="349">
        <v>0</v>
      </c>
      <c r="CZ146" s="349">
        <v>0</v>
      </c>
      <c r="DA146" s="349">
        <v>0</v>
      </c>
      <c r="DB146" s="349">
        <v>0</v>
      </c>
      <c r="DC146" s="349">
        <v>0</v>
      </c>
      <c r="DD146" s="349">
        <v>0</v>
      </c>
      <c r="DE146" s="349">
        <v>0</v>
      </c>
      <c r="DF146" s="349">
        <v>0</v>
      </c>
      <c r="DG146" s="349">
        <v>0</v>
      </c>
      <c r="DH146" s="349">
        <v>0</v>
      </c>
      <c r="DI146" s="349">
        <v>0</v>
      </c>
      <c r="DJ146" s="349">
        <v>0</v>
      </c>
      <c r="DK146" s="348">
        <v>0</v>
      </c>
      <c r="DL146" s="348">
        <v>0</v>
      </c>
      <c r="DM146" s="348">
        <v>0</v>
      </c>
      <c r="DN146" s="348">
        <v>0</v>
      </c>
      <c r="DO146" s="348">
        <v>0</v>
      </c>
      <c r="DP146" s="350">
        <v>0</v>
      </c>
      <c r="DQ146" s="349">
        <v>0</v>
      </c>
      <c r="DR146" s="394">
        <v>1</v>
      </c>
      <c r="DS146" s="498">
        <v>1</v>
      </c>
      <c r="DT146" s="66">
        <v>1</v>
      </c>
      <c r="DU146" s="395">
        <v>0</v>
      </c>
      <c r="DV146" s="394">
        <v>0</v>
      </c>
      <c r="DW146" s="410">
        <v>0</v>
      </c>
      <c r="DX146" s="66">
        <v>1</v>
      </c>
      <c r="DY146" s="350">
        <v>0</v>
      </c>
      <c r="DZ146" s="397">
        <v>0</v>
      </c>
      <c r="EA146" s="396">
        <v>0</v>
      </c>
      <c r="EB146" s="66">
        <v>0</v>
      </c>
      <c r="EC146" s="394">
        <v>0</v>
      </c>
      <c r="ED146" s="394">
        <v>1</v>
      </c>
      <c r="EE146" s="394">
        <v>1</v>
      </c>
      <c r="EF146" s="394">
        <v>0</v>
      </c>
      <c r="EG146" s="66">
        <v>1</v>
      </c>
      <c r="EH146" s="394">
        <v>1</v>
      </c>
      <c r="EI146" s="394">
        <v>1</v>
      </c>
      <c r="EJ146" s="396">
        <v>0</v>
      </c>
      <c r="EK146" s="66">
        <v>0</v>
      </c>
      <c r="EL146" s="396">
        <v>1</v>
      </c>
      <c r="EM146" s="394">
        <v>1</v>
      </c>
      <c r="EN146" s="396">
        <v>0</v>
      </c>
      <c r="EO146" s="394">
        <v>1</v>
      </c>
      <c r="EP146" s="396">
        <v>0</v>
      </c>
      <c r="EQ146" s="404">
        <v>1</v>
      </c>
      <c r="ER146" s="394">
        <v>1</v>
      </c>
      <c r="ES146" s="396">
        <v>1</v>
      </c>
      <c r="ET146" s="66">
        <v>0</v>
      </c>
      <c r="EU146" s="396">
        <v>0</v>
      </c>
      <c r="EV146" s="396">
        <v>1</v>
      </c>
      <c r="EW146" s="394">
        <v>1</v>
      </c>
      <c r="EX146" s="478">
        <v>1</v>
      </c>
      <c r="EY146" s="396">
        <v>1</v>
      </c>
      <c r="EZ146" s="491">
        <v>0</v>
      </c>
      <c r="FA146" s="498">
        <v>1</v>
      </c>
      <c r="FB146" s="515">
        <v>0</v>
      </c>
      <c r="FC146" s="513">
        <v>1</v>
      </c>
      <c r="FD146" s="513">
        <v>0</v>
      </c>
      <c r="FE146" s="548">
        <v>1</v>
      </c>
      <c r="FF146" s="498">
        <v>0</v>
      </c>
      <c r="FG146" s="529">
        <v>1</v>
      </c>
      <c r="FH146" s="530">
        <v>0</v>
      </c>
      <c r="FI146" s="529">
        <v>0</v>
      </c>
      <c r="FJ146" s="491">
        <v>0</v>
      </c>
      <c r="FK146" s="491">
        <v>0</v>
      </c>
      <c r="FL146" s="491">
        <v>0</v>
      </c>
      <c r="FM146" s="531">
        <v>0</v>
      </c>
      <c r="FN146" s="491">
        <v>1</v>
      </c>
      <c r="FO146" s="491">
        <v>1</v>
      </c>
      <c r="FP146" s="491">
        <v>1</v>
      </c>
      <c r="FQ146" s="491">
        <v>0</v>
      </c>
      <c r="FR146" s="538">
        <v>1</v>
      </c>
      <c r="FS146" s="538">
        <v>1</v>
      </c>
      <c r="FT146" s="538">
        <v>1</v>
      </c>
      <c r="FU146" s="538">
        <v>1</v>
      </c>
      <c r="FV146" s="538">
        <v>0</v>
      </c>
      <c r="FW146" s="538">
        <v>0</v>
      </c>
      <c r="FX146" s="538">
        <v>1</v>
      </c>
      <c r="FY146" s="538">
        <v>0</v>
      </c>
      <c r="FZ146" s="538">
        <v>0</v>
      </c>
      <c r="GA146" s="538">
        <v>1</v>
      </c>
      <c r="GB146" s="538">
        <v>0</v>
      </c>
      <c r="GC146" s="538">
        <v>0</v>
      </c>
      <c r="GD146" s="538">
        <v>1</v>
      </c>
      <c r="GE146" s="538">
        <v>1</v>
      </c>
      <c r="GF146" s="66">
        <v>1</v>
      </c>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row>
    <row r="147" spans="1:2273" s="5" customFormat="1" ht="26.25" thickBot="1" x14ac:dyDescent="0.3">
      <c r="A147" s="606"/>
      <c r="B147" s="602"/>
      <c r="C147" s="579"/>
      <c r="D147" s="22">
        <v>1</v>
      </c>
      <c r="E147" s="178" t="s">
        <v>121</v>
      </c>
      <c r="F147" s="84">
        <v>1</v>
      </c>
      <c r="G147" s="13">
        <v>0</v>
      </c>
      <c r="H147" s="13">
        <v>0</v>
      </c>
      <c r="I147" s="13">
        <v>0</v>
      </c>
      <c r="J147" s="13">
        <v>0</v>
      </c>
      <c r="K147" s="13">
        <v>0</v>
      </c>
      <c r="L147" s="13">
        <v>0</v>
      </c>
      <c r="M147" s="13">
        <v>0</v>
      </c>
      <c r="N147" s="13">
        <v>0</v>
      </c>
      <c r="O147" s="13">
        <v>0</v>
      </c>
      <c r="P147" s="13">
        <v>0</v>
      </c>
      <c r="Q147" s="13">
        <v>0</v>
      </c>
      <c r="R147" s="13">
        <v>0</v>
      </c>
      <c r="S147" s="13">
        <v>1</v>
      </c>
      <c r="T147" s="13">
        <v>0</v>
      </c>
      <c r="U147" s="13">
        <v>0</v>
      </c>
      <c r="V147" s="13">
        <v>0</v>
      </c>
      <c r="W147" s="13">
        <v>0</v>
      </c>
      <c r="X147" s="13">
        <v>0</v>
      </c>
      <c r="Y147" s="13">
        <v>0</v>
      </c>
      <c r="Z147" s="13">
        <v>0</v>
      </c>
      <c r="AA147" s="12">
        <v>0</v>
      </c>
      <c r="AB147" s="12">
        <v>0</v>
      </c>
      <c r="AC147" s="13">
        <v>0</v>
      </c>
      <c r="AD147" s="13">
        <v>0</v>
      </c>
      <c r="AE147" s="12">
        <v>1</v>
      </c>
      <c r="AF147" s="12">
        <v>0</v>
      </c>
      <c r="AG147" s="13">
        <v>0</v>
      </c>
      <c r="AH147" s="13">
        <v>0</v>
      </c>
      <c r="AI147" s="15">
        <v>0</v>
      </c>
      <c r="AJ147" s="204">
        <v>1</v>
      </c>
      <c r="AK147" s="204">
        <v>0</v>
      </c>
      <c r="AL147" s="12">
        <v>1</v>
      </c>
      <c r="AM147" s="212">
        <v>1</v>
      </c>
      <c r="AN147" s="204">
        <v>0</v>
      </c>
      <c r="AO147" s="12">
        <v>0</v>
      </c>
      <c r="AP147" s="12">
        <v>0</v>
      </c>
      <c r="AQ147" s="204">
        <v>1</v>
      </c>
      <c r="AR147" s="12">
        <v>1</v>
      </c>
      <c r="AS147" s="204">
        <v>0</v>
      </c>
      <c r="AT147" s="12">
        <v>0</v>
      </c>
      <c r="AU147" s="84">
        <v>0</v>
      </c>
      <c r="AV147" s="84">
        <v>1</v>
      </c>
      <c r="AW147" s="12">
        <v>0</v>
      </c>
      <c r="AX147" s="213">
        <v>0</v>
      </c>
      <c r="AY147" s="204">
        <v>1</v>
      </c>
      <c r="AZ147" s="204">
        <v>0</v>
      </c>
      <c r="BA147" s="221">
        <v>1</v>
      </c>
      <c r="BB147" s="12">
        <v>0</v>
      </c>
      <c r="BC147" s="13">
        <v>0</v>
      </c>
      <c r="BD147" s="13">
        <v>1</v>
      </c>
      <c r="BE147" s="221">
        <v>1</v>
      </c>
      <c r="BF147" s="251">
        <v>0</v>
      </c>
      <c r="BG147" s="251">
        <v>0</v>
      </c>
      <c r="BH147" s="251">
        <v>0</v>
      </c>
      <c r="BI147" s="252">
        <v>0</v>
      </c>
      <c r="BJ147" s="252">
        <v>1</v>
      </c>
      <c r="BK147" s="252">
        <v>0</v>
      </c>
      <c r="BL147" s="252">
        <v>0</v>
      </c>
      <c r="BM147" s="252">
        <v>0</v>
      </c>
      <c r="BN147" s="221">
        <v>0</v>
      </c>
      <c r="BO147" s="251">
        <v>0</v>
      </c>
      <c r="BP147" s="251">
        <v>0</v>
      </c>
      <c r="BQ147" s="251">
        <v>0</v>
      </c>
      <c r="BR147" s="252">
        <v>0</v>
      </c>
      <c r="BS147" s="13">
        <v>0</v>
      </c>
      <c r="BT147" s="13">
        <v>1</v>
      </c>
      <c r="BU147" s="285">
        <v>1</v>
      </c>
      <c r="BV147" s="290">
        <v>0</v>
      </c>
      <c r="BW147" s="287">
        <v>0</v>
      </c>
      <c r="BX147" s="288">
        <v>0</v>
      </c>
      <c r="BY147" s="289">
        <v>0</v>
      </c>
      <c r="BZ147" s="13">
        <v>1</v>
      </c>
      <c r="CA147" s="204">
        <v>0</v>
      </c>
      <c r="CB147" s="22">
        <v>1</v>
      </c>
      <c r="CC147" s="22">
        <v>1</v>
      </c>
      <c r="CD147" s="13">
        <v>0</v>
      </c>
      <c r="CE147" s="13">
        <v>0</v>
      </c>
      <c r="CF147" s="12">
        <v>0</v>
      </c>
      <c r="CG147" s="13">
        <v>0</v>
      </c>
      <c r="CH147" s="39">
        <v>0</v>
      </c>
      <c r="CI147" s="39">
        <v>0</v>
      </c>
      <c r="CJ147" s="39">
        <v>0</v>
      </c>
      <c r="CK147" s="39">
        <v>0</v>
      </c>
      <c r="CL147" s="39">
        <v>0</v>
      </c>
      <c r="CM147" s="312">
        <v>0</v>
      </c>
      <c r="CN147" s="313">
        <v>0</v>
      </c>
      <c r="CO147" s="314">
        <v>0</v>
      </c>
      <c r="CP147" s="314">
        <v>0</v>
      </c>
      <c r="CQ147" s="314">
        <v>0</v>
      </c>
      <c r="CR147" s="314">
        <v>0</v>
      </c>
      <c r="CS147" s="319">
        <v>0</v>
      </c>
      <c r="CT147" s="312">
        <v>0</v>
      </c>
      <c r="CU147" s="346">
        <v>0</v>
      </c>
      <c r="CV147" s="346">
        <v>0</v>
      </c>
      <c r="CW147" s="346">
        <v>0</v>
      </c>
      <c r="CX147" s="346">
        <v>0</v>
      </c>
      <c r="CY147" s="346">
        <v>0</v>
      </c>
      <c r="CZ147" s="346">
        <v>0</v>
      </c>
      <c r="DA147" s="346">
        <v>0</v>
      </c>
      <c r="DB147" s="346">
        <v>0</v>
      </c>
      <c r="DC147" s="346">
        <v>0</v>
      </c>
      <c r="DD147" s="346">
        <v>0</v>
      </c>
      <c r="DE147" s="346">
        <v>0</v>
      </c>
      <c r="DF147" s="346">
        <v>0</v>
      </c>
      <c r="DG147" s="346">
        <v>0</v>
      </c>
      <c r="DH147" s="346">
        <v>0</v>
      </c>
      <c r="DI147" s="346">
        <v>0</v>
      </c>
      <c r="DJ147" s="346">
        <v>0</v>
      </c>
      <c r="DK147" s="312">
        <v>1</v>
      </c>
      <c r="DL147" s="312">
        <v>0</v>
      </c>
      <c r="DM147" s="312">
        <v>0</v>
      </c>
      <c r="DN147" s="312">
        <v>0</v>
      </c>
      <c r="DO147" s="312">
        <v>0</v>
      </c>
      <c r="DP147" s="337">
        <v>0</v>
      </c>
      <c r="DQ147" s="346">
        <v>0</v>
      </c>
      <c r="DR147" s="386">
        <v>1</v>
      </c>
      <c r="DS147" s="497">
        <v>1</v>
      </c>
      <c r="DT147" s="66">
        <v>1</v>
      </c>
      <c r="DU147" s="387">
        <v>0</v>
      </c>
      <c r="DV147" s="386">
        <v>0</v>
      </c>
      <c r="DW147" s="411">
        <v>0</v>
      </c>
      <c r="DX147" s="66">
        <v>1</v>
      </c>
      <c r="DY147" s="337">
        <v>1</v>
      </c>
      <c r="DZ147" s="388">
        <v>1</v>
      </c>
      <c r="EA147" s="313">
        <v>0</v>
      </c>
      <c r="EB147" s="66">
        <v>0</v>
      </c>
      <c r="EC147" s="386">
        <v>0</v>
      </c>
      <c r="ED147" s="386">
        <v>1</v>
      </c>
      <c r="EE147" s="386">
        <v>0</v>
      </c>
      <c r="EF147" s="386">
        <v>0</v>
      </c>
      <c r="EG147" s="66">
        <v>1</v>
      </c>
      <c r="EH147" s="386">
        <v>1</v>
      </c>
      <c r="EI147" s="386">
        <v>1</v>
      </c>
      <c r="EJ147" s="313">
        <v>1</v>
      </c>
      <c r="EK147" s="66">
        <v>0</v>
      </c>
      <c r="EL147" s="313">
        <v>1</v>
      </c>
      <c r="EM147" s="386">
        <v>1</v>
      </c>
      <c r="EN147" s="313">
        <v>1</v>
      </c>
      <c r="EO147" s="386">
        <v>1</v>
      </c>
      <c r="EP147" s="313">
        <v>0</v>
      </c>
      <c r="EQ147" s="402">
        <v>0</v>
      </c>
      <c r="ER147" s="386">
        <v>0</v>
      </c>
      <c r="ES147" s="313">
        <v>0</v>
      </c>
      <c r="ET147" s="66">
        <v>0</v>
      </c>
      <c r="EU147" s="313">
        <v>0</v>
      </c>
      <c r="EV147" s="313">
        <v>0</v>
      </c>
      <c r="EW147" s="386">
        <v>0</v>
      </c>
      <c r="EX147" s="476">
        <v>1</v>
      </c>
      <c r="EY147" s="313">
        <v>0</v>
      </c>
      <c r="EZ147" s="489">
        <v>0</v>
      </c>
      <c r="FA147" s="497">
        <v>1</v>
      </c>
      <c r="FB147" s="516">
        <v>0</v>
      </c>
      <c r="FC147" s="512">
        <v>1</v>
      </c>
      <c r="FD147" s="512">
        <v>0</v>
      </c>
      <c r="FE147" s="549">
        <v>1</v>
      </c>
      <c r="FF147" s="497">
        <v>0</v>
      </c>
      <c r="FG147" s="529">
        <v>1</v>
      </c>
      <c r="FH147" s="530">
        <v>0</v>
      </c>
      <c r="FI147" s="529">
        <v>0</v>
      </c>
      <c r="FJ147" s="533">
        <v>0</v>
      </c>
      <c r="FK147" s="533">
        <v>0</v>
      </c>
      <c r="FL147" s="533">
        <v>1</v>
      </c>
      <c r="FM147" s="531">
        <v>0</v>
      </c>
      <c r="FN147" s="533">
        <v>1</v>
      </c>
      <c r="FO147" s="533">
        <v>1</v>
      </c>
      <c r="FP147" s="533">
        <v>1</v>
      </c>
      <c r="FQ147" s="533">
        <v>0</v>
      </c>
      <c r="FR147" s="534">
        <v>0</v>
      </c>
      <c r="FS147" s="534">
        <v>1</v>
      </c>
      <c r="FT147" s="534">
        <v>1</v>
      </c>
      <c r="FU147" s="534">
        <v>1</v>
      </c>
      <c r="FV147" s="534">
        <v>0</v>
      </c>
      <c r="FW147" s="534">
        <v>0</v>
      </c>
      <c r="FX147" s="534">
        <v>1</v>
      </c>
      <c r="FY147" s="534">
        <v>1</v>
      </c>
      <c r="FZ147" s="534">
        <v>0</v>
      </c>
      <c r="GA147" s="534">
        <v>1</v>
      </c>
      <c r="GB147" s="534">
        <v>0</v>
      </c>
      <c r="GC147" s="534">
        <v>0</v>
      </c>
      <c r="GD147" s="534">
        <v>1</v>
      </c>
      <c r="GE147" s="534">
        <v>1</v>
      </c>
      <c r="GF147" s="66">
        <v>1</v>
      </c>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row>
    <row r="148" spans="1:2273" s="5" customFormat="1" ht="16.5" thickBot="1" x14ac:dyDescent="0.3">
      <c r="A148" s="606"/>
      <c r="B148" s="602"/>
      <c r="C148" s="579"/>
      <c r="D148" s="22">
        <v>1</v>
      </c>
      <c r="E148" s="178" t="s">
        <v>122</v>
      </c>
      <c r="F148" s="84">
        <v>1</v>
      </c>
      <c r="G148" s="13">
        <v>0</v>
      </c>
      <c r="H148" s="13">
        <v>1</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2">
        <v>0</v>
      </c>
      <c r="AB148" s="12">
        <v>0</v>
      </c>
      <c r="AC148" s="13">
        <v>0</v>
      </c>
      <c r="AD148" s="13">
        <v>0</v>
      </c>
      <c r="AE148" s="12">
        <v>1</v>
      </c>
      <c r="AF148" s="12">
        <v>0</v>
      </c>
      <c r="AG148" s="13">
        <v>0</v>
      </c>
      <c r="AH148" s="13">
        <v>0</v>
      </c>
      <c r="AI148" s="11">
        <v>0</v>
      </c>
      <c r="AJ148" s="204">
        <v>1</v>
      </c>
      <c r="AK148" s="204">
        <v>0</v>
      </c>
      <c r="AL148" s="12">
        <v>1</v>
      </c>
      <c r="AM148" s="212">
        <v>1</v>
      </c>
      <c r="AN148" s="204">
        <v>0</v>
      </c>
      <c r="AO148" s="12">
        <v>0</v>
      </c>
      <c r="AP148" s="12">
        <v>0</v>
      </c>
      <c r="AQ148" s="204">
        <v>1</v>
      </c>
      <c r="AR148" s="12">
        <v>1</v>
      </c>
      <c r="AS148" s="204">
        <v>0</v>
      </c>
      <c r="AT148" s="12">
        <v>1</v>
      </c>
      <c r="AU148" s="84">
        <v>0</v>
      </c>
      <c r="AV148" s="84">
        <v>1</v>
      </c>
      <c r="AW148" s="12">
        <v>0</v>
      </c>
      <c r="AX148" s="204">
        <v>1</v>
      </c>
      <c r="AY148" s="204">
        <v>1</v>
      </c>
      <c r="AZ148" s="204">
        <v>0</v>
      </c>
      <c r="BA148" s="221">
        <v>1</v>
      </c>
      <c r="BB148" s="12">
        <v>1</v>
      </c>
      <c r="BC148" s="13">
        <v>0</v>
      </c>
      <c r="BD148" s="13">
        <v>1</v>
      </c>
      <c r="BE148" s="221">
        <v>1</v>
      </c>
      <c r="BF148" s="251">
        <v>1</v>
      </c>
      <c r="BG148" s="251">
        <v>1</v>
      </c>
      <c r="BH148" s="251">
        <v>0</v>
      </c>
      <c r="BI148" s="252">
        <v>0</v>
      </c>
      <c r="BJ148" s="252">
        <v>0</v>
      </c>
      <c r="BK148" s="252">
        <v>0</v>
      </c>
      <c r="BL148" s="252">
        <v>0</v>
      </c>
      <c r="BM148" s="252">
        <v>1</v>
      </c>
      <c r="BN148" s="221">
        <v>0</v>
      </c>
      <c r="BO148" s="251">
        <v>0</v>
      </c>
      <c r="BP148" s="251">
        <v>0</v>
      </c>
      <c r="BQ148" s="251">
        <v>0</v>
      </c>
      <c r="BR148" s="252">
        <v>0</v>
      </c>
      <c r="BS148" s="13">
        <v>1</v>
      </c>
      <c r="BT148" s="13">
        <v>1</v>
      </c>
      <c r="BU148" s="285">
        <v>1</v>
      </c>
      <c r="BV148" s="290">
        <v>0</v>
      </c>
      <c r="BW148" s="287">
        <v>1</v>
      </c>
      <c r="BX148" s="288">
        <v>1</v>
      </c>
      <c r="BY148" s="289">
        <v>1</v>
      </c>
      <c r="BZ148" s="13">
        <v>1</v>
      </c>
      <c r="CA148" s="204">
        <v>1</v>
      </c>
      <c r="CB148" s="22">
        <v>1</v>
      </c>
      <c r="CC148" s="22">
        <v>1</v>
      </c>
      <c r="CD148" s="13">
        <v>1</v>
      </c>
      <c r="CE148" s="13">
        <v>0</v>
      </c>
      <c r="CF148" s="12">
        <v>0</v>
      </c>
      <c r="CG148" s="13">
        <v>0</v>
      </c>
      <c r="CH148" s="39">
        <v>0</v>
      </c>
      <c r="CI148" s="39">
        <v>0</v>
      </c>
      <c r="CJ148" s="39">
        <v>0</v>
      </c>
      <c r="CK148" s="39">
        <v>0</v>
      </c>
      <c r="CL148" s="39">
        <v>0</v>
      </c>
      <c r="CM148" s="312">
        <v>0</v>
      </c>
      <c r="CN148" s="313">
        <v>1</v>
      </c>
      <c r="CO148" s="314">
        <v>1</v>
      </c>
      <c r="CP148" s="314">
        <v>0</v>
      </c>
      <c r="CQ148" s="314">
        <v>0</v>
      </c>
      <c r="CR148" s="314">
        <v>0</v>
      </c>
      <c r="CS148" s="319">
        <v>0</v>
      </c>
      <c r="CT148" s="312">
        <v>0</v>
      </c>
      <c r="CU148" s="346">
        <v>0</v>
      </c>
      <c r="CV148" s="346">
        <v>0</v>
      </c>
      <c r="CW148" s="346">
        <v>0</v>
      </c>
      <c r="CX148" s="346">
        <v>0</v>
      </c>
      <c r="CY148" s="346">
        <v>0</v>
      </c>
      <c r="CZ148" s="346">
        <v>0</v>
      </c>
      <c r="DA148" s="346">
        <v>0</v>
      </c>
      <c r="DB148" s="346">
        <v>0</v>
      </c>
      <c r="DC148" s="346">
        <v>0</v>
      </c>
      <c r="DD148" s="346">
        <v>0</v>
      </c>
      <c r="DE148" s="346">
        <v>0</v>
      </c>
      <c r="DF148" s="346">
        <v>0</v>
      </c>
      <c r="DG148" s="346">
        <v>0</v>
      </c>
      <c r="DH148" s="346">
        <v>0</v>
      </c>
      <c r="DI148" s="346">
        <v>0</v>
      </c>
      <c r="DJ148" s="346">
        <v>0</v>
      </c>
      <c r="DK148" s="312">
        <v>0</v>
      </c>
      <c r="DL148" s="312">
        <v>0</v>
      </c>
      <c r="DM148" s="312">
        <v>0</v>
      </c>
      <c r="DN148" s="312">
        <v>0</v>
      </c>
      <c r="DO148" s="312">
        <v>0</v>
      </c>
      <c r="DP148" s="337">
        <v>0</v>
      </c>
      <c r="DQ148" s="346">
        <v>0</v>
      </c>
      <c r="DR148" s="386">
        <v>1</v>
      </c>
      <c r="DS148" s="497">
        <v>0</v>
      </c>
      <c r="DT148" s="66">
        <v>1</v>
      </c>
      <c r="DU148" s="387">
        <v>0</v>
      </c>
      <c r="DV148" s="386">
        <v>0</v>
      </c>
      <c r="DW148" s="411">
        <v>0</v>
      </c>
      <c r="DX148" s="66">
        <v>1</v>
      </c>
      <c r="DY148" s="337">
        <v>1</v>
      </c>
      <c r="DZ148" s="388">
        <v>1</v>
      </c>
      <c r="EA148" s="313">
        <v>0</v>
      </c>
      <c r="EB148" s="66">
        <v>0</v>
      </c>
      <c r="EC148" s="386">
        <v>0</v>
      </c>
      <c r="ED148" s="386">
        <v>1</v>
      </c>
      <c r="EE148" s="386">
        <v>0</v>
      </c>
      <c r="EF148" s="386">
        <v>0</v>
      </c>
      <c r="EG148" s="66">
        <v>1</v>
      </c>
      <c r="EH148" s="386">
        <v>1</v>
      </c>
      <c r="EI148" s="386">
        <v>1</v>
      </c>
      <c r="EJ148" s="313">
        <v>1</v>
      </c>
      <c r="EK148" s="66">
        <v>1</v>
      </c>
      <c r="EL148" s="313">
        <v>1</v>
      </c>
      <c r="EM148" s="386">
        <v>1</v>
      </c>
      <c r="EN148" s="313">
        <v>1</v>
      </c>
      <c r="EO148" s="386">
        <v>1</v>
      </c>
      <c r="EP148" s="313">
        <v>0</v>
      </c>
      <c r="EQ148" s="402">
        <v>1</v>
      </c>
      <c r="ER148" s="386">
        <v>1</v>
      </c>
      <c r="ES148" s="313">
        <v>1</v>
      </c>
      <c r="ET148" s="66">
        <v>1</v>
      </c>
      <c r="EU148" s="313">
        <v>1</v>
      </c>
      <c r="EV148" s="313">
        <v>1</v>
      </c>
      <c r="EW148" s="386">
        <v>1</v>
      </c>
      <c r="EX148" s="476">
        <v>1</v>
      </c>
      <c r="EY148" s="313">
        <v>1</v>
      </c>
      <c r="EZ148" s="489">
        <v>1</v>
      </c>
      <c r="FA148" s="497">
        <v>1</v>
      </c>
      <c r="FB148" s="516">
        <v>0</v>
      </c>
      <c r="FC148" s="512">
        <v>1</v>
      </c>
      <c r="FD148" s="512">
        <v>1</v>
      </c>
      <c r="FE148" s="549">
        <v>0</v>
      </c>
      <c r="FF148" s="497">
        <v>0</v>
      </c>
      <c r="FG148" s="529">
        <v>1</v>
      </c>
      <c r="FH148" s="530">
        <v>1</v>
      </c>
      <c r="FI148" s="529">
        <v>0</v>
      </c>
      <c r="FJ148" s="533">
        <v>0</v>
      </c>
      <c r="FK148" s="533">
        <v>1</v>
      </c>
      <c r="FL148" s="533">
        <v>1</v>
      </c>
      <c r="FM148" s="531">
        <v>0</v>
      </c>
      <c r="FN148" s="533">
        <v>1</v>
      </c>
      <c r="FO148" s="533">
        <v>1</v>
      </c>
      <c r="FP148" s="533">
        <v>1</v>
      </c>
      <c r="FQ148" s="533">
        <v>0</v>
      </c>
      <c r="FR148" s="534">
        <v>1</v>
      </c>
      <c r="FS148" s="534">
        <v>1</v>
      </c>
      <c r="FT148" s="534">
        <v>1</v>
      </c>
      <c r="FU148" s="534">
        <v>1</v>
      </c>
      <c r="FV148" s="534">
        <v>1</v>
      </c>
      <c r="FW148" s="534">
        <v>1</v>
      </c>
      <c r="FX148" s="534">
        <v>1</v>
      </c>
      <c r="FY148" s="534">
        <v>1</v>
      </c>
      <c r="FZ148" s="534">
        <v>0</v>
      </c>
      <c r="GA148" s="534">
        <v>1</v>
      </c>
      <c r="GB148" s="534">
        <v>0</v>
      </c>
      <c r="GC148" s="534">
        <v>1</v>
      </c>
      <c r="GD148" s="534">
        <v>1</v>
      </c>
      <c r="GE148" s="534">
        <v>1</v>
      </c>
      <c r="GF148" s="66">
        <v>1</v>
      </c>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row>
    <row r="149" spans="1:2273" s="5" customFormat="1" ht="39" thickBot="1" x14ac:dyDescent="0.3">
      <c r="A149" s="606"/>
      <c r="B149" s="602"/>
      <c r="C149" s="580"/>
      <c r="D149" s="23">
        <v>1</v>
      </c>
      <c r="E149" s="179" t="s">
        <v>534</v>
      </c>
      <c r="F149" s="85">
        <v>1</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4">
        <v>0</v>
      </c>
      <c r="AB149" s="14">
        <v>0</v>
      </c>
      <c r="AC149" s="15">
        <v>0</v>
      </c>
      <c r="AD149" s="15">
        <v>0</v>
      </c>
      <c r="AE149" s="14">
        <v>0</v>
      </c>
      <c r="AF149" s="14">
        <v>0</v>
      </c>
      <c r="AG149" s="15">
        <v>0</v>
      </c>
      <c r="AH149" s="15">
        <v>1</v>
      </c>
      <c r="AI149" s="13">
        <v>0</v>
      </c>
      <c r="AJ149" s="206">
        <v>0</v>
      </c>
      <c r="AK149" s="206">
        <v>0</v>
      </c>
      <c r="AL149" s="14">
        <v>1</v>
      </c>
      <c r="AM149" s="14">
        <v>1</v>
      </c>
      <c r="AN149" s="206">
        <v>0</v>
      </c>
      <c r="AO149" s="14">
        <v>0</v>
      </c>
      <c r="AP149" s="14">
        <v>1</v>
      </c>
      <c r="AQ149" s="206">
        <v>1</v>
      </c>
      <c r="AR149" s="14">
        <v>1</v>
      </c>
      <c r="AS149" s="206">
        <v>0</v>
      </c>
      <c r="AT149" s="14">
        <v>1</v>
      </c>
      <c r="AU149" s="85">
        <v>0</v>
      </c>
      <c r="AV149" s="85">
        <v>1</v>
      </c>
      <c r="AW149" s="14">
        <v>1</v>
      </c>
      <c r="AX149" s="206">
        <v>1</v>
      </c>
      <c r="AY149" s="206">
        <v>0</v>
      </c>
      <c r="AZ149" s="206">
        <v>0</v>
      </c>
      <c r="BA149" s="222">
        <v>1</v>
      </c>
      <c r="BB149" s="14">
        <v>0</v>
      </c>
      <c r="BC149" s="15">
        <v>0</v>
      </c>
      <c r="BD149" s="15">
        <v>1</v>
      </c>
      <c r="BE149" s="222">
        <v>1</v>
      </c>
      <c r="BF149" s="253">
        <v>1</v>
      </c>
      <c r="BG149" s="253">
        <v>1</v>
      </c>
      <c r="BH149" s="253">
        <v>0</v>
      </c>
      <c r="BI149" s="254">
        <v>0</v>
      </c>
      <c r="BJ149" s="254">
        <v>0</v>
      </c>
      <c r="BK149" s="254">
        <v>0</v>
      </c>
      <c r="BL149" s="254">
        <v>1</v>
      </c>
      <c r="BM149" s="254">
        <v>1</v>
      </c>
      <c r="BN149" s="222">
        <v>0</v>
      </c>
      <c r="BO149" s="253">
        <v>0</v>
      </c>
      <c r="BP149" s="253">
        <v>0</v>
      </c>
      <c r="BQ149" s="253">
        <v>0</v>
      </c>
      <c r="BR149" s="254">
        <v>0</v>
      </c>
      <c r="BS149" s="15">
        <v>1</v>
      </c>
      <c r="BT149" s="15">
        <v>0</v>
      </c>
      <c r="BU149" s="291">
        <v>0</v>
      </c>
      <c r="BV149" s="292">
        <v>0</v>
      </c>
      <c r="BW149" s="293">
        <v>0</v>
      </c>
      <c r="BX149" s="294">
        <v>0</v>
      </c>
      <c r="BY149" s="295">
        <v>1</v>
      </c>
      <c r="BZ149" s="15">
        <v>1</v>
      </c>
      <c r="CA149" s="206">
        <v>0</v>
      </c>
      <c r="CB149" s="23">
        <v>1</v>
      </c>
      <c r="CC149" s="23">
        <v>1</v>
      </c>
      <c r="CD149" s="15">
        <v>1</v>
      </c>
      <c r="CE149" s="15">
        <v>0</v>
      </c>
      <c r="CF149" s="14">
        <v>0</v>
      </c>
      <c r="CG149" s="15">
        <v>0</v>
      </c>
      <c r="CH149" s="39">
        <v>0</v>
      </c>
      <c r="CI149" s="39">
        <v>0</v>
      </c>
      <c r="CJ149" s="39">
        <v>0</v>
      </c>
      <c r="CK149" s="39">
        <v>0</v>
      </c>
      <c r="CL149" s="39">
        <v>0</v>
      </c>
      <c r="CM149" s="315">
        <v>0</v>
      </c>
      <c r="CN149" s="316">
        <v>0</v>
      </c>
      <c r="CO149" s="317">
        <v>0</v>
      </c>
      <c r="CP149" s="317">
        <v>1</v>
      </c>
      <c r="CQ149" s="317">
        <v>1</v>
      </c>
      <c r="CR149" s="317">
        <v>0</v>
      </c>
      <c r="CS149" s="319">
        <v>0</v>
      </c>
      <c r="CT149" s="315">
        <v>0</v>
      </c>
      <c r="CU149" s="347">
        <v>0</v>
      </c>
      <c r="CV149" s="347">
        <v>0</v>
      </c>
      <c r="CW149" s="347">
        <v>0</v>
      </c>
      <c r="CX149" s="347">
        <v>0</v>
      </c>
      <c r="CY149" s="347">
        <v>0</v>
      </c>
      <c r="CZ149" s="347">
        <v>0</v>
      </c>
      <c r="DA149" s="347">
        <v>0</v>
      </c>
      <c r="DB149" s="347">
        <v>0</v>
      </c>
      <c r="DC149" s="347">
        <v>0</v>
      </c>
      <c r="DD149" s="347">
        <v>0</v>
      </c>
      <c r="DE149" s="347">
        <v>0</v>
      </c>
      <c r="DF149" s="347">
        <v>0</v>
      </c>
      <c r="DG149" s="347">
        <v>0</v>
      </c>
      <c r="DH149" s="347">
        <v>0</v>
      </c>
      <c r="DI149" s="347">
        <v>0</v>
      </c>
      <c r="DJ149" s="347">
        <v>1</v>
      </c>
      <c r="DK149" s="315">
        <v>1</v>
      </c>
      <c r="DL149" s="315">
        <v>0</v>
      </c>
      <c r="DM149" s="315">
        <v>0</v>
      </c>
      <c r="DN149" s="315">
        <v>0</v>
      </c>
      <c r="DO149" s="315">
        <v>0</v>
      </c>
      <c r="DP149" s="338">
        <v>0</v>
      </c>
      <c r="DQ149" s="347">
        <v>0</v>
      </c>
      <c r="DR149" s="389">
        <v>1</v>
      </c>
      <c r="DS149" s="442">
        <v>0</v>
      </c>
      <c r="DT149" s="66">
        <v>0</v>
      </c>
      <c r="DU149" s="390">
        <v>1</v>
      </c>
      <c r="DV149" s="389">
        <v>1</v>
      </c>
      <c r="DW149" s="412">
        <v>0</v>
      </c>
      <c r="DX149" s="66">
        <v>1</v>
      </c>
      <c r="DY149" s="392">
        <v>1</v>
      </c>
      <c r="DZ149" s="393">
        <v>1</v>
      </c>
      <c r="EA149" s="391">
        <v>0</v>
      </c>
      <c r="EB149" s="66">
        <v>0</v>
      </c>
      <c r="EC149" s="389">
        <v>0</v>
      </c>
      <c r="ED149" s="389">
        <v>1</v>
      </c>
      <c r="EE149" s="389">
        <v>0</v>
      </c>
      <c r="EF149" s="389">
        <v>0</v>
      </c>
      <c r="EG149" s="66">
        <v>1</v>
      </c>
      <c r="EH149" s="442">
        <v>1</v>
      </c>
      <c r="EI149" s="389">
        <v>1</v>
      </c>
      <c r="EJ149" s="443">
        <v>1</v>
      </c>
      <c r="EK149" s="66">
        <v>1</v>
      </c>
      <c r="EL149" s="391">
        <v>1</v>
      </c>
      <c r="EM149" s="389">
        <v>1</v>
      </c>
      <c r="EN149" s="391">
        <v>1</v>
      </c>
      <c r="EO149" s="389">
        <v>1</v>
      </c>
      <c r="EP149" s="391">
        <v>0</v>
      </c>
      <c r="EQ149" s="403">
        <v>1</v>
      </c>
      <c r="ER149" s="389">
        <v>1</v>
      </c>
      <c r="ES149" s="391">
        <v>1</v>
      </c>
      <c r="ET149" s="66">
        <v>1</v>
      </c>
      <c r="EU149" s="391">
        <v>1</v>
      </c>
      <c r="EV149" s="443">
        <v>0</v>
      </c>
      <c r="EW149" s="442">
        <v>1</v>
      </c>
      <c r="EX149" s="477">
        <v>1</v>
      </c>
      <c r="EY149" s="443">
        <v>1</v>
      </c>
      <c r="EZ149" s="490">
        <v>1</v>
      </c>
      <c r="FA149" s="442">
        <v>1</v>
      </c>
      <c r="FB149" s="517">
        <v>1</v>
      </c>
      <c r="FC149" s="315">
        <v>1</v>
      </c>
      <c r="FD149" s="315">
        <v>1</v>
      </c>
      <c r="FE149" s="548">
        <v>1</v>
      </c>
      <c r="FF149" s="442">
        <v>1</v>
      </c>
      <c r="FG149" s="535">
        <v>1</v>
      </c>
      <c r="FH149" s="536">
        <v>1</v>
      </c>
      <c r="FI149" s="535">
        <v>0</v>
      </c>
      <c r="FJ149" s="490">
        <v>0</v>
      </c>
      <c r="FK149" s="490">
        <v>1</v>
      </c>
      <c r="FL149" s="490">
        <v>1</v>
      </c>
      <c r="FM149" s="531">
        <v>0</v>
      </c>
      <c r="FN149" s="490">
        <v>1</v>
      </c>
      <c r="FO149" s="490">
        <v>1</v>
      </c>
      <c r="FP149" s="490">
        <v>1</v>
      </c>
      <c r="FQ149" s="490">
        <v>0</v>
      </c>
      <c r="FR149" s="537">
        <v>1</v>
      </c>
      <c r="FS149" s="537">
        <v>0</v>
      </c>
      <c r="FT149" s="537">
        <v>1</v>
      </c>
      <c r="FU149" s="537">
        <v>1</v>
      </c>
      <c r="FV149" s="537">
        <v>1</v>
      </c>
      <c r="FW149" s="537">
        <v>1</v>
      </c>
      <c r="FX149" s="537">
        <v>1</v>
      </c>
      <c r="FY149" s="537">
        <v>1</v>
      </c>
      <c r="FZ149" s="537">
        <v>1</v>
      </c>
      <c r="GA149" s="537">
        <v>1</v>
      </c>
      <c r="GB149" s="537">
        <v>0</v>
      </c>
      <c r="GC149" s="537">
        <v>1</v>
      </c>
      <c r="GD149" s="537">
        <v>1</v>
      </c>
      <c r="GE149" s="537">
        <v>1</v>
      </c>
      <c r="GF149" s="66">
        <v>1</v>
      </c>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row>
    <row r="150" spans="1:2273" s="5" customFormat="1" ht="16.5" thickBot="1" x14ac:dyDescent="0.3">
      <c r="A150" s="606"/>
      <c r="B150" s="602"/>
      <c r="C150" s="578" t="s">
        <v>165</v>
      </c>
      <c r="D150" s="21">
        <v>1</v>
      </c>
      <c r="E150" s="177" t="s">
        <v>123</v>
      </c>
      <c r="F150" s="86">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0">
        <v>0</v>
      </c>
      <c r="AB150" s="10">
        <v>0</v>
      </c>
      <c r="AC150" s="11">
        <v>0</v>
      </c>
      <c r="AD150" s="11">
        <v>0</v>
      </c>
      <c r="AE150" s="10">
        <v>0</v>
      </c>
      <c r="AF150" s="10">
        <v>0</v>
      </c>
      <c r="AG150" s="11">
        <v>0</v>
      </c>
      <c r="AH150" s="11">
        <v>0</v>
      </c>
      <c r="AI150" s="15">
        <v>0</v>
      </c>
      <c r="AJ150" s="208">
        <v>0</v>
      </c>
      <c r="AK150" s="208">
        <v>0</v>
      </c>
      <c r="AL150" s="10">
        <v>0</v>
      </c>
      <c r="AM150" s="217">
        <v>1</v>
      </c>
      <c r="AN150" s="208">
        <v>0</v>
      </c>
      <c r="AO150" s="10">
        <v>0</v>
      </c>
      <c r="AP150" s="10">
        <v>1</v>
      </c>
      <c r="AQ150" s="208">
        <v>1</v>
      </c>
      <c r="AR150" s="10">
        <v>1</v>
      </c>
      <c r="AS150" s="208">
        <v>0</v>
      </c>
      <c r="AT150" s="10">
        <v>0</v>
      </c>
      <c r="AU150" s="86">
        <v>0</v>
      </c>
      <c r="AV150" s="86">
        <v>0</v>
      </c>
      <c r="AW150" s="10">
        <v>0</v>
      </c>
      <c r="AX150" s="208">
        <v>1</v>
      </c>
      <c r="AY150" s="208">
        <v>0</v>
      </c>
      <c r="AZ150" s="208">
        <v>0</v>
      </c>
      <c r="BA150" s="220">
        <v>1</v>
      </c>
      <c r="BB150" s="10">
        <v>0</v>
      </c>
      <c r="BC150" s="11">
        <v>0</v>
      </c>
      <c r="BD150" s="11">
        <v>0</v>
      </c>
      <c r="BE150" s="220">
        <v>1</v>
      </c>
      <c r="BF150" s="249">
        <v>1</v>
      </c>
      <c r="BG150" s="249">
        <v>1</v>
      </c>
      <c r="BH150" s="249">
        <v>1</v>
      </c>
      <c r="BI150" s="250">
        <v>1</v>
      </c>
      <c r="BJ150" s="250">
        <v>1</v>
      </c>
      <c r="BK150" s="250">
        <v>1</v>
      </c>
      <c r="BL150" s="250">
        <v>1</v>
      </c>
      <c r="BM150" s="250">
        <v>1</v>
      </c>
      <c r="BN150" s="220">
        <v>0</v>
      </c>
      <c r="BO150" s="249">
        <v>0</v>
      </c>
      <c r="BP150" s="249">
        <v>0</v>
      </c>
      <c r="BQ150" s="249">
        <v>0</v>
      </c>
      <c r="BR150" s="250">
        <v>0</v>
      </c>
      <c r="BS150" s="11">
        <v>0</v>
      </c>
      <c r="BT150" s="11">
        <v>0</v>
      </c>
      <c r="BU150" s="296">
        <v>0</v>
      </c>
      <c r="BV150" s="297">
        <v>0</v>
      </c>
      <c r="BW150" s="298">
        <v>0</v>
      </c>
      <c r="BX150" s="299">
        <v>0</v>
      </c>
      <c r="BY150" s="300">
        <v>0</v>
      </c>
      <c r="BZ150" s="11">
        <v>1</v>
      </c>
      <c r="CA150" s="208">
        <v>1</v>
      </c>
      <c r="CB150" s="21">
        <v>0</v>
      </c>
      <c r="CC150" s="21">
        <v>0</v>
      </c>
      <c r="CD150" s="11">
        <v>0</v>
      </c>
      <c r="CE150" s="11">
        <v>0</v>
      </c>
      <c r="CF150" s="10">
        <v>0</v>
      </c>
      <c r="CG150" s="11">
        <v>0</v>
      </c>
      <c r="CH150" s="39">
        <v>0</v>
      </c>
      <c r="CI150" s="39">
        <v>0</v>
      </c>
      <c r="CJ150" s="39">
        <v>0</v>
      </c>
      <c r="CK150" s="39">
        <v>0</v>
      </c>
      <c r="CL150" s="39">
        <v>0</v>
      </c>
      <c r="CM150" s="318">
        <v>0</v>
      </c>
      <c r="CN150" s="319">
        <v>0</v>
      </c>
      <c r="CO150" s="320">
        <v>0</v>
      </c>
      <c r="CP150" s="320">
        <v>1</v>
      </c>
      <c r="CQ150" s="320">
        <v>1</v>
      </c>
      <c r="CR150" s="320">
        <v>0</v>
      </c>
      <c r="CS150" s="319">
        <v>0</v>
      </c>
      <c r="CT150" s="348">
        <v>0</v>
      </c>
      <c r="CU150" s="349">
        <v>0</v>
      </c>
      <c r="CV150" s="349">
        <v>0</v>
      </c>
      <c r="CW150" s="349">
        <v>0</v>
      </c>
      <c r="CX150" s="349">
        <v>0</v>
      </c>
      <c r="CY150" s="349">
        <v>0</v>
      </c>
      <c r="CZ150" s="349">
        <v>0</v>
      </c>
      <c r="DA150" s="349">
        <v>0</v>
      </c>
      <c r="DB150" s="349">
        <v>0</v>
      </c>
      <c r="DC150" s="349">
        <v>0</v>
      </c>
      <c r="DD150" s="349">
        <v>0</v>
      </c>
      <c r="DE150" s="349">
        <v>0</v>
      </c>
      <c r="DF150" s="349">
        <v>0</v>
      </c>
      <c r="DG150" s="349">
        <v>0</v>
      </c>
      <c r="DH150" s="349">
        <v>0</v>
      </c>
      <c r="DI150" s="349">
        <v>0</v>
      </c>
      <c r="DJ150" s="349">
        <v>0</v>
      </c>
      <c r="DK150" s="348">
        <v>0</v>
      </c>
      <c r="DL150" s="348">
        <v>0</v>
      </c>
      <c r="DM150" s="348">
        <v>0</v>
      </c>
      <c r="DN150" s="348">
        <v>0</v>
      </c>
      <c r="DO150" s="348">
        <v>0</v>
      </c>
      <c r="DP150" s="350">
        <v>1</v>
      </c>
      <c r="DQ150" s="349">
        <v>0</v>
      </c>
      <c r="DR150" s="394">
        <v>1</v>
      </c>
      <c r="DS150" s="498">
        <v>0</v>
      </c>
      <c r="DT150" s="66">
        <v>0</v>
      </c>
      <c r="DU150" s="395">
        <v>0</v>
      </c>
      <c r="DV150" s="394">
        <v>0</v>
      </c>
      <c r="DW150" s="396">
        <v>0</v>
      </c>
      <c r="DX150" s="66">
        <v>0</v>
      </c>
      <c r="DY150" s="350">
        <v>0</v>
      </c>
      <c r="DZ150" s="397">
        <v>0</v>
      </c>
      <c r="EA150" s="396">
        <v>0</v>
      </c>
      <c r="EB150" s="66">
        <v>0</v>
      </c>
      <c r="EC150" s="394">
        <v>0</v>
      </c>
      <c r="ED150" s="394">
        <v>1</v>
      </c>
      <c r="EE150" s="394">
        <v>0</v>
      </c>
      <c r="EF150" s="394">
        <v>0</v>
      </c>
      <c r="EG150" s="66">
        <v>0</v>
      </c>
      <c r="EH150" s="394">
        <v>1</v>
      </c>
      <c r="EI150" s="394">
        <v>1</v>
      </c>
      <c r="EJ150" s="396">
        <v>1</v>
      </c>
      <c r="EK150" s="66">
        <v>1</v>
      </c>
      <c r="EL150" s="396">
        <v>1</v>
      </c>
      <c r="EM150" s="394">
        <v>1</v>
      </c>
      <c r="EN150" s="396">
        <v>0</v>
      </c>
      <c r="EO150" s="394">
        <v>0</v>
      </c>
      <c r="EP150" s="396">
        <v>0</v>
      </c>
      <c r="EQ150" s="404">
        <v>0</v>
      </c>
      <c r="ER150" s="394">
        <v>1</v>
      </c>
      <c r="ES150" s="396">
        <v>0</v>
      </c>
      <c r="ET150" s="66">
        <v>0</v>
      </c>
      <c r="EU150" s="396">
        <v>0</v>
      </c>
      <c r="EV150" s="396">
        <v>1</v>
      </c>
      <c r="EW150" s="394">
        <v>1</v>
      </c>
      <c r="EX150" s="478">
        <v>1</v>
      </c>
      <c r="EY150" s="396">
        <v>1</v>
      </c>
      <c r="EZ150" s="491">
        <v>1</v>
      </c>
      <c r="FA150" s="498">
        <v>1</v>
      </c>
      <c r="FB150" s="515">
        <v>1</v>
      </c>
      <c r="FC150" s="513">
        <v>0</v>
      </c>
      <c r="FD150" s="513">
        <v>1</v>
      </c>
      <c r="FE150" s="549">
        <v>0</v>
      </c>
      <c r="FF150" s="498">
        <v>0</v>
      </c>
      <c r="FG150" s="529">
        <v>0</v>
      </c>
      <c r="FH150" s="530">
        <v>0</v>
      </c>
      <c r="FI150" s="529">
        <v>0</v>
      </c>
      <c r="FJ150" s="491">
        <v>0</v>
      </c>
      <c r="FK150" s="491">
        <v>0</v>
      </c>
      <c r="FL150" s="491">
        <v>1</v>
      </c>
      <c r="FM150" s="531">
        <v>0</v>
      </c>
      <c r="FN150" s="491">
        <v>1</v>
      </c>
      <c r="FO150" s="491">
        <v>1</v>
      </c>
      <c r="FP150" s="491">
        <v>1</v>
      </c>
      <c r="FQ150" s="491">
        <v>0</v>
      </c>
      <c r="FR150" s="538">
        <v>0</v>
      </c>
      <c r="FS150" s="538">
        <v>0</v>
      </c>
      <c r="FT150" s="538">
        <v>1</v>
      </c>
      <c r="FU150" s="538">
        <v>1</v>
      </c>
      <c r="FV150" s="538">
        <v>0</v>
      </c>
      <c r="FW150" s="538">
        <v>0</v>
      </c>
      <c r="FX150" s="538">
        <v>1</v>
      </c>
      <c r="FY150" s="538">
        <v>1</v>
      </c>
      <c r="FZ150" s="538">
        <v>0</v>
      </c>
      <c r="GA150" s="538">
        <v>1</v>
      </c>
      <c r="GB150" s="538">
        <v>0</v>
      </c>
      <c r="GC150" s="538">
        <v>0</v>
      </c>
      <c r="GD150" s="538">
        <v>1</v>
      </c>
      <c r="GE150" s="538">
        <v>1</v>
      </c>
      <c r="GF150" s="66">
        <v>1</v>
      </c>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row>
    <row r="151" spans="1:2273" s="5" customFormat="1" ht="16.5" thickBot="1" x14ac:dyDescent="0.3">
      <c r="A151" s="606"/>
      <c r="B151" s="602"/>
      <c r="C151" s="579"/>
      <c r="D151" s="22">
        <v>1</v>
      </c>
      <c r="E151" s="178" t="s">
        <v>124</v>
      </c>
      <c r="F151" s="84">
        <v>0</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2">
        <v>0</v>
      </c>
      <c r="AB151" s="12">
        <v>0</v>
      </c>
      <c r="AC151" s="13">
        <v>0</v>
      </c>
      <c r="AD151" s="13">
        <v>0</v>
      </c>
      <c r="AE151" s="12">
        <v>0</v>
      </c>
      <c r="AF151" s="12">
        <v>0</v>
      </c>
      <c r="AG151" s="13">
        <v>0</v>
      </c>
      <c r="AH151" s="13">
        <v>0</v>
      </c>
      <c r="AI151" s="11">
        <v>0</v>
      </c>
      <c r="AJ151" s="204">
        <v>0</v>
      </c>
      <c r="AK151" s="204">
        <v>0</v>
      </c>
      <c r="AL151" s="12">
        <v>1</v>
      </c>
      <c r="AM151" s="212">
        <v>1</v>
      </c>
      <c r="AN151" s="204">
        <v>0</v>
      </c>
      <c r="AO151" s="12">
        <v>0</v>
      </c>
      <c r="AP151" s="12">
        <v>0</v>
      </c>
      <c r="AQ151" s="233">
        <v>0</v>
      </c>
      <c r="AR151" s="12">
        <v>1</v>
      </c>
      <c r="AS151" s="204">
        <v>0</v>
      </c>
      <c r="AT151" s="12">
        <v>0</v>
      </c>
      <c r="AU151" s="84">
        <v>0</v>
      </c>
      <c r="AV151" s="84">
        <v>0</v>
      </c>
      <c r="AW151" s="12">
        <v>0</v>
      </c>
      <c r="AX151" s="213">
        <v>0</v>
      </c>
      <c r="AY151" s="204">
        <v>0</v>
      </c>
      <c r="AZ151" s="204">
        <v>0</v>
      </c>
      <c r="BA151" s="221">
        <v>0</v>
      </c>
      <c r="BB151" s="12">
        <v>0</v>
      </c>
      <c r="BC151" s="13">
        <v>0</v>
      </c>
      <c r="BD151" s="13">
        <v>0</v>
      </c>
      <c r="BE151" s="221">
        <v>0</v>
      </c>
      <c r="BF151" s="251">
        <v>0</v>
      </c>
      <c r="BG151" s="251">
        <v>0</v>
      </c>
      <c r="BH151" s="251">
        <v>0</v>
      </c>
      <c r="BI151" s="252">
        <v>0</v>
      </c>
      <c r="BJ151" s="252">
        <v>0</v>
      </c>
      <c r="BK151" s="252">
        <v>0</v>
      </c>
      <c r="BL151" s="252">
        <v>0</v>
      </c>
      <c r="BM151" s="252">
        <v>0</v>
      </c>
      <c r="BN151" s="221">
        <v>0</v>
      </c>
      <c r="BO151" s="251">
        <v>0</v>
      </c>
      <c r="BP151" s="251">
        <v>0</v>
      </c>
      <c r="BQ151" s="251">
        <v>0</v>
      </c>
      <c r="BR151" s="252">
        <v>0</v>
      </c>
      <c r="BS151" s="13">
        <v>0</v>
      </c>
      <c r="BT151" s="13">
        <v>0</v>
      </c>
      <c r="BU151" s="285">
        <v>0</v>
      </c>
      <c r="BV151" s="290">
        <v>0</v>
      </c>
      <c r="BW151" s="287">
        <v>0</v>
      </c>
      <c r="BX151" s="288">
        <v>0</v>
      </c>
      <c r="BY151" s="289">
        <v>0</v>
      </c>
      <c r="BZ151" s="13">
        <v>1</v>
      </c>
      <c r="CA151" s="204">
        <v>0</v>
      </c>
      <c r="CB151" s="22">
        <v>0</v>
      </c>
      <c r="CC151" s="22">
        <v>0</v>
      </c>
      <c r="CD151" s="13">
        <v>0</v>
      </c>
      <c r="CE151" s="13">
        <v>0</v>
      </c>
      <c r="CF151" s="12">
        <v>0</v>
      </c>
      <c r="CG151" s="13">
        <v>0</v>
      </c>
      <c r="CH151" s="39">
        <v>0</v>
      </c>
      <c r="CI151" s="39">
        <v>0</v>
      </c>
      <c r="CJ151" s="39">
        <v>0</v>
      </c>
      <c r="CK151" s="39">
        <v>0</v>
      </c>
      <c r="CL151" s="39">
        <v>0</v>
      </c>
      <c r="CM151" s="312">
        <v>0</v>
      </c>
      <c r="CN151" s="313">
        <v>0</v>
      </c>
      <c r="CO151" s="314">
        <v>0</v>
      </c>
      <c r="CP151" s="314">
        <v>0</v>
      </c>
      <c r="CQ151" s="314">
        <v>0</v>
      </c>
      <c r="CR151" s="314">
        <v>0</v>
      </c>
      <c r="CS151" s="319">
        <v>0</v>
      </c>
      <c r="CT151" s="312">
        <v>0</v>
      </c>
      <c r="CU151" s="346">
        <v>0</v>
      </c>
      <c r="CV151" s="346">
        <v>0</v>
      </c>
      <c r="CW151" s="346">
        <v>0</v>
      </c>
      <c r="CX151" s="346">
        <v>0</v>
      </c>
      <c r="CY151" s="346">
        <v>0</v>
      </c>
      <c r="CZ151" s="346">
        <v>0</v>
      </c>
      <c r="DA151" s="346">
        <v>0</v>
      </c>
      <c r="DB151" s="346">
        <v>0</v>
      </c>
      <c r="DC151" s="346">
        <v>0</v>
      </c>
      <c r="DD151" s="346">
        <v>0</v>
      </c>
      <c r="DE151" s="346">
        <v>0</v>
      </c>
      <c r="DF151" s="346">
        <v>0</v>
      </c>
      <c r="DG151" s="346">
        <v>0</v>
      </c>
      <c r="DH151" s="346">
        <v>0</v>
      </c>
      <c r="DI151" s="346">
        <v>0</v>
      </c>
      <c r="DJ151" s="346">
        <v>0</v>
      </c>
      <c r="DK151" s="312">
        <v>0</v>
      </c>
      <c r="DL151" s="312">
        <v>0</v>
      </c>
      <c r="DM151" s="312">
        <v>0</v>
      </c>
      <c r="DN151" s="312">
        <v>0</v>
      </c>
      <c r="DO151" s="312">
        <v>0</v>
      </c>
      <c r="DP151" s="337">
        <v>0</v>
      </c>
      <c r="DQ151" s="346">
        <v>0</v>
      </c>
      <c r="DR151" s="386">
        <v>1</v>
      </c>
      <c r="DS151" s="497">
        <v>0</v>
      </c>
      <c r="DT151" s="66">
        <v>0</v>
      </c>
      <c r="DU151" s="387">
        <v>0</v>
      </c>
      <c r="DV151" s="386">
        <v>0</v>
      </c>
      <c r="DW151" s="313">
        <v>0</v>
      </c>
      <c r="DX151" s="66">
        <v>0</v>
      </c>
      <c r="DY151" s="337">
        <v>0</v>
      </c>
      <c r="DZ151" s="388">
        <v>0</v>
      </c>
      <c r="EA151" s="313">
        <v>0</v>
      </c>
      <c r="EB151" s="66">
        <v>0</v>
      </c>
      <c r="EC151" s="386">
        <v>0</v>
      </c>
      <c r="ED151" s="386">
        <v>1</v>
      </c>
      <c r="EE151" s="386">
        <v>0</v>
      </c>
      <c r="EF151" s="386">
        <v>0</v>
      </c>
      <c r="EG151" s="66">
        <v>1</v>
      </c>
      <c r="EH151" s="386">
        <v>1</v>
      </c>
      <c r="EI151" s="386">
        <v>1</v>
      </c>
      <c r="EJ151" s="313">
        <v>1</v>
      </c>
      <c r="EK151" s="66">
        <v>1</v>
      </c>
      <c r="EL151" s="313">
        <v>1</v>
      </c>
      <c r="EM151" s="386">
        <v>1</v>
      </c>
      <c r="EN151" s="313">
        <v>0</v>
      </c>
      <c r="EO151" s="386">
        <v>0</v>
      </c>
      <c r="EP151" s="313">
        <v>0</v>
      </c>
      <c r="EQ151" s="402">
        <v>0</v>
      </c>
      <c r="ER151" s="386">
        <v>1</v>
      </c>
      <c r="ES151" s="313">
        <v>0</v>
      </c>
      <c r="ET151" s="66">
        <v>0</v>
      </c>
      <c r="EU151" s="313">
        <v>0</v>
      </c>
      <c r="EV151" s="313">
        <v>0</v>
      </c>
      <c r="EW151" s="386">
        <v>0</v>
      </c>
      <c r="EX151" s="476">
        <v>0</v>
      </c>
      <c r="EY151" s="313">
        <v>1</v>
      </c>
      <c r="EZ151" s="491">
        <v>1</v>
      </c>
      <c r="FA151" s="497">
        <v>1</v>
      </c>
      <c r="FB151" s="504">
        <v>1</v>
      </c>
      <c r="FC151" s="512">
        <v>0</v>
      </c>
      <c r="FD151" s="512">
        <v>0</v>
      </c>
      <c r="FE151" s="549">
        <v>0</v>
      </c>
      <c r="FF151" s="497">
        <v>0</v>
      </c>
      <c r="FG151" s="529">
        <v>0</v>
      </c>
      <c r="FH151" s="530">
        <v>0</v>
      </c>
      <c r="FI151" s="529">
        <v>0</v>
      </c>
      <c r="FJ151" s="533">
        <v>0</v>
      </c>
      <c r="FK151" s="533">
        <v>0</v>
      </c>
      <c r="FL151" s="533">
        <v>0</v>
      </c>
      <c r="FM151" s="531">
        <v>0</v>
      </c>
      <c r="FN151" s="533">
        <v>1</v>
      </c>
      <c r="FO151" s="533">
        <v>1</v>
      </c>
      <c r="FP151" s="533">
        <v>1</v>
      </c>
      <c r="FQ151" s="533">
        <v>0</v>
      </c>
      <c r="FR151" s="534">
        <v>0</v>
      </c>
      <c r="FS151" s="534">
        <v>0</v>
      </c>
      <c r="FT151" s="534">
        <v>0</v>
      </c>
      <c r="FU151" s="534">
        <v>0</v>
      </c>
      <c r="FV151" s="534">
        <v>0</v>
      </c>
      <c r="FW151" s="534">
        <v>0</v>
      </c>
      <c r="FX151" s="534">
        <v>0</v>
      </c>
      <c r="FY151" s="534">
        <v>1</v>
      </c>
      <c r="FZ151" s="534">
        <v>0</v>
      </c>
      <c r="GA151" s="534">
        <v>0</v>
      </c>
      <c r="GB151" s="534">
        <v>0</v>
      </c>
      <c r="GC151" s="534">
        <v>0</v>
      </c>
      <c r="GD151" s="534">
        <v>0</v>
      </c>
      <c r="GE151" s="534">
        <v>0</v>
      </c>
      <c r="GF151" s="66">
        <v>0</v>
      </c>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row>
    <row r="152" spans="1:2273" s="5" customFormat="1" ht="16.5" thickBot="1" x14ac:dyDescent="0.3">
      <c r="A152" s="606"/>
      <c r="B152" s="602"/>
      <c r="C152" s="579"/>
      <c r="D152" s="22">
        <v>1</v>
      </c>
      <c r="E152" s="178" t="s">
        <v>125</v>
      </c>
      <c r="F152" s="84">
        <v>0</v>
      </c>
      <c r="G152" s="13">
        <v>0</v>
      </c>
      <c r="H152" s="13">
        <v>0</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v>0</v>
      </c>
      <c r="AA152" s="12">
        <v>0</v>
      </c>
      <c r="AB152" s="12">
        <v>0</v>
      </c>
      <c r="AC152" s="13">
        <v>0</v>
      </c>
      <c r="AD152" s="13">
        <v>0</v>
      </c>
      <c r="AE152" s="12">
        <v>0</v>
      </c>
      <c r="AF152" s="12">
        <v>0</v>
      </c>
      <c r="AG152" s="13">
        <v>0</v>
      </c>
      <c r="AH152" s="13">
        <v>0</v>
      </c>
      <c r="AI152" s="13">
        <v>0</v>
      </c>
      <c r="AJ152" s="204">
        <v>0</v>
      </c>
      <c r="AK152" s="204">
        <v>0</v>
      </c>
      <c r="AL152" s="12">
        <v>1</v>
      </c>
      <c r="AM152" s="212">
        <v>1</v>
      </c>
      <c r="AN152" s="204">
        <v>0</v>
      </c>
      <c r="AO152" s="12">
        <v>0</v>
      </c>
      <c r="AP152" s="12">
        <v>0</v>
      </c>
      <c r="AQ152" s="204">
        <v>0</v>
      </c>
      <c r="AR152" s="12">
        <v>1</v>
      </c>
      <c r="AS152" s="204">
        <v>0</v>
      </c>
      <c r="AT152" s="12">
        <v>0</v>
      </c>
      <c r="AU152" s="84">
        <v>0</v>
      </c>
      <c r="AV152" s="84">
        <v>0</v>
      </c>
      <c r="AW152" s="12">
        <v>0</v>
      </c>
      <c r="AX152" s="213">
        <v>0</v>
      </c>
      <c r="AY152" s="204">
        <v>0</v>
      </c>
      <c r="AZ152" s="204">
        <v>0</v>
      </c>
      <c r="BA152" s="221">
        <v>0</v>
      </c>
      <c r="BB152" s="12">
        <v>0</v>
      </c>
      <c r="BC152" s="13">
        <v>0</v>
      </c>
      <c r="BD152" s="13">
        <v>0</v>
      </c>
      <c r="BE152" s="221">
        <v>0</v>
      </c>
      <c r="BF152" s="251">
        <v>0</v>
      </c>
      <c r="BG152" s="251">
        <v>0</v>
      </c>
      <c r="BH152" s="251">
        <v>0</v>
      </c>
      <c r="BI152" s="252">
        <v>0</v>
      </c>
      <c r="BJ152" s="252">
        <v>0</v>
      </c>
      <c r="BK152" s="252">
        <v>0</v>
      </c>
      <c r="BL152" s="252">
        <v>0</v>
      </c>
      <c r="BM152" s="252">
        <v>0</v>
      </c>
      <c r="BN152" s="221">
        <v>0</v>
      </c>
      <c r="BO152" s="251">
        <v>0</v>
      </c>
      <c r="BP152" s="251">
        <v>0</v>
      </c>
      <c r="BQ152" s="251">
        <v>0</v>
      </c>
      <c r="BR152" s="252">
        <v>0</v>
      </c>
      <c r="BS152" s="13">
        <v>0</v>
      </c>
      <c r="BT152" s="13">
        <v>0</v>
      </c>
      <c r="BU152" s="285">
        <v>0</v>
      </c>
      <c r="BV152" s="290">
        <v>0</v>
      </c>
      <c r="BW152" s="287">
        <v>0</v>
      </c>
      <c r="BX152" s="288">
        <v>0</v>
      </c>
      <c r="BY152" s="289">
        <v>0</v>
      </c>
      <c r="BZ152" s="13">
        <v>1</v>
      </c>
      <c r="CA152" s="204">
        <v>0</v>
      </c>
      <c r="CB152" s="22">
        <v>0</v>
      </c>
      <c r="CC152" s="22">
        <v>0</v>
      </c>
      <c r="CD152" s="13">
        <v>0</v>
      </c>
      <c r="CE152" s="13">
        <v>0</v>
      </c>
      <c r="CF152" s="12">
        <v>0</v>
      </c>
      <c r="CG152" s="13">
        <v>0</v>
      </c>
      <c r="CH152" s="39">
        <v>0</v>
      </c>
      <c r="CI152" s="39">
        <v>0</v>
      </c>
      <c r="CJ152" s="39">
        <v>0</v>
      </c>
      <c r="CK152" s="39">
        <v>0</v>
      </c>
      <c r="CL152" s="39">
        <v>0</v>
      </c>
      <c r="CM152" s="312">
        <v>0</v>
      </c>
      <c r="CN152" s="313">
        <v>0</v>
      </c>
      <c r="CO152" s="314">
        <v>0</v>
      </c>
      <c r="CP152" s="314">
        <v>0</v>
      </c>
      <c r="CQ152" s="314">
        <v>0</v>
      </c>
      <c r="CR152" s="314">
        <v>0</v>
      </c>
      <c r="CS152" s="319">
        <v>0</v>
      </c>
      <c r="CT152" s="312">
        <v>0</v>
      </c>
      <c r="CU152" s="346">
        <v>0</v>
      </c>
      <c r="CV152" s="346">
        <v>0</v>
      </c>
      <c r="CW152" s="346">
        <v>0</v>
      </c>
      <c r="CX152" s="346">
        <v>0</v>
      </c>
      <c r="CY152" s="346">
        <v>0</v>
      </c>
      <c r="CZ152" s="346">
        <v>0</v>
      </c>
      <c r="DA152" s="346">
        <v>0</v>
      </c>
      <c r="DB152" s="346">
        <v>0</v>
      </c>
      <c r="DC152" s="346">
        <v>0</v>
      </c>
      <c r="DD152" s="346">
        <v>0</v>
      </c>
      <c r="DE152" s="346">
        <v>0</v>
      </c>
      <c r="DF152" s="346">
        <v>0</v>
      </c>
      <c r="DG152" s="346">
        <v>0</v>
      </c>
      <c r="DH152" s="346">
        <v>0</v>
      </c>
      <c r="DI152" s="346">
        <v>0</v>
      </c>
      <c r="DJ152" s="346">
        <v>0</v>
      </c>
      <c r="DK152" s="312">
        <v>0</v>
      </c>
      <c r="DL152" s="312">
        <v>0</v>
      </c>
      <c r="DM152" s="312">
        <v>0</v>
      </c>
      <c r="DN152" s="312">
        <v>0</v>
      </c>
      <c r="DO152" s="312">
        <v>0</v>
      </c>
      <c r="DP152" s="337">
        <v>0</v>
      </c>
      <c r="DQ152" s="346">
        <v>0</v>
      </c>
      <c r="DR152" s="386">
        <v>1</v>
      </c>
      <c r="DS152" s="497">
        <v>0</v>
      </c>
      <c r="DT152" s="66">
        <v>0</v>
      </c>
      <c r="DU152" s="387">
        <v>0</v>
      </c>
      <c r="DV152" s="386">
        <v>0</v>
      </c>
      <c r="DW152" s="313">
        <v>0</v>
      </c>
      <c r="DX152" s="66">
        <v>0</v>
      </c>
      <c r="DY152" s="337">
        <v>0</v>
      </c>
      <c r="DZ152" s="388">
        <v>0</v>
      </c>
      <c r="EA152" s="313">
        <v>0</v>
      </c>
      <c r="EB152" s="66">
        <v>0</v>
      </c>
      <c r="EC152" s="386">
        <v>0</v>
      </c>
      <c r="ED152" s="386">
        <v>1</v>
      </c>
      <c r="EE152" s="386">
        <v>0</v>
      </c>
      <c r="EF152" s="386">
        <v>0</v>
      </c>
      <c r="EG152" s="66">
        <v>1</v>
      </c>
      <c r="EH152" s="386">
        <v>1</v>
      </c>
      <c r="EI152" s="386">
        <v>1</v>
      </c>
      <c r="EJ152" s="313">
        <v>1</v>
      </c>
      <c r="EK152" s="66">
        <v>1</v>
      </c>
      <c r="EL152" s="313">
        <v>1</v>
      </c>
      <c r="EM152" s="386">
        <v>1</v>
      </c>
      <c r="EN152" s="313">
        <v>0</v>
      </c>
      <c r="EO152" s="386">
        <v>0</v>
      </c>
      <c r="EP152" s="313">
        <v>0</v>
      </c>
      <c r="EQ152" s="402">
        <v>0</v>
      </c>
      <c r="ER152" s="386">
        <v>1</v>
      </c>
      <c r="ES152" s="313">
        <v>0</v>
      </c>
      <c r="ET152" s="66">
        <v>0</v>
      </c>
      <c r="EU152" s="313">
        <v>0</v>
      </c>
      <c r="EV152" s="313">
        <v>0</v>
      </c>
      <c r="EW152" s="386">
        <v>0</v>
      </c>
      <c r="EX152" s="476">
        <v>0</v>
      </c>
      <c r="EY152" s="313">
        <v>1</v>
      </c>
      <c r="EZ152" s="491">
        <v>1</v>
      </c>
      <c r="FA152" s="497">
        <v>1</v>
      </c>
      <c r="FB152" s="504">
        <v>0</v>
      </c>
      <c r="FC152" s="512">
        <v>0</v>
      </c>
      <c r="FD152" s="512">
        <v>0</v>
      </c>
      <c r="FE152" s="548">
        <v>0</v>
      </c>
      <c r="FF152" s="497">
        <v>0</v>
      </c>
      <c r="FG152" s="529">
        <v>0</v>
      </c>
      <c r="FH152" s="530">
        <v>0</v>
      </c>
      <c r="FI152" s="529">
        <v>0</v>
      </c>
      <c r="FJ152" s="533">
        <v>0</v>
      </c>
      <c r="FK152" s="533">
        <v>0</v>
      </c>
      <c r="FL152" s="533">
        <v>0</v>
      </c>
      <c r="FM152" s="531">
        <v>0</v>
      </c>
      <c r="FN152" s="533">
        <v>1</v>
      </c>
      <c r="FO152" s="533">
        <v>1</v>
      </c>
      <c r="FP152" s="533">
        <v>1</v>
      </c>
      <c r="FQ152" s="533">
        <v>0</v>
      </c>
      <c r="FR152" s="534">
        <v>0</v>
      </c>
      <c r="FS152" s="534">
        <v>0</v>
      </c>
      <c r="FT152" s="534">
        <v>0</v>
      </c>
      <c r="FU152" s="534">
        <v>0</v>
      </c>
      <c r="FV152" s="534">
        <v>0</v>
      </c>
      <c r="FW152" s="534">
        <v>0</v>
      </c>
      <c r="FX152" s="534">
        <v>0</v>
      </c>
      <c r="FY152" s="534">
        <v>1</v>
      </c>
      <c r="FZ152" s="534">
        <v>0</v>
      </c>
      <c r="GA152" s="534">
        <v>0</v>
      </c>
      <c r="GB152" s="534">
        <v>0</v>
      </c>
      <c r="GC152" s="534">
        <v>0</v>
      </c>
      <c r="GD152" s="534">
        <v>0</v>
      </c>
      <c r="GE152" s="534">
        <v>0</v>
      </c>
      <c r="GF152" s="66">
        <v>0</v>
      </c>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row>
    <row r="153" spans="1:2273" s="5" customFormat="1" ht="16.5" thickBot="1" x14ac:dyDescent="0.3">
      <c r="A153" s="606"/>
      <c r="B153" s="602"/>
      <c r="C153" s="580"/>
      <c r="D153" s="23">
        <v>1</v>
      </c>
      <c r="E153" s="179" t="s">
        <v>126</v>
      </c>
      <c r="F153" s="8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4">
        <v>0</v>
      </c>
      <c r="AB153" s="14">
        <v>0</v>
      </c>
      <c r="AC153" s="15">
        <v>0</v>
      </c>
      <c r="AD153" s="15">
        <v>0</v>
      </c>
      <c r="AE153" s="14">
        <v>0</v>
      </c>
      <c r="AF153" s="14">
        <v>0</v>
      </c>
      <c r="AG153" s="15">
        <v>0</v>
      </c>
      <c r="AH153" s="15">
        <v>0</v>
      </c>
      <c r="AI153" s="15">
        <v>0</v>
      </c>
      <c r="AJ153" s="206">
        <v>0</v>
      </c>
      <c r="AK153" s="206">
        <v>0</v>
      </c>
      <c r="AL153" s="14">
        <v>1</v>
      </c>
      <c r="AM153" s="209">
        <v>1</v>
      </c>
      <c r="AN153" s="206">
        <v>0</v>
      </c>
      <c r="AO153" s="14">
        <v>0</v>
      </c>
      <c r="AP153" s="14">
        <v>0</v>
      </c>
      <c r="AQ153" s="206">
        <v>0</v>
      </c>
      <c r="AR153" s="14">
        <v>1</v>
      </c>
      <c r="AS153" s="206">
        <v>0</v>
      </c>
      <c r="AT153" s="14">
        <v>0</v>
      </c>
      <c r="AU153" s="85">
        <v>0</v>
      </c>
      <c r="AV153" s="85">
        <v>0</v>
      </c>
      <c r="AW153" s="14">
        <v>0</v>
      </c>
      <c r="AX153" s="214">
        <v>0</v>
      </c>
      <c r="AY153" s="206">
        <v>0</v>
      </c>
      <c r="AZ153" s="206">
        <v>0</v>
      </c>
      <c r="BA153" s="222">
        <v>0</v>
      </c>
      <c r="BB153" s="14">
        <v>0</v>
      </c>
      <c r="BC153" s="15">
        <v>0</v>
      </c>
      <c r="BD153" s="15">
        <v>0</v>
      </c>
      <c r="BE153" s="222">
        <v>0</v>
      </c>
      <c r="BF153" s="253">
        <v>0</v>
      </c>
      <c r="BG153" s="253">
        <v>0</v>
      </c>
      <c r="BH153" s="253">
        <v>0</v>
      </c>
      <c r="BI153" s="254">
        <v>0</v>
      </c>
      <c r="BJ153" s="254">
        <v>0</v>
      </c>
      <c r="BK153" s="254">
        <v>0</v>
      </c>
      <c r="BL153" s="254">
        <v>0</v>
      </c>
      <c r="BM153" s="254">
        <v>0</v>
      </c>
      <c r="BN153" s="222">
        <v>0</v>
      </c>
      <c r="BO153" s="253">
        <v>0</v>
      </c>
      <c r="BP153" s="253">
        <v>0</v>
      </c>
      <c r="BQ153" s="253">
        <v>0</v>
      </c>
      <c r="BR153" s="254">
        <v>0</v>
      </c>
      <c r="BS153" s="15">
        <v>0</v>
      </c>
      <c r="BT153" s="15">
        <v>0</v>
      </c>
      <c r="BU153" s="291">
        <v>0</v>
      </c>
      <c r="BV153" s="292">
        <v>0</v>
      </c>
      <c r="BW153" s="293">
        <v>0</v>
      </c>
      <c r="BX153" s="294">
        <v>0</v>
      </c>
      <c r="BY153" s="295">
        <v>0</v>
      </c>
      <c r="BZ153" s="15">
        <v>1</v>
      </c>
      <c r="CA153" s="206">
        <v>0</v>
      </c>
      <c r="CB153" s="23">
        <v>0</v>
      </c>
      <c r="CC153" s="23">
        <v>0</v>
      </c>
      <c r="CD153" s="15">
        <v>0</v>
      </c>
      <c r="CE153" s="15">
        <v>0</v>
      </c>
      <c r="CF153" s="14">
        <v>0</v>
      </c>
      <c r="CG153" s="15">
        <v>0</v>
      </c>
      <c r="CH153" s="39">
        <v>0</v>
      </c>
      <c r="CI153" s="39">
        <v>0</v>
      </c>
      <c r="CJ153" s="39">
        <v>0</v>
      </c>
      <c r="CK153" s="39">
        <v>0</v>
      </c>
      <c r="CL153" s="39">
        <v>0</v>
      </c>
      <c r="CM153" s="315">
        <v>0</v>
      </c>
      <c r="CN153" s="316">
        <v>0</v>
      </c>
      <c r="CO153" s="317">
        <v>0</v>
      </c>
      <c r="CP153" s="317">
        <v>0</v>
      </c>
      <c r="CQ153" s="317">
        <v>0</v>
      </c>
      <c r="CR153" s="317">
        <v>0</v>
      </c>
      <c r="CS153" s="316">
        <v>0</v>
      </c>
      <c r="CT153" s="315">
        <v>0</v>
      </c>
      <c r="CU153" s="347">
        <v>0</v>
      </c>
      <c r="CV153" s="347">
        <v>0</v>
      </c>
      <c r="CW153" s="347">
        <v>0</v>
      </c>
      <c r="CX153" s="347">
        <v>0</v>
      </c>
      <c r="CY153" s="347">
        <v>0</v>
      </c>
      <c r="CZ153" s="347">
        <v>0</v>
      </c>
      <c r="DA153" s="347">
        <v>0</v>
      </c>
      <c r="DB153" s="347">
        <v>0</v>
      </c>
      <c r="DC153" s="347">
        <v>0</v>
      </c>
      <c r="DD153" s="347">
        <v>0</v>
      </c>
      <c r="DE153" s="347">
        <v>0</v>
      </c>
      <c r="DF153" s="347">
        <v>0</v>
      </c>
      <c r="DG153" s="347">
        <v>0</v>
      </c>
      <c r="DH153" s="347">
        <v>0</v>
      </c>
      <c r="DI153" s="347">
        <v>0</v>
      </c>
      <c r="DJ153" s="347">
        <v>0</v>
      </c>
      <c r="DK153" s="315">
        <v>0</v>
      </c>
      <c r="DL153" s="315">
        <v>0</v>
      </c>
      <c r="DM153" s="315">
        <v>0</v>
      </c>
      <c r="DN153" s="315">
        <v>0</v>
      </c>
      <c r="DO153" s="315">
        <v>0</v>
      </c>
      <c r="DP153" s="338">
        <v>0</v>
      </c>
      <c r="DQ153" s="347">
        <v>0</v>
      </c>
      <c r="DR153" s="389">
        <v>1</v>
      </c>
      <c r="DS153" s="442">
        <v>0</v>
      </c>
      <c r="DT153" s="66">
        <v>0</v>
      </c>
      <c r="DU153" s="390">
        <v>0</v>
      </c>
      <c r="DV153" s="389">
        <v>0</v>
      </c>
      <c r="DW153" s="391">
        <v>0</v>
      </c>
      <c r="DX153" s="66">
        <v>0</v>
      </c>
      <c r="DY153" s="392">
        <v>0</v>
      </c>
      <c r="DZ153" s="393">
        <v>0</v>
      </c>
      <c r="EA153" s="391">
        <v>0</v>
      </c>
      <c r="EB153" s="66">
        <v>0</v>
      </c>
      <c r="EC153" s="389">
        <v>0</v>
      </c>
      <c r="ED153" s="389">
        <v>1</v>
      </c>
      <c r="EE153" s="389">
        <v>0</v>
      </c>
      <c r="EF153" s="389">
        <v>0</v>
      </c>
      <c r="EG153" s="66">
        <v>1</v>
      </c>
      <c r="EH153" s="442">
        <v>1</v>
      </c>
      <c r="EI153" s="389">
        <v>1</v>
      </c>
      <c r="EJ153" s="443">
        <v>1</v>
      </c>
      <c r="EK153" s="66">
        <v>1</v>
      </c>
      <c r="EL153" s="391">
        <v>1</v>
      </c>
      <c r="EM153" s="389">
        <v>1</v>
      </c>
      <c r="EN153" s="391">
        <v>0</v>
      </c>
      <c r="EO153" s="389">
        <v>0</v>
      </c>
      <c r="EP153" s="391">
        <v>0</v>
      </c>
      <c r="EQ153" s="403">
        <v>0</v>
      </c>
      <c r="ER153" s="389">
        <v>1</v>
      </c>
      <c r="ES153" s="391">
        <v>0</v>
      </c>
      <c r="ET153" s="66">
        <v>0</v>
      </c>
      <c r="EU153" s="391">
        <v>0</v>
      </c>
      <c r="EV153" s="443">
        <v>0</v>
      </c>
      <c r="EW153" s="442">
        <v>0</v>
      </c>
      <c r="EX153" s="477">
        <v>0</v>
      </c>
      <c r="EY153" s="443">
        <v>1</v>
      </c>
      <c r="EZ153" s="491">
        <v>1</v>
      </c>
      <c r="FA153" s="442">
        <v>1</v>
      </c>
      <c r="FB153" s="505">
        <v>0</v>
      </c>
      <c r="FC153" s="315">
        <v>0</v>
      </c>
      <c r="FD153" s="315">
        <v>0</v>
      </c>
      <c r="FE153" s="549">
        <v>0</v>
      </c>
      <c r="FF153" s="442">
        <v>0</v>
      </c>
      <c r="FG153" s="535">
        <v>0</v>
      </c>
      <c r="FH153" s="536">
        <v>0</v>
      </c>
      <c r="FI153" s="535">
        <v>0</v>
      </c>
      <c r="FJ153" s="490">
        <v>0</v>
      </c>
      <c r="FK153" s="490">
        <v>0</v>
      </c>
      <c r="FL153" s="490">
        <v>0</v>
      </c>
      <c r="FM153" s="539">
        <v>0</v>
      </c>
      <c r="FN153" s="490">
        <v>1</v>
      </c>
      <c r="FO153" s="490">
        <v>1</v>
      </c>
      <c r="FP153" s="490">
        <v>1</v>
      </c>
      <c r="FQ153" s="490">
        <v>0</v>
      </c>
      <c r="FR153" s="537">
        <v>0</v>
      </c>
      <c r="FS153" s="537">
        <v>0</v>
      </c>
      <c r="FT153" s="537">
        <v>0</v>
      </c>
      <c r="FU153" s="537">
        <v>0</v>
      </c>
      <c r="FV153" s="537">
        <v>0</v>
      </c>
      <c r="FW153" s="537">
        <v>0</v>
      </c>
      <c r="FX153" s="537">
        <v>0</v>
      </c>
      <c r="FY153" s="537">
        <v>1</v>
      </c>
      <c r="FZ153" s="537">
        <v>0</v>
      </c>
      <c r="GA153" s="537">
        <v>0</v>
      </c>
      <c r="GB153" s="537">
        <v>0</v>
      </c>
      <c r="GC153" s="537">
        <v>0</v>
      </c>
      <c r="GD153" s="537">
        <v>0</v>
      </c>
      <c r="GE153" s="537">
        <v>0</v>
      </c>
      <c r="GF153" s="66">
        <v>0</v>
      </c>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row>
    <row r="154" spans="1:2273" s="5" customFormat="1" ht="16.5" thickBot="1" x14ac:dyDescent="0.3">
      <c r="A154" s="30"/>
      <c r="B154" s="603"/>
      <c r="C154" s="28"/>
      <c r="D154" s="29">
        <f>SUM(D138:D153)</f>
        <v>16</v>
      </c>
      <c r="E154" s="176"/>
      <c r="F154" s="58">
        <f>SUM(F138:F153)/16</f>
        <v>0.5625</v>
      </c>
      <c r="G154" s="58">
        <f t="shared" ref="G154:Z154" si="29">SUM(G138:G153)/16</f>
        <v>0.25</v>
      </c>
      <c r="H154" s="58">
        <f t="shared" si="29"/>
        <v>0.125</v>
      </c>
      <c r="I154" s="58">
        <f t="shared" si="29"/>
        <v>0</v>
      </c>
      <c r="J154" s="58">
        <f t="shared" si="29"/>
        <v>0</v>
      </c>
      <c r="K154" s="58">
        <f t="shared" si="29"/>
        <v>0</v>
      </c>
      <c r="L154" s="58">
        <f t="shared" si="29"/>
        <v>0.1875</v>
      </c>
      <c r="M154" s="58">
        <f t="shared" si="29"/>
        <v>0.125</v>
      </c>
      <c r="N154" s="58">
        <f t="shared" si="29"/>
        <v>0</v>
      </c>
      <c r="O154" s="58">
        <f t="shared" si="29"/>
        <v>0</v>
      </c>
      <c r="P154" s="58">
        <f t="shared" si="29"/>
        <v>0</v>
      </c>
      <c r="Q154" s="58">
        <f t="shared" si="29"/>
        <v>0</v>
      </c>
      <c r="R154" s="58">
        <f t="shared" si="29"/>
        <v>0</v>
      </c>
      <c r="S154" s="58">
        <f t="shared" si="29"/>
        <v>0.125</v>
      </c>
      <c r="T154" s="58">
        <f t="shared" si="29"/>
        <v>0</v>
      </c>
      <c r="U154" s="58">
        <f t="shared" si="29"/>
        <v>0</v>
      </c>
      <c r="V154" s="58">
        <f t="shared" si="29"/>
        <v>0</v>
      </c>
      <c r="W154" s="58">
        <f t="shared" si="29"/>
        <v>6.25E-2</v>
      </c>
      <c r="X154" s="58">
        <f t="shared" si="29"/>
        <v>0.125</v>
      </c>
      <c r="Y154" s="58">
        <f t="shared" si="29"/>
        <v>0</v>
      </c>
      <c r="Z154" s="58">
        <f t="shared" si="29"/>
        <v>0</v>
      </c>
      <c r="AA154" s="58">
        <f t="shared" ref="AA154:CH154" si="30">SUM(AA138:AA153)/16</f>
        <v>0</v>
      </c>
      <c r="AB154" s="58">
        <f t="shared" si="30"/>
        <v>0.1875</v>
      </c>
      <c r="AC154" s="58">
        <f t="shared" si="30"/>
        <v>0</v>
      </c>
      <c r="AD154" s="58">
        <f t="shared" si="30"/>
        <v>0</v>
      </c>
      <c r="AE154" s="58">
        <f t="shared" si="30"/>
        <v>0.375</v>
      </c>
      <c r="AF154" s="58">
        <f t="shared" si="30"/>
        <v>0</v>
      </c>
      <c r="AG154" s="58">
        <f t="shared" si="30"/>
        <v>6.25E-2</v>
      </c>
      <c r="AH154" s="58">
        <f t="shared" si="30"/>
        <v>6.25E-2</v>
      </c>
      <c r="AI154" s="58">
        <f t="shared" si="30"/>
        <v>0</v>
      </c>
      <c r="AJ154" s="58">
        <f t="shared" si="30"/>
        <v>0.3125</v>
      </c>
      <c r="AK154" s="58">
        <f t="shared" si="30"/>
        <v>0</v>
      </c>
      <c r="AL154" s="58">
        <f t="shared" si="30"/>
        <v>0.875</v>
      </c>
      <c r="AM154" s="58">
        <f t="shared" si="30"/>
        <v>1</v>
      </c>
      <c r="AN154" s="58">
        <f t="shared" si="30"/>
        <v>0</v>
      </c>
      <c r="AO154" s="58">
        <f t="shared" si="30"/>
        <v>0.1875</v>
      </c>
      <c r="AP154" s="58">
        <f t="shared" si="30"/>
        <v>0.25</v>
      </c>
      <c r="AQ154" s="58">
        <f t="shared" si="30"/>
        <v>0.8125</v>
      </c>
      <c r="AR154" s="58">
        <f t="shared" si="30"/>
        <v>0.9375</v>
      </c>
      <c r="AS154" s="58">
        <f t="shared" si="30"/>
        <v>0</v>
      </c>
      <c r="AT154" s="58">
        <f t="shared" si="30"/>
        <v>0.25</v>
      </c>
      <c r="AU154" s="58">
        <f t="shared" si="30"/>
        <v>6.25E-2</v>
      </c>
      <c r="AV154" s="58">
        <f t="shared" si="30"/>
        <v>0.5</v>
      </c>
      <c r="AW154" s="58">
        <f t="shared" si="30"/>
        <v>0.1875</v>
      </c>
      <c r="AX154" s="58">
        <f t="shared" si="30"/>
        <v>0.5625</v>
      </c>
      <c r="AY154" s="58">
        <f t="shared" si="30"/>
        <v>0.375</v>
      </c>
      <c r="AZ154" s="58">
        <f t="shared" si="30"/>
        <v>0.3125</v>
      </c>
      <c r="BA154" s="58">
        <f t="shared" si="30"/>
        <v>0.3125</v>
      </c>
      <c r="BB154" s="58">
        <f t="shared" si="30"/>
        <v>6.25E-2</v>
      </c>
      <c r="BC154" s="58">
        <f t="shared" si="30"/>
        <v>0</v>
      </c>
      <c r="BD154" s="58">
        <f t="shared" si="30"/>
        <v>0.5625</v>
      </c>
      <c r="BE154" s="58">
        <f t="shared" si="30"/>
        <v>0.625</v>
      </c>
      <c r="BF154" s="58">
        <f t="shared" si="30"/>
        <v>0.5625</v>
      </c>
      <c r="BG154" s="58">
        <f t="shared" si="30"/>
        <v>0.5</v>
      </c>
      <c r="BH154" s="58">
        <f t="shared" si="30"/>
        <v>0.25</v>
      </c>
      <c r="BI154" s="58">
        <f t="shared" si="30"/>
        <v>6.25E-2</v>
      </c>
      <c r="BJ154" s="58">
        <f t="shared" si="30"/>
        <v>0.1875</v>
      </c>
      <c r="BK154" s="58">
        <f t="shared" si="30"/>
        <v>6.25E-2</v>
      </c>
      <c r="BL154" s="58">
        <f t="shared" si="30"/>
        <v>0.6875</v>
      </c>
      <c r="BM154" s="58">
        <f t="shared" si="30"/>
        <v>0.1875</v>
      </c>
      <c r="BN154" s="58">
        <f t="shared" si="30"/>
        <v>0</v>
      </c>
      <c r="BO154" s="58">
        <f t="shared" si="30"/>
        <v>0</v>
      </c>
      <c r="BP154" s="58">
        <f t="shared" si="30"/>
        <v>0</v>
      </c>
      <c r="BQ154" s="58">
        <f t="shared" si="30"/>
        <v>0</v>
      </c>
      <c r="BR154" s="58">
        <f t="shared" si="30"/>
        <v>0</v>
      </c>
      <c r="BS154" s="58">
        <f t="shared" si="30"/>
        <v>0.5</v>
      </c>
      <c r="BT154" s="58">
        <f t="shared" si="30"/>
        <v>0.3125</v>
      </c>
      <c r="BU154" s="58">
        <f t="shared" si="30"/>
        <v>0.375</v>
      </c>
      <c r="BV154" s="58">
        <f t="shared" si="30"/>
        <v>0.1875</v>
      </c>
      <c r="BW154" s="58">
        <f t="shared" si="30"/>
        <v>0.25</v>
      </c>
      <c r="BX154" s="58">
        <f t="shared" si="30"/>
        <v>0.3125</v>
      </c>
      <c r="BY154" s="58">
        <f t="shared" si="30"/>
        <v>0.375</v>
      </c>
      <c r="BZ154" s="58">
        <f t="shared" si="30"/>
        <v>0.8125</v>
      </c>
      <c r="CA154" s="58">
        <f t="shared" si="30"/>
        <v>0.25</v>
      </c>
      <c r="CB154" s="58">
        <f t="shared" si="30"/>
        <v>0.625</v>
      </c>
      <c r="CC154" s="58">
        <f t="shared" si="30"/>
        <v>0.625</v>
      </c>
      <c r="CD154" s="58">
        <f t="shared" si="30"/>
        <v>0.3125</v>
      </c>
      <c r="CE154" s="58">
        <f t="shared" si="30"/>
        <v>0</v>
      </c>
      <c r="CF154" s="58">
        <f t="shared" si="30"/>
        <v>0.25</v>
      </c>
      <c r="CG154" s="58">
        <f t="shared" si="30"/>
        <v>0.3125</v>
      </c>
      <c r="CH154" s="58">
        <f t="shared" si="30"/>
        <v>0</v>
      </c>
      <c r="CI154" s="58">
        <f t="shared" ref="CI154:EP154" si="31">SUM(CI138:CI153)/16</f>
        <v>0</v>
      </c>
      <c r="CJ154" s="58">
        <f t="shared" si="31"/>
        <v>0</v>
      </c>
      <c r="CK154" s="58">
        <f t="shared" si="31"/>
        <v>0</v>
      </c>
      <c r="CL154" s="58">
        <f t="shared" si="31"/>
        <v>0</v>
      </c>
      <c r="CM154" s="58">
        <f t="shared" si="31"/>
        <v>0.125</v>
      </c>
      <c r="CN154" s="58">
        <f t="shared" si="31"/>
        <v>0.25</v>
      </c>
      <c r="CO154" s="58">
        <f t="shared" si="31"/>
        <v>0.25</v>
      </c>
      <c r="CP154" s="58">
        <f t="shared" si="31"/>
        <v>0.125</v>
      </c>
      <c r="CQ154" s="58">
        <f t="shared" si="31"/>
        <v>0.3125</v>
      </c>
      <c r="CR154" s="58">
        <f t="shared" si="31"/>
        <v>0</v>
      </c>
      <c r="CS154" s="58">
        <f t="shared" si="31"/>
        <v>0</v>
      </c>
      <c r="CT154" s="58">
        <f t="shared" si="31"/>
        <v>0</v>
      </c>
      <c r="CU154" s="58">
        <f t="shared" si="31"/>
        <v>0</v>
      </c>
      <c r="CV154" s="58">
        <f t="shared" si="31"/>
        <v>0</v>
      </c>
      <c r="CW154" s="58">
        <f t="shared" si="31"/>
        <v>0</v>
      </c>
      <c r="CX154" s="58">
        <f t="shared" si="31"/>
        <v>0</v>
      </c>
      <c r="CY154" s="58">
        <f t="shared" si="31"/>
        <v>0</v>
      </c>
      <c r="CZ154" s="58">
        <f t="shared" si="31"/>
        <v>0</v>
      </c>
      <c r="DA154" s="58">
        <f t="shared" si="31"/>
        <v>0</v>
      </c>
      <c r="DB154" s="58">
        <f t="shared" si="31"/>
        <v>0</v>
      </c>
      <c r="DC154" s="58">
        <f t="shared" si="31"/>
        <v>0</v>
      </c>
      <c r="DD154" s="58">
        <f t="shared" si="31"/>
        <v>0</v>
      </c>
      <c r="DE154" s="58">
        <f t="shared" si="31"/>
        <v>0</v>
      </c>
      <c r="DF154" s="58">
        <f t="shared" si="31"/>
        <v>0</v>
      </c>
      <c r="DG154" s="58">
        <f t="shared" si="31"/>
        <v>0.1875</v>
      </c>
      <c r="DH154" s="58">
        <f t="shared" si="31"/>
        <v>0</v>
      </c>
      <c r="DI154" s="58">
        <f t="shared" si="31"/>
        <v>0</v>
      </c>
      <c r="DJ154" s="58">
        <f t="shared" si="31"/>
        <v>6.25E-2</v>
      </c>
      <c r="DK154" s="58">
        <f t="shared" si="31"/>
        <v>0.4375</v>
      </c>
      <c r="DL154" s="58">
        <f t="shared" si="31"/>
        <v>0</v>
      </c>
      <c r="DM154" s="58">
        <f t="shared" si="31"/>
        <v>0</v>
      </c>
      <c r="DN154" s="58">
        <f t="shared" si="31"/>
        <v>0</v>
      </c>
      <c r="DO154" s="58">
        <f t="shared" si="31"/>
        <v>0</v>
      </c>
      <c r="DP154" s="58">
        <f t="shared" si="31"/>
        <v>0.25</v>
      </c>
      <c r="DQ154" s="58">
        <f t="shared" si="31"/>
        <v>0.125</v>
      </c>
      <c r="DR154" s="58">
        <f t="shared" si="31"/>
        <v>1</v>
      </c>
      <c r="DS154" s="58">
        <f t="shared" si="31"/>
        <v>0.375</v>
      </c>
      <c r="DT154" s="58">
        <f t="shared" si="31"/>
        <v>0.5</v>
      </c>
      <c r="DU154" s="58">
        <f t="shared" si="31"/>
        <v>6.25E-2</v>
      </c>
      <c r="DV154" s="58">
        <f t="shared" si="31"/>
        <v>0.5</v>
      </c>
      <c r="DW154" s="58">
        <f t="shared" si="31"/>
        <v>0</v>
      </c>
      <c r="DX154" s="58">
        <f t="shared" si="31"/>
        <v>0.5</v>
      </c>
      <c r="DY154" s="58">
        <f t="shared" si="31"/>
        <v>0.5</v>
      </c>
      <c r="DZ154" s="58">
        <f t="shared" si="31"/>
        <v>0.25</v>
      </c>
      <c r="EA154" s="58">
        <f t="shared" si="31"/>
        <v>0.3125</v>
      </c>
      <c r="EB154" s="58">
        <f t="shared" si="31"/>
        <v>0.1875</v>
      </c>
      <c r="EC154" s="58">
        <f t="shared" si="31"/>
        <v>0.1875</v>
      </c>
      <c r="ED154" s="58">
        <f t="shared" si="31"/>
        <v>0.875</v>
      </c>
      <c r="EE154" s="58">
        <f t="shared" si="31"/>
        <v>0.3125</v>
      </c>
      <c r="EF154" s="58">
        <f t="shared" si="31"/>
        <v>0.1875</v>
      </c>
      <c r="EG154" s="58">
        <f t="shared" si="31"/>
        <v>0.75</v>
      </c>
      <c r="EH154" s="58">
        <f t="shared" si="31"/>
        <v>0.6875</v>
      </c>
      <c r="EI154" s="58">
        <f t="shared" si="31"/>
        <v>1</v>
      </c>
      <c r="EJ154" s="58">
        <f t="shared" si="31"/>
        <v>0.9375</v>
      </c>
      <c r="EK154" s="58">
        <f t="shared" si="31"/>
        <v>0.75</v>
      </c>
      <c r="EL154" s="58">
        <f t="shared" si="31"/>
        <v>1</v>
      </c>
      <c r="EM154" s="58">
        <f t="shared" si="31"/>
        <v>0.9375</v>
      </c>
      <c r="EN154" s="58">
        <f t="shared" si="31"/>
        <v>0.6875</v>
      </c>
      <c r="EO154" s="58">
        <f t="shared" si="31"/>
        <v>0.5</v>
      </c>
      <c r="EP154" s="58">
        <f t="shared" si="31"/>
        <v>0</v>
      </c>
      <c r="EQ154" s="58">
        <f t="shared" ref="EQ154:GG154" si="32">SUM(EQ138:EQ153)/16</f>
        <v>0.375</v>
      </c>
      <c r="ER154" s="58">
        <f t="shared" si="32"/>
        <v>0.75</v>
      </c>
      <c r="ES154" s="58">
        <f t="shared" si="32"/>
        <v>0.625</v>
      </c>
      <c r="ET154" s="58">
        <f t="shared" si="32"/>
        <v>0.4375</v>
      </c>
      <c r="EU154" s="58">
        <f t="shared" si="32"/>
        <v>0.4375</v>
      </c>
      <c r="EV154" s="58">
        <f t="shared" si="32"/>
        <v>0.4375</v>
      </c>
      <c r="EW154" s="58">
        <f t="shared" si="32"/>
        <v>0.5625</v>
      </c>
      <c r="EX154" s="58">
        <f t="shared" si="32"/>
        <v>0.6875</v>
      </c>
      <c r="EY154" s="58">
        <f t="shared" si="32"/>
        <v>0.625</v>
      </c>
      <c r="EZ154" s="58">
        <f t="shared" si="32"/>
        <v>0.5625</v>
      </c>
      <c r="FA154" s="58">
        <f t="shared" si="32"/>
        <v>0.75</v>
      </c>
      <c r="FB154" s="58">
        <f t="shared" si="32"/>
        <v>0.4375</v>
      </c>
      <c r="FC154" s="58">
        <f t="shared" si="32"/>
        <v>0.75</v>
      </c>
      <c r="FD154" s="58">
        <f t="shared" si="32"/>
        <v>0.1875</v>
      </c>
      <c r="FE154" s="552">
        <f t="shared" si="32"/>
        <v>0.1875</v>
      </c>
      <c r="FF154" s="58">
        <f t="shared" si="32"/>
        <v>0.25</v>
      </c>
      <c r="FG154" s="58">
        <f t="shared" si="32"/>
        <v>0.4375</v>
      </c>
      <c r="FH154" s="58">
        <f t="shared" si="32"/>
        <v>0.25</v>
      </c>
      <c r="FI154" s="58">
        <f t="shared" si="32"/>
        <v>6.25E-2</v>
      </c>
      <c r="FJ154" s="58">
        <f t="shared" si="32"/>
        <v>6.25E-2</v>
      </c>
      <c r="FK154" s="58">
        <f t="shared" si="32"/>
        <v>0.625</v>
      </c>
      <c r="FL154" s="58">
        <f t="shared" si="32"/>
        <v>0.5</v>
      </c>
      <c r="FM154" s="58">
        <f t="shared" si="32"/>
        <v>0.125</v>
      </c>
      <c r="FN154" s="58">
        <f t="shared" si="32"/>
        <v>0.75</v>
      </c>
      <c r="FO154" s="58">
        <f t="shared" si="32"/>
        <v>1</v>
      </c>
      <c r="FP154" s="58">
        <f t="shared" si="32"/>
        <v>1</v>
      </c>
      <c r="FQ154" s="58">
        <f t="shared" si="32"/>
        <v>0.3125</v>
      </c>
      <c r="FR154" s="58">
        <f t="shared" si="32"/>
        <v>0.5625</v>
      </c>
      <c r="FS154" s="58">
        <f t="shared" si="32"/>
        <v>0.4375</v>
      </c>
      <c r="FT154" s="58">
        <f t="shared" si="32"/>
        <v>0.8125</v>
      </c>
      <c r="FU154" s="58">
        <f t="shared" si="32"/>
        <v>0.8125</v>
      </c>
      <c r="FV154" s="58">
        <f t="shared" si="32"/>
        <v>0.4375</v>
      </c>
      <c r="FW154" s="58">
        <f t="shared" si="32"/>
        <v>0.375</v>
      </c>
      <c r="FX154" s="58">
        <f t="shared" si="32"/>
        <v>0.8125</v>
      </c>
      <c r="FY154" s="58">
        <f t="shared" si="32"/>
        <v>0.9375</v>
      </c>
      <c r="FZ154" s="58">
        <f t="shared" si="32"/>
        <v>0.375</v>
      </c>
      <c r="GA154" s="58">
        <f t="shared" si="32"/>
        <v>0.8125</v>
      </c>
      <c r="GB154" s="58">
        <f t="shared" si="32"/>
        <v>0</v>
      </c>
      <c r="GC154" s="58">
        <f t="shared" si="32"/>
        <v>0.25</v>
      </c>
      <c r="GD154" s="58">
        <f t="shared" si="32"/>
        <v>0.8125</v>
      </c>
      <c r="GE154" s="58">
        <f t="shared" si="32"/>
        <v>0.8125</v>
      </c>
      <c r="GF154" s="58">
        <f t="shared" si="32"/>
        <v>0.8125</v>
      </c>
      <c r="GG154" s="58">
        <f t="shared" si="32"/>
        <v>0</v>
      </c>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row>
    <row r="155" spans="1:2273" s="5" customFormat="1" ht="15.95" customHeight="1" thickBot="1" x14ac:dyDescent="0.3">
      <c r="A155" s="572" t="s">
        <v>182</v>
      </c>
      <c r="B155" s="575" t="s">
        <v>181</v>
      </c>
      <c r="C155" s="581" t="s">
        <v>204</v>
      </c>
      <c r="D155" s="24">
        <v>1</v>
      </c>
      <c r="E155" s="180" t="s">
        <v>127</v>
      </c>
      <c r="F155" s="86">
        <v>1</v>
      </c>
      <c r="G155" s="11">
        <v>1</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1</v>
      </c>
      <c r="X155" s="11">
        <v>0</v>
      </c>
      <c r="Y155" s="11">
        <v>0</v>
      </c>
      <c r="Z155" s="11">
        <v>0</v>
      </c>
      <c r="AA155" s="10">
        <v>1</v>
      </c>
      <c r="AB155" s="10">
        <v>0</v>
      </c>
      <c r="AC155" s="11">
        <v>0</v>
      </c>
      <c r="AD155" s="11">
        <v>1</v>
      </c>
      <c r="AE155" s="10">
        <v>1</v>
      </c>
      <c r="AF155" s="10">
        <v>0</v>
      </c>
      <c r="AG155" s="11">
        <v>0</v>
      </c>
      <c r="AH155" s="11">
        <v>0</v>
      </c>
      <c r="AI155" s="11">
        <v>1</v>
      </c>
      <c r="AJ155" s="208">
        <v>1</v>
      </c>
      <c r="AK155" s="208">
        <v>0</v>
      </c>
      <c r="AL155" s="10">
        <v>1</v>
      </c>
      <c r="AM155" s="10">
        <v>1</v>
      </c>
      <c r="AN155" s="208">
        <v>0</v>
      </c>
      <c r="AO155" s="10">
        <v>0</v>
      </c>
      <c r="AP155" s="10">
        <v>0</v>
      </c>
      <c r="AQ155" s="234">
        <v>0</v>
      </c>
      <c r="AR155" s="10">
        <v>1</v>
      </c>
      <c r="AS155" s="208">
        <v>0</v>
      </c>
      <c r="AT155" s="10">
        <v>0</v>
      </c>
      <c r="AU155" s="86">
        <v>0</v>
      </c>
      <c r="AV155" s="86">
        <v>1</v>
      </c>
      <c r="AW155" s="10">
        <v>0</v>
      </c>
      <c r="AX155" s="208">
        <v>1</v>
      </c>
      <c r="AY155" s="208">
        <v>0</v>
      </c>
      <c r="AZ155" s="208">
        <v>0</v>
      </c>
      <c r="BA155" s="11">
        <v>1</v>
      </c>
      <c r="BB155" s="10">
        <v>0</v>
      </c>
      <c r="BC155" s="11">
        <v>0</v>
      </c>
      <c r="BD155" s="11">
        <v>1</v>
      </c>
      <c r="BE155" s="224">
        <v>1</v>
      </c>
      <c r="BF155" s="255">
        <v>1</v>
      </c>
      <c r="BG155" s="255">
        <v>1</v>
      </c>
      <c r="BH155" s="255">
        <v>0</v>
      </c>
      <c r="BI155" s="256">
        <v>0</v>
      </c>
      <c r="BJ155" s="256">
        <v>1</v>
      </c>
      <c r="BK155" s="256">
        <v>1</v>
      </c>
      <c r="BL155" s="256">
        <v>0</v>
      </c>
      <c r="BM155" s="256">
        <v>1</v>
      </c>
      <c r="BN155" s="224">
        <v>0</v>
      </c>
      <c r="BO155" s="255">
        <v>0</v>
      </c>
      <c r="BP155" s="255">
        <v>1</v>
      </c>
      <c r="BQ155" s="255">
        <v>0</v>
      </c>
      <c r="BR155" s="256">
        <v>0</v>
      </c>
      <c r="BS155" s="11">
        <v>0</v>
      </c>
      <c r="BT155" s="11">
        <v>1</v>
      </c>
      <c r="BU155" s="296">
        <v>0</v>
      </c>
      <c r="BV155" s="297">
        <v>1</v>
      </c>
      <c r="BW155" s="298">
        <v>1</v>
      </c>
      <c r="BX155" s="299">
        <v>1</v>
      </c>
      <c r="BY155" s="300">
        <v>1</v>
      </c>
      <c r="BZ155" s="11">
        <v>1</v>
      </c>
      <c r="CA155" s="208">
        <v>1</v>
      </c>
      <c r="CB155" s="24">
        <v>0</v>
      </c>
      <c r="CC155" s="24">
        <v>0</v>
      </c>
      <c r="CD155" s="11">
        <v>0</v>
      </c>
      <c r="CE155" s="11">
        <v>0</v>
      </c>
      <c r="CF155" s="10">
        <v>0</v>
      </c>
      <c r="CG155" s="11">
        <v>1</v>
      </c>
      <c r="CH155" s="39">
        <v>0</v>
      </c>
      <c r="CI155" s="39">
        <v>0</v>
      </c>
      <c r="CJ155" s="39">
        <v>0</v>
      </c>
      <c r="CK155" s="39">
        <v>0</v>
      </c>
      <c r="CL155" s="39">
        <v>0</v>
      </c>
      <c r="CM155" s="318">
        <v>0</v>
      </c>
      <c r="CN155" s="319">
        <v>1</v>
      </c>
      <c r="CO155" s="320">
        <v>1</v>
      </c>
      <c r="CP155" s="320">
        <v>0</v>
      </c>
      <c r="CQ155" s="320">
        <v>1</v>
      </c>
      <c r="CR155" s="320">
        <v>1</v>
      </c>
      <c r="CS155" s="319">
        <v>0</v>
      </c>
      <c r="CT155" s="348">
        <v>0</v>
      </c>
      <c r="CU155" s="349">
        <v>0</v>
      </c>
      <c r="CV155" s="349">
        <v>0</v>
      </c>
      <c r="CW155" s="349">
        <v>0</v>
      </c>
      <c r="CX155" s="349">
        <v>0</v>
      </c>
      <c r="CY155" s="349">
        <v>0</v>
      </c>
      <c r="CZ155" s="349">
        <v>0</v>
      </c>
      <c r="DA155" s="349">
        <v>0</v>
      </c>
      <c r="DB155" s="349">
        <v>0</v>
      </c>
      <c r="DC155" s="349">
        <v>0</v>
      </c>
      <c r="DD155" s="349">
        <v>0</v>
      </c>
      <c r="DE155" s="349">
        <v>0</v>
      </c>
      <c r="DF155" s="349">
        <v>0</v>
      </c>
      <c r="DG155" s="349">
        <v>0</v>
      </c>
      <c r="DH155" s="349">
        <v>0</v>
      </c>
      <c r="DI155" s="349">
        <v>1</v>
      </c>
      <c r="DJ155" s="349">
        <v>0</v>
      </c>
      <c r="DK155" s="348">
        <v>1</v>
      </c>
      <c r="DL155" s="348">
        <v>0</v>
      </c>
      <c r="DM155" s="348">
        <v>0</v>
      </c>
      <c r="DN155" s="348">
        <v>0</v>
      </c>
      <c r="DO155" s="348">
        <v>0</v>
      </c>
      <c r="DP155" s="350">
        <v>1</v>
      </c>
      <c r="DQ155" s="349">
        <v>1</v>
      </c>
      <c r="DR155" s="394">
        <v>1</v>
      </c>
      <c r="DS155" s="498">
        <v>0</v>
      </c>
      <c r="DT155" s="66">
        <v>0</v>
      </c>
      <c r="DU155" s="395">
        <v>0</v>
      </c>
      <c r="DV155" s="394">
        <v>1</v>
      </c>
      <c r="DW155" s="396">
        <v>1</v>
      </c>
      <c r="DX155" s="66">
        <v>0</v>
      </c>
      <c r="DY155" s="350">
        <v>1</v>
      </c>
      <c r="DZ155" s="397">
        <v>0</v>
      </c>
      <c r="EA155" s="396">
        <v>0</v>
      </c>
      <c r="EB155" s="66">
        <v>0</v>
      </c>
      <c r="EC155" s="394">
        <v>0</v>
      </c>
      <c r="ED155" s="394">
        <v>1</v>
      </c>
      <c r="EE155" s="394">
        <v>0</v>
      </c>
      <c r="EF155" s="394">
        <v>0</v>
      </c>
      <c r="EG155" s="66">
        <v>1</v>
      </c>
      <c r="EH155" s="394">
        <v>0</v>
      </c>
      <c r="EI155" s="394">
        <v>1</v>
      </c>
      <c r="EJ155" s="396">
        <v>1</v>
      </c>
      <c r="EK155" s="66">
        <v>1</v>
      </c>
      <c r="EL155" s="396">
        <v>1</v>
      </c>
      <c r="EM155" s="394">
        <v>1.2</v>
      </c>
      <c r="EN155" s="396">
        <v>0</v>
      </c>
      <c r="EO155" s="394">
        <v>0</v>
      </c>
      <c r="EP155" s="396">
        <v>0</v>
      </c>
      <c r="EQ155" s="413">
        <v>0</v>
      </c>
      <c r="ER155" s="394">
        <v>1</v>
      </c>
      <c r="ES155" s="396">
        <v>0</v>
      </c>
      <c r="ET155" s="66">
        <v>1</v>
      </c>
      <c r="EU155" s="396">
        <v>0</v>
      </c>
      <c r="EV155" s="396">
        <v>1</v>
      </c>
      <c r="EW155" s="394">
        <v>1.5</v>
      </c>
      <c r="EX155" s="478">
        <v>1</v>
      </c>
      <c r="EY155" s="396">
        <v>1</v>
      </c>
      <c r="EZ155" s="491">
        <v>0</v>
      </c>
      <c r="FA155" s="498">
        <v>1</v>
      </c>
      <c r="FB155" s="515">
        <v>1</v>
      </c>
      <c r="FC155" s="513">
        <v>1</v>
      </c>
      <c r="FD155" s="513">
        <v>1</v>
      </c>
      <c r="FE155" s="553">
        <v>0</v>
      </c>
      <c r="FF155" s="498">
        <v>0</v>
      </c>
      <c r="FG155" s="529">
        <v>0</v>
      </c>
      <c r="FH155" s="530">
        <v>0</v>
      </c>
      <c r="FI155" s="529">
        <v>0</v>
      </c>
      <c r="FJ155" s="491">
        <v>1</v>
      </c>
      <c r="FK155" s="491">
        <v>1</v>
      </c>
      <c r="FL155" s="491">
        <v>1</v>
      </c>
      <c r="FM155" s="531">
        <v>0</v>
      </c>
      <c r="FN155" s="491">
        <v>1</v>
      </c>
      <c r="FO155" s="491">
        <v>1</v>
      </c>
      <c r="FP155" s="491">
        <v>1</v>
      </c>
      <c r="FQ155" s="491">
        <v>0</v>
      </c>
      <c r="FR155" s="538">
        <v>0</v>
      </c>
      <c r="FS155" s="538">
        <v>1</v>
      </c>
      <c r="FT155" s="538">
        <v>1</v>
      </c>
      <c r="FU155" s="538">
        <v>1</v>
      </c>
      <c r="FV155" s="538">
        <v>0</v>
      </c>
      <c r="FW155" s="538">
        <v>0</v>
      </c>
      <c r="FX155" s="538">
        <v>1</v>
      </c>
      <c r="FY155" s="538">
        <v>1</v>
      </c>
      <c r="FZ155" s="538">
        <v>1</v>
      </c>
      <c r="GA155" s="538">
        <v>1</v>
      </c>
      <c r="GB155" s="538">
        <v>0</v>
      </c>
      <c r="GC155" s="538">
        <v>1</v>
      </c>
      <c r="GD155" s="538">
        <v>1</v>
      </c>
      <c r="GE155" s="538">
        <v>1</v>
      </c>
      <c r="GF155" s="66">
        <v>1</v>
      </c>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row>
    <row r="156" spans="1:2273" s="5" customFormat="1" ht="16.5" thickBot="1" x14ac:dyDescent="0.3">
      <c r="A156" s="573"/>
      <c r="B156" s="576"/>
      <c r="C156" s="582"/>
      <c r="D156" s="25">
        <v>1</v>
      </c>
      <c r="E156" s="8" t="s">
        <v>128</v>
      </c>
      <c r="F156" s="84">
        <v>1</v>
      </c>
      <c r="G156" s="13">
        <v>1</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2">
        <v>1</v>
      </c>
      <c r="AB156" s="12">
        <v>0</v>
      </c>
      <c r="AC156" s="13">
        <v>0</v>
      </c>
      <c r="AD156" s="13">
        <v>1</v>
      </c>
      <c r="AE156" s="12">
        <v>1</v>
      </c>
      <c r="AF156" s="12">
        <v>0</v>
      </c>
      <c r="AG156" s="13">
        <v>0</v>
      </c>
      <c r="AH156" s="13">
        <v>0</v>
      </c>
      <c r="AI156" s="13">
        <v>0</v>
      </c>
      <c r="AJ156" s="204">
        <v>0</v>
      </c>
      <c r="AK156" s="204">
        <v>0</v>
      </c>
      <c r="AL156" s="12">
        <v>1</v>
      </c>
      <c r="AM156" s="12">
        <v>1</v>
      </c>
      <c r="AN156" s="204">
        <v>0</v>
      </c>
      <c r="AO156" s="12">
        <v>0</v>
      </c>
      <c r="AP156" s="12">
        <v>0</v>
      </c>
      <c r="AQ156" s="233">
        <v>0</v>
      </c>
      <c r="AR156" s="12">
        <v>1</v>
      </c>
      <c r="AS156" s="204">
        <v>0</v>
      </c>
      <c r="AT156" s="12">
        <v>0</v>
      </c>
      <c r="AU156" s="84">
        <v>0</v>
      </c>
      <c r="AV156" s="84">
        <v>1</v>
      </c>
      <c r="AW156" s="12">
        <v>0</v>
      </c>
      <c r="AX156" s="204">
        <v>1</v>
      </c>
      <c r="AY156" s="204">
        <v>0</v>
      </c>
      <c r="AZ156" s="204">
        <v>0</v>
      </c>
      <c r="BA156" s="13">
        <v>1</v>
      </c>
      <c r="BB156" s="12">
        <v>0</v>
      </c>
      <c r="BC156" s="13">
        <v>0</v>
      </c>
      <c r="BD156" s="13">
        <v>1</v>
      </c>
      <c r="BE156" s="225">
        <v>1</v>
      </c>
      <c r="BF156" s="257">
        <v>1</v>
      </c>
      <c r="BG156" s="257">
        <v>0</v>
      </c>
      <c r="BH156" s="257">
        <v>0</v>
      </c>
      <c r="BI156" s="258">
        <v>0</v>
      </c>
      <c r="BJ156" s="258">
        <v>0</v>
      </c>
      <c r="BK156" s="258">
        <v>1</v>
      </c>
      <c r="BL156" s="258">
        <v>0</v>
      </c>
      <c r="BM156" s="258">
        <v>0</v>
      </c>
      <c r="BN156" s="225">
        <v>0</v>
      </c>
      <c r="BO156" s="257">
        <v>0</v>
      </c>
      <c r="BP156" s="257">
        <v>0</v>
      </c>
      <c r="BQ156" s="257">
        <v>0</v>
      </c>
      <c r="BR156" s="258">
        <v>0</v>
      </c>
      <c r="BS156" s="13">
        <v>0</v>
      </c>
      <c r="BT156" s="13">
        <v>1</v>
      </c>
      <c r="BU156" s="285">
        <v>1</v>
      </c>
      <c r="BV156" s="290">
        <v>1</v>
      </c>
      <c r="BW156" s="287">
        <v>0</v>
      </c>
      <c r="BX156" s="288">
        <v>1</v>
      </c>
      <c r="BY156" s="289">
        <v>1</v>
      </c>
      <c r="BZ156" s="13">
        <v>1</v>
      </c>
      <c r="CA156" s="204">
        <v>1</v>
      </c>
      <c r="CB156" s="25">
        <v>0</v>
      </c>
      <c r="CC156" s="25">
        <v>0</v>
      </c>
      <c r="CD156" s="13">
        <v>0</v>
      </c>
      <c r="CE156" s="13">
        <v>0</v>
      </c>
      <c r="CF156" s="12">
        <v>0</v>
      </c>
      <c r="CG156" s="13">
        <v>0</v>
      </c>
      <c r="CH156" s="39">
        <v>0</v>
      </c>
      <c r="CI156" s="39">
        <v>0</v>
      </c>
      <c r="CJ156" s="39">
        <v>0</v>
      </c>
      <c r="CK156" s="39">
        <v>0</v>
      </c>
      <c r="CL156" s="39">
        <v>0</v>
      </c>
      <c r="CM156" s="312">
        <v>0</v>
      </c>
      <c r="CN156" s="313">
        <v>1</v>
      </c>
      <c r="CO156" s="314">
        <v>1</v>
      </c>
      <c r="CP156" s="314">
        <v>0</v>
      </c>
      <c r="CQ156" s="314">
        <v>1</v>
      </c>
      <c r="CR156" s="314">
        <v>1</v>
      </c>
      <c r="CS156" s="319">
        <v>0</v>
      </c>
      <c r="CT156" s="312">
        <v>0</v>
      </c>
      <c r="CU156" s="346">
        <v>0</v>
      </c>
      <c r="CV156" s="346">
        <v>0</v>
      </c>
      <c r="CW156" s="346">
        <v>0</v>
      </c>
      <c r="CX156" s="346">
        <v>0</v>
      </c>
      <c r="CY156" s="346">
        <v>0</v>
      </c>
      <c r="CZ156" s="346">
        <v>0</v>
      </c>
      <c r="DA156" s="346">
        <v>0</v>
      </c>
      <c r="DB156" s="346">
        <v>0</v>
      </c>
      <c r="DC156" s="346">
        <v>0</v>
      </c>
      <c r="DD156" s="346">
        <v>0</v>
      </c>
      <c r="DE156" s="346">
        <v>0</v>
      </c>
      <c r="DF156" s="346">
        <v>0</v>
      </c>
      <c r="DG156" s="346">
        <v>0</v>
      </c>
      <c r="DH156" s="346">
        <v>0</v>
      </c>
      <c r="DI156" s="346">
        <v>1</v>
      </c>
      <c r="DJ156" s="346">
        <v>0</v>
      </c>
      <c r="DK156" s="312">
        <v>1</v>
      </c>
      <c r="DL156" s="312">
        <v>0</v>
      </c>
      <c r="DM156" s="312">
        <v>0</v>
      </c>
      <c r="DN156" s="312">
        <v>0</v>
      </c>
      <c r="DO156" s="312">
        <v>0</v>
      </c>
      <c r="DP156" s="337">
        <v>1</v>
      </c>
      <c r="DQ156" s="346">
        <v>0</v>
      </c>
      <c r="DR156" s="386">
        <v>1</v>
      </c>
      <c r="DS156" s="497">
        <v>1</v>
      </c>
      <c r="DT156" s="66">
        <v>0</v>
      </c>
      <c r="DU156" s="387">
        <v>0</v>
      </c>
      <c r="DV156" s="386">
        <v>1</v>
      </c>
      <c r="DW156" s="313">
        <v>1</v>
      </c>
      <c r="DX156" s="66">
        <v>0</v>
      </c>
      <c r="DY156" s="337">
        <v>1</v>
      </c>
      <c r="DZ156" s="388">
        <v>0</v>
      </c>
      <c r="EA156" s="313">
        <v>0</v>
      </c>
      <c r="EB156" s="66">
        <v>0</v>
      </c>
      <c r="EC156" s="386">
        <v>0</v>
      </c>
      <c r="ED156" s="386">
        <v>0</v>
      </c>
      <c r="EE156" s="386">
        <v>0</v>
      </c>
      <c r="EF156" s="386">
        <v>0</v>
      </c>
      <c r="EG156" s="66">
        <v>1</v>
      </c>
      <c r="EH156" s="386">
        <v>0</v>
      </c>
      <c r="EI156" s="386">
        <v>1</v>
      </c>
      <c r="EJ156" s="313">
        <v>1</v>
      </c>
      <c r="EK156" s="66">
        <v>1</v>
      </c>
      <c r="EL156" s="313">
        <v>1</v>
      </c>
      <c r="EM156" s="386">
        <v>1.2</v>
      </c>
      <c r="EN156" s="313">
        <v>0</v>
      </c>
      <c r="EO156" s="386">
        <v>0</v>
      </c>
      <c r="EP156" s="313">
        <v>0</v>
      </c>
      <c r="EQ156" s="413">
        <v>0</v>
      </c>
      <c r="ER156" s="386">
        <v>1</v>
      </c>
      <c r="ES156" s="313">
        <v>0</v>
      </c>
      <c r="ET156" s="66">
        <v>1</v>
      </c>
      <c r="EU156" s="313">
        <v>0</v>
      </c>
      <c r="EV156" s="313">
        <v>0</v>
      </c>
      <c r="EW156" s="386">
        <v>1.5</v>
      </c>
      <c r="EX156" s="476">
        <v>1</v>
      </c>
      <c r="EY156" s="313">
        <v>0</v>
      </c>
      <c r="EZ156" s="491">
        <v>0</v>
      </c>
      <c r="FA156" s="497">
        <v>1</v>
      </c>
      <c r="FB156" s="516">
        <v>1</v>
      </c>
      <c r="FC156" s="512">
        <v>1</v>
      </c>
      <c r="FD156" s="512">
        <v>1</v>
      </c>
      <c r="FE156" s="549">
        <v>0</v>
      </c>
      <c r="FF156" s="497">
        <v>0</v>
      </c>
      <c r="FG156" s="529">
        <v>0</v>
      </c>
      <c r="FH156" s="530">
        <v>0</v>
      </c>
      <c r="FI156" s="529">
        <v>0</v>
      </c>
      <c r="FJ156" s="533">
        <v>1</v>
      </c>
      <c r="FK156" s="533">
        <v>1</v>
      </c>
      <c r="FL156" s="533">
        <v>1</v>
      </c>
      <c r="FM156" s="531">
        <v>0</v>
      </c>
      <c r="FN156" s="533">
        <v>1</v>
      </c>
      <c r="FO156" s="533">
        <v>1</v>
      </c>
      <c r="FP156" s="533">
        <v>1</v>
      </c>
      <c r="FQ156" s="533">
        <v>0</v>
      </c>
      <c r="FR156" s="534">
        <v>0</v>
      </c>
      <c r="FS156" s="534">
        <v>1</v>
      </c>
      <c r="FT156" s="534">
        <v>1</v>
      </c>
      <c r="FU156" s="534">
        <v>1</v>
      </c>
      <c r="FV156" s="534">
        <v>0</v>
      </c>
      <c r="FW156" s="534">
        <v>0</v>
      </c>
      <c r="FX156" s="534">
        <v>1</v>
      </c>
      <c r="FY156" s="534">
        <v>1</v>
      </c>
      <c r="FZ156" s="534">
        <v>1</v>
      </c>
      <c r="GA156" s="534">
        <v>1</v>
      </c>
      <c r="GB156" s="534">
        <v>0</v>
      </c>
      <c r="GC156" s="534">
        <v>1</v>
      </c>
      <c r="GD156" s="534">
        <v>1</v>
      </c>
      <c r="GE156" s="534">
        <v>1</v>
      </c>
      <c r="GF156" s="66">
        <v>1</v>
      </c>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row>
    <row r="157" spans="1:2273" s="5" customFormat="1" ht="16.5" thickBot="1" x14ac:dyDescent="0.3">
      <c r="A157" s="573"/>
      <c r="B157" s="576"/>
      <c r="C157" s="582"/>
      <c r="D157" s="25">
        <v>1</v>
      </c>
      <c r="E157" s="181" t="s">
        <v>129</v>
      </c>
      <c r="F157" s="84">
        <v>1</v>
      </c>
      <c r="G157" s="13">
        <v>1</v>
      </c>
      <c r="H157" s="13">
        <v>0</v>
      </c>
      <c r="I157" s="13">
        <v>1</v>
      </c>
      <c r="J157" s="13">
        <v>0</v>
      </c>
      <c r="K157" s="13">
        <v>0</v>
      </c>
      <c r="L157" s="13">
        <v>0</v>
      </c>
      <c r="M157" s="13">
        <v>0</v>
      </c>
      <c r="N157" s="13">
        <v>0</v>
      </c>
      <c r="O157" s="13">
        <v>0</v>
      </c>
      <c r="P157" s="13">
        <v>0</v>
      </c>
      <c r="Q157" s="13">
        <v>0</v>
      </c>
      <c r="R157" s="13">
        <v>0</v>
      </c>
      <c r="S157" s="13">
        <v>1</v>
      </c>
      <c r="T157" s="13">
        <v>0</v>
      </c>
      <c r="U157" s="13">
        <v>0</v>
      </c>
      <c r="V157" s="13">
        <v>0</v>
      </c>
      <c r="W157" s="13">
        <v>0</v>
      </c>
      <c r="X157" s="13">
        <v>0</v>
      </c>
      <c r="Y157" s="13">
        <v>0</v>
      </c>
      <c r="Z157" s="13">
        <v>0</v>
      </c>
      <c r="AA157" s="12">
        <v>1</v>
      </c>
      <c r="AB157" s="12">
        <v>0</v>
      </c>
      <c r="AC157" s="182"/>
      <c r="AD157" s="13">
        <v>1</v>
      </c>
      <c r="AE157" s="12">
        <v>1</v>
      </c>
      <c r="AF157" s="12">
        <v>0</v>
      </c>
      <c r="AG157" s="13">
        <v>0</v>
      </c>
      <c r="AH157" s="13">
        <v>0</v>
      </c>
      <c r="AI157" s="13">
        <v>0</v>
      </c>
      <c r="AJ157" s="204">
        <v>0</v>
      </c>
      <c r="AK157" s="204">
        <v>0</v>
      </c>
      <c r="AL157" s="12">
        <v>1</v>
      </c>
      <c r="AM157" s="12">
        <v>1</v>
      </c>
      <c r="AN157" s="204">
        <v>1</v>
      </c>
      <c r="AO157" s="12">
        <v>0</v>
      </c>
      <c r="AP157" s="12">
        <v>0</v>
      </c>
      <c r="AQ157" s="204">
        <v>0</v>
      </c>
      <c r="AR157" s="12">
        <v>1</v>
      </c>
      <c r="AS157" s="204">
        <v>0</v>
      </c>
      <c r="AT157" s="12">
        <v>0</v>
      </c>
      <c r="AU157" s="84">
        <v>0</v>
      </c>
      <c r="AV157" s="84">
        <v>0</v>
      </c>
      <c r="AW157" s="12">
        <v>0</v>
      </c>
      <c r="AX157" s="223">
        <v>1</v>
      </c>
      <c r="AY157" s="204">
        <v>0</v>
      </c>
      <c r="AZ157" s="204">
        <v>0</v>
      </c>
      <c r="BA157" s="13">
        <v>1</v>
      </c>
      <c r="BB157" s="12">
        <v>0</v>
      </c>
      <c r="BC157" s="13">
        <v>0</v>
      </c>
      <c r="BD157" s="13">
        <v>1</v>
      </c>
      <c r="BE157" s="225">
        <v>0</v>
      </c>
      <c r="BF157" s="257">
        <v>1</v>
      </c>
      <c r="BG157" s="257">
        <v>1</v>
      </c>
      <c r="BH157" s="257">
        <v>1</v>
      </c>
      <c r="BI157" s="258">
        <v>0</v>
      </c>
      <c r="BJ157" s="258">
        <v>0</v>
      </c>
      <c r="BK157" s="258">
        <v>0</v>
      </c>
      <c r="BL157" s="258">
        <v>1</v>
      </c>
      <c r="BM157" s="258">
        <v>0</v>
      </c>
      <c r="BN157" s="225">
        <v>0</v>
      </c>
      <c r="BO157" s="257">
        <v>0</v>
      </c>
      <c r="BP157" s="257">
        <v>0</v>
      </c>
      <c r="BQ157" s="257">
        <v>0</v>
      </c>
      <c r="BR157" s="258">
        <v>0</v>
      </c>
      <c r="BS157" s="13">
        <v>0</v>
      </c>
      <c r="BT157" s="13">
        <v>1</v>
      </c>
      <c r="BU157" s="285">
        <v>0</v>
      </c>
      <c r="BV157" s="290">
        <v>1</v>
      </c>
      <c r="BW157" s="287">
        <v>0</v>
      </c>
      <c r="BX157" s="288">
        <v>1</v>
      </c>
      <c r="BY157" s="289">
        <v>1</v>
      </c>
      <c r="BZ157" s="13">
        <v>1</v>
      </c>
      <c r="CA157" s="204">
        <v>0</v>
      </c>
      <c r="CB157" s="25">
        <v>0</v>
      </c>
      <c r="CC157" s="25">
        <v>0</v>
      </c>
      <c r="CD157" s="13">
        <v>0</v>
      </c>
      <c r="CE157" s="13">
        <v>0</v>
      </c>
      <c r="CF157" s="12">
        <v>0</v>
      </c>
      <c r="CG157" s="13">
        <v>0</v>
      </c>
      <c r="CH157" s="39">
        <v>0</v>
      </c>
      <c r="CI157" s="39">
        <v>0</v>
      </c>
      <c r="CJ157" s="39">
        <v>0</v>
      </c>
      <c r="CK157" s="39">
        <v>0</v>
      </c>
      <c r="CL157" s="39">
        <v>0</v>
      </c>
      <c r="CM157" s="321">
        <v>0</v>
      </c>
      <c r="CN157" s="322">
        <v>0</v>
      </c>
      <c r="CO157" s="323">
        <v>0</v>
      </c>
      <c r="CP157" s="323">
        <v>0</v>
      </c>
      <c r="CQ157" s="323">
        <v>1</v>
      </c>
      <c r="CR157" s="323"/>
      <c r="CS157" s="319">
        <v>0</v>
      </c>
      <c r="CT157" s="312">
        <v>0</v>
      </c>
      <c r="CU157" s="346">
        <v>0</v>
      </c>
      <c r="CV157" s="346">
        <v>0</v>
      </c>
      <c r="CW157" s="346">
        <v>0</v>
      </c>
      <c r="CX157" s="346">
        <v>0</v>
      </c>
      <c r="CY157" s="346">
        <v>0</v>
      </c>
      <c r="CZ157" s="346">
        <v>0</v>
      </c>
      <c r="DA157" s="346">
        <v>0</v>
      </c>
      <c r="DB157" s="346">
        <v>0</v>
      </c>
      <c r="DC157" s="346">
        <v>0</v>
      </c>
      <c r="DD157" s="346">
        <v>0</v>
      </c>
      <c r="DE157" s="346">
        <v>0</v>
      </c>
      <c r="DF157" s="346">
        <v>0</v>
      </c>
      <c r="DG157" s="346">
        <v>0</v>
      </c>
      <c r="DH157" s="346"/>
      <c r="DI157" s="346">
        <v>1</v>
      </c>
      <c r="DJ157" s="346">
        <v>1</v>
      </c>
      <c r="DK157" s="312">
        <v>1</v>
      </c>
      <c r="DL157" s="312">
        <v>0</v>
      </c>
      <c r="DM157" s="312">
        <v>0</v>
      </c>
      <c r="DN157" s="312">
        <v>0</v>
      </c>
      <c r="DO157" s="312">
        <v>0</v>
      </c>
      <c r="DP157" s="337">
        <v>1</v>
      </c>
      <c r="DQ157" s="346">
        <v>1</v>
      </c>
      <c r="DR157" s="407">
        <v>1</v>
      </c>
      <c r="DS157" s="497">
        <v>0</v>
      </c>
      <c r="DT157" s="66">
        <v>0</v>
      </c>
      <c r="DU157" s="414"/>
      <c r="DV157" s="386">
        <v>0</v>
      </c>
      <c r="DW157" s="313">
        <v>0</v>
      </c>
      <c r="DX157" s="66">
        <v>1</v>
      </c>
      <c r="DY157" s="337">
        <v>1</v>
      </c>
      <c r="DZ157" s="388">
        <v>0</v>
      </c>
      <c r="EA157" s="415"/>
      <c r="EB157" s="66"/>
      <c r="EC157" s="416"/>
      <c r="ED157" s="386">
        <v>1</v>
      </c>
      <c r="EE157" s="386">
        <v>0</v>
      </c>
      <c r="EF157" s="386">
        <v>0</v>
      </c>
      <c r="EG157" s="66">
        <v>1</v>
      </c>
      <c r="EH157" s="386">
        <v>1</v>
      </c>
      <c r="EI157" s="386">
        <v>1</v>
      </c>
      <c r="EJ157" s="313">
        <v>1</v>
      </c>
      <c r="EK157" s="66">
        <v>1</v>
      </c>
      <c r="EL157" s="313">
        <v>1</v>
      </c>
      <c r="EM157" s="417"/>
      <c r="EN157" s="313">
        <v>1</v>
      </c>
      <c r="EO157" s="386">
        <v>0</v>
      </c>
      <c r="EP157" s="313">
        <v>0</v>
      </c>
      <c r="EQ157" s="413">
        <v>0</v>
      </c>
      <c r="ER157" s="386">
        <v>1</v>
      </c>
      <c r="ES157" s="313">
        <v>0</v>
      </c>
      <c r="ET157" s="66">
        <v>0</v>
      </c>
      <c r="EU157" s="313">
        <v>0</v>
      </c>
      <c r="EV157" s="313">
        <v>0</v>
      </c>
      <c r="EW157" s="417"/>
      <c r="EX157" s="476">
        <v>1</v>
      </c>
      <c r="EY157" s="313">
        <v>0</v>
      </c>
      <c r="EZ157" s="491">
        <v>0</v>
      </c>
      <c r="FA157" s="497">
        <v>0</v>
      </c>
      <c r="FB157" s="516">
        <v>1</v>
      </c>
      <c r="FC157" s="512">
        <v>1</v>
      </c>
      <c r="FD157" s="512">
        <v>0</v>
      </c>
      <c r="FE157" s="549">
        <v>0</v>
      </c>
      <c r="FF157" s="497">
        <v>0</v>
      </c>
      <c r="FG157" s="529">
        <v>0</v>
      </c>
      <c r="FH157" s="530">
        <v>0</v>
      </c>
      <c r="FI157" s="529">
        <v>0</v>
      </c>
      <c r="FJ157" s="533">
        <v>0</v>
      </c>
      <c r="FK157" s="533">
        <v>1</v>
      </c>
      <c r="FL157" s="533">
        <v>1</v>
      </c>
      <c r="FM157" s="531">
        <v>0</v>
      </c>
      <c r="FN157" s="533">
        <v>1</v>
      </c>
      <c r="FO157" s="533">
        <v>1</v>
      </c>
      <c r="FP157" s="533">
        <v>1</v>
      </c>
      <c r="FQ157" s="533">
        <v>0</v>
      </c>
      <c r="FR157" s="534">
        <v>0</v>
      </c>
      <c r="FS157" s="534">
        <v>1</v>
      </c>
      <c r="FT157" s="534">
        <v>1</v>
      </c>
      <c r="FU157" s="534">
        <v>1</v>
      </c>
      <c r="FV157" s="534">
        <v>1</v>
      </c>
      <c r="FW157" s="534">
        <v>1</v>
      </c>
      <c r="FX157" s="534">
        <v>1</v>
      </c>
      <c r="FY157" s="534">
        <v>1</v>
      </c>
      <c r="FZ157" s="534"/>
      <c r="GA157" s="534"/>
      <c r="GB157" s="534"/>
      <c r="GC157" s="570" t="s">
        <v>785</v>
      </c>
      <c r="GD157" s="570"/>
      <c r="GE157" s="534">
        <v>1</v>
      </c>
      <c r="GF157" s="66">
        <v>1</v>
      </c>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row>
    <row r="158" spans="1:2273" s="5" customFormat="1" ht="16.5" thickBot="1" x14ac:dyDescent="0.3">
      <c r="A158" s="573"/>
      <c r="B158" s="576"/>
      <c r="C158" s="582"/>
      <c r="D158" s="25">
        <v>1</v>
      </c>
      <c r="E158" s="8" t="s">
        <v>169</v>
      </c>
      <c r="F158" s="84">
        <v>1</v>
      </c>
      <c r="G158" s="13">
        <v>1</v>
      </c>
      <c r="H158" s="13">
        <v>1</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204">
        <v>0</v>
      </c>
      <c r="AK158" s="204">
        <v>0</v>
      </c>
      <c r="AL158" s="12">
        <v>1</v>
      </c>
      <c r="AM158" s="12">
        <v>1</v>
      </c>
      <c r="AN158" s="204">
        <v>0</v>
      </c>
      <c r="AO158" s="12">
        <v>0</v>
      </c>
      <c r="AP158" s="12">
        <v>0</v>
      </c>
      <c r="AQ158" s="204">
        <v>1</v>
      </c>
      <c r="AR158" s="12">
        <v>1</v>
      </c>
      <c r="AS158" s="204">
        <v>0</v>
      </c>
      <c r="AT158" s="12">
        <v>0</v>
      </c>
      <c r="AU158" s="84">
        <v>0</v>
      </c>
      <c r="AV158" s="84">
        <v>1</v>
      </c>
      <c r="AW158" s="12">
        <v>0</v>
      </c>
      <c r="AX158" s="204">
        <v>1</v>
      </c>
      <c r="AY158" s="204">
        <v>0</v>
      </c>
      <c r="AZ158" s="204">
        <v>0</v>
      </c>
      <c r="BA158" s="13">
        <v>1</v>
      </c>
      <c r="BB158" s="12">
        <v>0</v>
      </c>
      <c r="BC158" s="13">
        <v>0</v>
      </c>
      <c r="BD158" s="13">
        <v>0</v>
      </c>
      <c r="BE158" s="225">
        <v>1</v>
      </c>
      <c r="BF158" s="257">
        <v>0</v>
      </c>
      <c r="BG158" s="257">
        <v>0</v>
      </c>
      <c r="BH158" s="257">
        <v>0</v>
      </c>
      <c r="BI158" s="258">
        <v>0</v>
      </c>
      <c r="BJ158" s="258">
        <v>1</v>
      </c>
      <c r="BK158" s="258">
        <v>0</v>
      </c>
      <c r="BL158" s="258">
        <v>0</v>
      </c>
      <c r="BM158" s="258">
        <v>0</v>
      </c>
      <c r="BN158" s="225">
        <v>1.2</v>
      </c>
      <c r="BO158" s="257">
        <v>0</v>
      </c>
      <c r="BP158" s="257">
        <v>1</v>
      </c>
      <c r="BQ158" s="257">
        <v>0</v>
      </c>
      <c r="BR158" s="258">
        <v>0</v>
      </c>
      <c r="BS158" s="13">
        <v>0</v>
      </c>
      <c r="BT158" s="13">
        <v>1</v>
      </c>
      <c r="BU158" s="285">
        <v>1</v>
      </c>
      <c r="BV158" s="290">
        <v>1</v>
      </c>
      <c r="BW158" s="287">
        <v>1</v>
      </c>
      <c r="BX158" s="288">
        <v>1</v>
      </c>
      <c r="BY158" s="289">
        <v>1</v>
      </c>
      <c r="BZ158" s="13">
        <v>1</v>
      </c>
      <c r="CA158" s="204">
        <v>1</v>
      </c>
      <c r="CB158" s="25">
        <v>0</v>
      </c>
      <c r="CC158" s="25">
        <v>0</v>
      </c>
      <c r="CD158" s="13">
        <v>0</v>
      </c>
      <c r="CE158" s="13">
        <v>0</v>
      </c>
      <c r="CF158" s="12">
        <v>0</v>
      </c>
      <c r="CG158" s="13">
        <v>0</v>
      </c>
      <c r="CH158" s="39">
        <v>0</v>
      </c>
      <c r="CI158" s="39">
        <v>0</v>
      </c>
      <c r="CJ158" s="39">
        <v>0</v>
      </c>
      <c r="CK158" s="39">
        <v>0</v>
      </c>
      <c r="CL158" s="39">
        <v>0</v>
      </c>
      <c r="CM158" s="312">
        <v>0</v>
      </c>
      <c r="CN158" s="313">
        <v>1</v>
      </c>
      <c r="CO158" s="314">
        <v>1</v>
      </c>
      <c r="CP158" s="314">
        <v>0</v>
      </c>
      <c r="CQ158" s="314">
        <v>1</v>
      </c>
      <c r="CR158" s="314">
        <v>0</v>
      </c>
      <c r="CS158" s="319">
        <v>0</v>
      </c>
      <c r="CT158" s="312">
        <v>1</v>
      </c>
      <c r="CU158" s="346">
        <v>0</v>
      </c>
      <c r="CV158" s="346">
        <v>0</v>
      </c>
      <c r="CW158" s="346">
        <v>0</v>
      </c>
      <c r="CX158" s="346">
        <v>0</v>
      </c>
      <c r="CY158" s="346">
        <v>0</v>
      </c>
      <c r="CZ158" s="346">
        <v>0</v>
      </c>
      <c r="DA158" s="346">
        <v>0</v>
      </c>
      <c r="DB158" s="346">
        <v>0</v>
      </c>
      <c r="DC158" s="346">
        <v>0</v>
      </c>
      <c r="DD158" s="346">
        <v>0</v>
      </c>
      <c r="DE158" s="346">
        <v>0</v>
      </c>
      <c r="DF158" s="346">
        <v>0</v>
      </c>
      <c r="DG158" s="346">
        <v>0</v>
      </c>
      <c r="DH158" s="346">
        <v>0</v>
      </c>
      <c r="DI158" s="346">
        <v>1</v>
      </c>
      <c r="DJ158" s="346">
        <v>0</v>
      </c>
      <c r="DK158" s="312">
        <v>1</v>
      </c>
      <c r="DL158" s="312">
        <v>0</v>
      </c>
      <c r="DM158" s="312">
        <v>0</v>
      </c>
      <c r="DN158" s="312">
        <v>0</v>
      </c>
      <c r="DO158" s="312">
        <v>0</v>
      </c>
      <c r="DP158" s="337">
        <v>0</v>
      </c>
      <c r="DQ158" s="346">
        <v>0</v>
      </c>
      <c r="DR158" s="386">
        <v>1</v>
      </c>
      <c r="DS158" s="497">
        <v>1</v>
      </c>
      <c r="DT158" s="66">
        <v>0</v>
      </c>
      <c r="DU158" s="387">
        <v>0</v>
      </c>
      <c r="DV158" s="386">
        <v>1</v>
      </c>
      <c r="DW158" s="313">
        <v>0</v>
      </c>
      <c r="DX158" s="66">
        <v>0</v>
      </c>
      <c r="DY158" s="337">
        <v>1</v>
      </c>
      <c r="DZ158" s="388">
        <v>0</v>
      </c>
      <c r="EA158" s="313">
        <v>0</v>
      </c>
      <c r="EB158" s="66">
        <v>0</v>
      </c>
      <c r="EC158" s="386">
        <v>0</v>
      </c>
      <c r="ED158" s="386">
        <v>1</v>
      </c>
      <c r="EE158" s="386">
        <v>0</v>
      </c>
      <c r="EF158" s="386">
        <v>0</v>
      </c>
      <c r="EG158" s="66">
        <v>1</v>
      </c>
      <c r="EH158" s="386">
        <v>1</v>
      </c>
      <c r="EI158" s="386">
        <v>1</v>
      </c>
      <c r="EJ158" s="313">
        <v>1</v>
      </c>
      <c r="EK158" s="66">
        <v>1</v>
      </c>
      <c r="EL158" s="313">
        <v>1</v>
      </c>
      <c r="EM158" s="386">
        <v>1.2</v>
      </c>
      <c r="EN158" s="313">
        <v>0</v>
      </c>
      <c r="EO158" s="386">
        <v>0</v>
      </c>
      <c r="EP158" s="313">
        <v>0</v>
      </c>
      <c r="EQ158" s="413">
        <v>0</v>
      </c>
      <c r="ER158" s="386">
        <v>1</v>
      </c>
      <c r="ES158" s="313">
        <v>1</v>
      </c>
      <c r="ET158" s="66">
        <v>1</v>
      </c>
      <c r="EU158" s="313">
        <v>0</v>
      </c>
      <c r="EV158" s="313">
        <v>0</v>
      </c>
      <c r="EW158" s="386">
        <v>0</v>
      </c>
      <c r="EX158" s="476">
        <v>1</v>
      </c>
      <c r="EY158" s="313">
        <v>1</v>
      </c>
      <c r="EZ158" s="491">
        <v>0</v>
      </c>
      <c r="FA158" s="497">
        <v>0</v>
      </c>
      <c r="FB158" s="516">
        <v>0</v>
      </c>
      <c r="FC158" s="512">
        <v>1</v>
      </c>
      <c r="FD158" s="512">
        <v>0</v>
      </c>
      <c r="FE158" s="549">
        <v>0</v>
      </c>
      <c r="FF158" s="497">
        <v>0</v>
      </c>
      <c r="FG158" s="529">
        <v>0</v>
      </c>
      <c r="FH158" s="530">
        <v>0</v>
      </c>
      <c r="FI158" s="529">
        <v>0</v>
      </c>
      <c r="FJ158" s="533">
        <v>0</v>
      </c>
      <c r="FK158" s="533">
        <v>1</v>
      </c>
      <c r="FL158" s="533">
        <v>1</v>
      </c>
      <c r="FM158" s="531">
        <v>0</v>
      </c>
      <c r="FN158" s="533">
        <v>1</v>
      </c>
      <c r="FO158" s="533">
        <v>1</v>
      </c>
      <c r="FP158" s="533">
        <v>1</v>
      </c>
      <c r="FQ158" s="533">
        <v>0</v>
      </c>
      <c r="FR158" s="534">
        <v>1</v>
      </c>
      <c r="FS158" s="534">
        <v>1</v>
      </c>
      <c r="FT158" s="534">
        <v>1</v>
      </c>
      <c r="FU158" s="534">
        <v>1</v>
      </c>
      <c r="FV158" s="534">
        <v>0</v>
      </c>
      <c r="FW158" s="534">
        <v>0</v>
      </c>
      <c r="FX158" s="534">
        <v>1</v>
      </c>
      <c r="FY158" s="534">
        <v>1</v>
      </c>
      <c r="FZ158" s="534">
        <v>1</v>
      </c>
      <c r="GA158" s="534">
        <v>1</v>
      </c>
      <c r="GB158" s="534">
        <v>0</v>
      </c>
      <c r="GC158" s="534">
        <v>1</v>
      </c>
      <c r="GD158" s="534">
        <v>1</v>
      </c>
      <c r="GE158" s="534">
        <v>1</v>
      </c>
      <c r="GF158" s="66">
        <v>1</v>
      </c>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row>
    <row r="159" spans="1:2273" s="5" customFormat="1" ht="26.25" thickBot="1" x14ac:dyDescent="0.3">
      <c r="A159" s="573"/>
      <c r="B159" s="576"/>
      <c r="C159" s="582"/>
      <c r="D159" s="25">
        <v>1</v>
      </c>
      <c r="E159" s="181" t="s">
        <v>170</v>
      </c>
      <c r="F159" s="84">
        <v>1</v>
      </c>
      <c r="G159" s="13">
        <v>1</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2">
        <v>1</v>
      </c>
      <c r="AB159" s="12">
        <v>0</v>
      </c>
      <c r="AC159" s="182"/>
      <c r="AD159" s="13">
        <v>1</v>
      </c>
      <c r="AE159" s="12">
        <v>1</v>
      </c>
      <c r="AF159" s="12">
        <v>0</v>
      </c>
      <c r="AG159" s="13">
        <v>0</v>
      </c>
      <c r="AH159" s="13">
        <v>0</v>
      </c>
      <c r="AI159" s="13">
        <v>0</v>
      </c>
      <c r="AJ159" s="204">
        <v>0</v>
      </c>
      <c r="AK159" s="204">
        <v>0</v>
      </c>
      <c r="AL159" s="12">
        <v>1</v>
      </c>
      <c r="AM159" s="12">
        <v>1</v>
      </c>
      <c r="AN159" s="204">
        <v>0</v>
      </c>
      <c r="AO159" s="12">
        <v>0</v>
      </c>
      <c r="AP159" s="12">
        <v>1</v>
      </c>
      <c r="AQ159" s="204">
        <v>1</v>
      </c>
      <c r="AR159" s="12">
        <v>1</v>
      </c>
      <c r="AS159" s="204">
        <v>0</v>
      </c>
      <c r="AT159" s="12">
        <v>0</v>
      </c>
      <c r="AU159" s="84">
        <v>0</v>
      </c>
      <c r="AV159" s="84">
        <v>1</v>
      </c>
      <c r="AW159" s="12">
        <v>0</v>
      </c>
      <c r="AX159" s="204">
        <v>1</v>
      </c>
      <c r="AY159" s="204">
        <v>0</v>
      </c>
      <c r="AZ159" s="204">
        <v>0</v>
      </c>
      <c r="BA159" s="13">
        <v>0</v>
      </c>
      <c r="BB159" s="12">
        <v>0</v>
      </c>
      <c r="BC159" s="13">
        <v>0</v>
      </c>
      <c r="BD159" s="13">
        <v>1</v>
      </c>
      <c r="BE159" s="225">
        <v>1</v>
      </c>
      <c r="BF159" s="257">
        <v>0</v>
      </c>
      <c r="BG159" s="257">
        <v>1</v>
      </c>
      <c r="BH159" s="257">
        <v>1</v>
      </c>
      <c r="BI159" s="258">
        <v>0</v>
      </c>
      <c r="BJ159" s="258">
        <v>0</v>
      </c>
      <c r="BK159" s="258">
        <v>0</v>
      </c>
      <c r="BL159" s="258">
        <v>0</v>
      </c>
      <c r="BM159" s="258">
        <v>0</v>
      </c>
      <c r="BN159" s="225">
        <v>1.2</v>
      </c>
      <c r="BO159" s="257">
        <v>0</v>
      </c>
      <c r="BP159" s="257">
        <v>1</v>
      </c>
      <c r="BQ159" s="257">
        <v>0</v>
      </c>
      <c r="BR159" s="258">
        <v>0</v>
      </c>
      <c r="BS159" s="13">
        <v>0</v>
      </c>
      <c r="BT159" s="13">
        <v>1</v>
      </c>
      <c r="BU159" s="285">
        <v>0</v>
      </c>
      <c r="BV159" s="290">
        <v>1</v>
      </c>
      <c r="BW159" s="287">
        <v>1</v>
      </c>
      <c r="BX159" s="288">
        <v>1</v>
      </c>
      <c r="BY159" s="289">
        <v>1</v>
      </c>
      <c r="BZ159" s="13">
        <v>1</v>
      </c>
      <c r="CA159" s="204">
        <v>1</v>
      </c>
      <c r="CB159" s="25">
        <v>0</v>
      </c>
      <c r="CC159" s="25">
        <v>0</v>
      </c>
      <c r="CD159" s="13">
        <v>0</v>
      </c>
      <c r="CE159" s="13">
        <v>0</v>
      </c>
      <c r="CF159" s="12">
        <v>0</v>
      </c>
      <c r="CG159" s="13">
        <v>0</v>
      </c>
      <c r="CH159" s="39">
        <v>0</v>
      </c>
      <c r="CI159" s="39">
        <v>0</v>
      </c>
      <c r="CJ159" s="39">
        <v>0</v>
      </c>
      <c r="CK159" s="39">
        <v>0</v>
      </c>
      <c r="CL159" s="39">
        <v>0</v>
      </c>
      <c r="CM159" s="312">
        <v>0</v>
      </c>
      <c r="CN159" s="313">
        <v>1</v>
      </c>
      <c r="CO159" s="314">
        <v>1</v>
      </c>
      <c r="CP159" s="314">
        <v>0</v>
      </c>
      <c r="CQ159" s="314">
        <v>1</v>
      </c>
      <c r="CR159" s="314">
        <v>0</v>
      </c>
      <c r="CS159" s="319">
        <v>0</v>
      </c>
      <c r="CT159" s="312">
        <v>0</v>
      </c>
      <c r="CU159" s="346">
        <v>0</v>
      </c>
      <c r="CV159" s="346">
        <v>0</v>
      </c>
      <c r="CW159" s="346">
        <v>0</v>
      </c>
      <c r="CX159" s="346">
        <v>0</v>
      </c>
      <c r="CY159" s="346">
        <v>0</v>
      </c>
      <c r="CZ159" s="346">
        <v>0</v>
      </c>
      <c r="DA159" s="346">
        <v>0</v>
      </c>
      <c r="DB159" s="346">
        <v>0</v>
      </c>
      <c r="DC159" s="346">
        <v>0</v>
      </c>
      <c r="DD159" s="346">
        <v>0</v>
      </c>
      <c r="DE159" s="346">
        <v>0</v>
      </c>
      <c r="DF159" s="346">
        <v>0</v>
      </c>
      <c r="DG159" s="346">
        <v>0</v>
      </c>
      <c r="DH159" s="346"/>
      <c r="DI159" s="346">
        <v>1</v>
      </c>
      <c r="DJ159" s="346">
        <v>0</v>
      </c>
      <c r="DK159" s="312">
        <v>1</v>
      </c>
      <c r="DL159" s="312">
        <v>0</v>
      </c>
      <c r="DM159" s="312">
        <v>0</v>
      </c>
      <c r="DN159" s="312">
        <v>0</v>
      </c>
      <c r="DO159" s="312">
        <v>0</v>
      </c>
      <c r="DP159" s="337">
        <v>0</v>
      </c>
      <c r="DQ159" s="346">
        <v>0</v>
      </c>
      <c r="DR159" s="386">
        <v>1</v>
      </c>
      <c r="DS159" s="497">
        <v>0</v>
      </c>
      <c r="DT159" s="66">
        <v>0</v>
      </c>
      <c r="DU159" s="387">
        <v>0</v>
      </c>
      <c r="DV159" s="386">
        <v>1</v>
      </c>
      <c r="DW159" s="313">
        <v>1</v>
      </c>
      <c r="DX159" s="66">
        <v>1</v>
      </c>
      <c r="DY159" s="337">
        <v>1</v>
      </c>
      <c r="DZ159" s="388">
        <v>0</v>
      </c>
      <c r="EA159" s="313">
        <v>0</v>
      </c>
      <c r="EB159" s="66">
        <v>0</v>
      </c>
      <c r="EC159" s="386">
        <v>0</v>
      </c>
      <c r="ED159" s="386">
        <v>1</v>
      </c>
      <c r="EE159" s="386">
        <v>0</v>
      </c>
      <c r="EF159" s="386">
        <v>0</v>
      </c>
      <c r="EG159" s="66">
        <v>1</v>
      </c>
      <c r="EH159" s="386">
        <v>1</v>
      </c>
      <c r="EI159" s="386">
        <v>1</v>
      </c>
      <c r="EJ159" s="313">
        <v>1</v>
      </c>
      <c r="EK159" s="66">
        <v>1</v>
      </c>
      <c r="EL159" s="313">
        <v>1</v>
      </c>
      <c r="EM159" s="386">
        <v>1.2</v>
      </c>
      <c r="EN159" s="313">
        <v>0</v>
      </c>
      <c r="EO159" s="386">
        <v>0</v>
      </c>
      <c r="EP159" s="313">
        <v>0</v>
      </c>
      <c r="EQ159" s="413">
        <v>0</v>
      </c>
      <c r="ER159" s="386">
        <v>1</v>
      </c>
      <c r="ES159" s="313">
        <v>1</v>
      </c>
      <c r="ET159" s="66">
        <v>0</v>
      </c>
      <c r="EU159" s="313">
        <v>0</v>
      </c>
      <c r="EV159" s="313">
        <v>0</v>
      </c>
      <c r="EW159" s="417"/>
      <c r="EX159" s="476">
        <v>1</v>
      </c>
      <c r="EY159" s="313">
        <v>0</v>
      </c>
      <c r="EZ159" s="491">
        <v>0</v>
      </c>
      <c r="FA159" s="497">
        <v>1</v>
      </c>
      <c r="FB159" s="516">
        <v>1</v>
      </c>
      <c r="FC159" s="512">
        <v>1</v>
      </c>
      <c r="FD159" s="512">
        <v>0</v>
      </c>
      <c r="FE159" s="549">
        <v>0</v>
      </c>
      <c r="FF159" s="497">
        <v>0</v>
      </c>
      <c r="FG159" s="529">
        <v>0</v>
      </c>
      <c r="FH159" s="530">
        <v>0</v>
      </c>
      <c r="FI159" s="529">
        <v>0</v>
      </c>
      <c r="FJ159" s="533">
        <v>0</v>
      </c>
      <c r="FK159" s="533">
        <v>1</v>
      </c>
      <c r="FL159" s="533">
        <v>1</v>
      </c>
      <c r="FM159" s="531">
        <v>0</v>
      </c>
      <c r="FN159" s="533">
        <v>1</v>
      </c>
      <c r="FO159" s="533">
        <v>1</v>
      </c>
      <c r="FP159" s="533">
        <v>1</v>
      </c>
      <c r="FQ159" s="533">
        <v>0</v>
      </c>
      <c r="FR159" s="534">
        <v>1</v>
      </c>
      <c r="FS159" s="534">
        <v>1</v>
      </c>
      <c r="FT159" s="534">
        <v>1</v>
      </c>
      <c r="FU159" s="534">
        <v>1</v>
      </c>
      <c r="FV159" s="534">
        <v>0</v>
      </c>
      <c r="FW159" s="534">
        <v>0</v>
      </c>
      <c r="FX159" s="534">
        <v>1</v>
      </c>
      <c r="FY159" s="534">
        <v>1</v>
      </c>
      <c r="FZ159" s="534">
        <v>1</v>
      </c>
      <c r="GA159" s="534"/>
      <c r="GB159" s="534">
        <v>0</v>
      </c>
      <c r="GC159" s="534">
        <v>1</v>
      </c>
      <c r="GD159" s="534">
        <v>1</v>
      </c>
      <c r="GE159" s="534">
        <v>1</v>
      </c>
      <c r="GF159" s="66">
        <v>1</v>
      </c>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row>
    <row r="160" spans="1:2273" s="5" customFormat="1" ht="16.5" thickBot="1" x14ac:dyDescent="0.3">
      <c r="A160" s="573"/>
      <c r="B160" s="576"/>
      <c r="C160" s="583"/>
      <c r="D160" s="26">
        <v>1</v>
      </c>
      <c r="E160" s="9" t="s">
        <v>171</v>
      </c>
      <c r="F160" s="85">
        <v>1</v>
      </c>
      <c r="G160" s="15">
        <v>1</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4">
        <v>1</v>
      </c>
      <c r="AB160" s="14">
        <v>0</v>
      </c>
      <c r="AC160" s="15">
        <v>0</v>
      </c>
      <c r="AD160" s="15">
        <v>1</v>
      </c>
      <c r="AE160" s="14">
        <v>1</v>
      </c>
      <c r="AF160" s="14">
        <v>0</v>
      </c>
      <c r="AG160" s="15">
        <v>0</v>
      </c>
      <c r="AH160" s="15">
        <v>0</v>
      </c>
      <c r="AI160" s="15">
        <v>0</v>
      </c>
      <c r="AJ160" s="206">
        <v>1</v>
      </c>
      <c r="AK160" s="206">
        <v>0</v>
      </c>
      <c r="AL160" s="14">
        <v>1</v>
      </c>
      <c r="AM160" s="14">
        <v>1</v>
      </c>
      <c r="AN160" s="206">
        <v>0</v>
      </c>
      <c r="AO160" s="14">
        <v>0</v>
      </c>
      <c r="AP160" s="14">
        <v>1</v>
      </c>
      <c r="AQ160" s="206">
        <v>1</v>
      </c>
      <c r="AR160" s="14">
        <v>1</v>
      </c>
      <c r="AS160" s="206">
        <v>0</v>
      </c>
      <c r="AT160" s="14">
        <v>0</v>
      </c>
      <c r="AU160" s="85">
        <v>0</v>
      </c>
      <c r="AV160" s="85">
        <v>1</v>
      </c>
      <c r="AW160" s="14">
        <v>0</v>
      </c>
      <c r="AX160" s="206">
        <v>1</v>
      </c>
      <c r="AY160" s="206">
        <v>0</v>
      </c>
      <c r="AZ160" s="206">
        <v>0</v>
      </c>
      <c r="BA160" s="15">
        <v>1</v>
      </c>
      <c r="BB160" s="14">
        <v>0</v>
      </c>
      <c r="BC160" s="15">
        <v>0</v>
      </c>
      <c r="BD160" s="15">
        <v>1</v>
      </c>
      <c r="BE160" s="226">
        <v>0</v>
      </c>
      <c r="BF160" s="259">
        <v>1</v>
      </c>
      <c r="BG160" s="259">
        <v>1</v>
      </c>
      <c r="BH160" s="259">
        <v>1</v>
      </c>
      <c r="BI160" s="260">
        <v>0</v>
      </c>
      <c r="BJ160" s="260">
        <v>1</v>
      </c>
      <c r="BK160" s="260">
        <v>1</v>
      </c>
      <c r="BL160" s="260">
        <v>0</v>
      </c>
      <c r="BM160" s="260">
        <v>0</v>
      </c>
      <c r="BN160" s="226">
        <v>1.2</v>
      </c>
      <c r="BO160" s="259">
        <v>0</v>
      </c>
      <c r="BP160" s="259">
        <v>1</v>
      </c>
      <c r="BQ160" s="259">
        <v>0</v>
      </c>
      <c r="BR160" s="260">
        <v>0</v>
      </c>
      <c r="BS160" s="15">
        <v>0</v>
      </c>
      <c r="BT160" s="15">
        <v>1</v>
      </c>
      <c r="BU160" s="291">
        <v>1</v>
      </c>
      <c r="BV160" s="292">
        <v>1</v>
      </c>
      <c r="BW160" s="293">
        <v>1</v>
      </c>
      <c r="BX160" s="294">
        <v>1</v>
      </c>
      <c r="BY160" s="295">
        <v>1</v>
      </c>
      <c r="BZ160" s="15">
        <v>1</v>
      </c>
      <c r="CA160" s="206">
        <v>1</v>
      </c>
      <c r="CB160" s="26">
        <v>0</v>
      </c>
      <c r="CC160" s="26">
        <v>0</v>
      </c>
      <c r="CD160" s="15">
        <v>0</v>
      </c>
      <c r="CE160" s="15">
        <v>0</v>
      </c>
      <c r="CF160" s="14">
        <v>0</v>
      </c>
      <c r="CG160" s="15">
        <v>0</v>
      </c>
      <c r="CH160" s="39">
        <v>0</v>
      </c>
      <c r="CI160" s="39">
        <v>0</v>
      </c>
      <c r="CJ160" s="39">
        <v>0</v>
      </c>
      <c r="CK160" s="39">
        <v>0</v>
      </c>
      <c r="CL160" s="39">
        <v>0</v>
      </c>
      <c r="CM160" s="315">
        <v>0</v>
      </c>
      <c r="CN160" s="316">
        <v>1</v>
      </c>
      <c r="CO160" s="317">
        <v>1</v>
      </c>
      <c r="CP160" s="317">
        <v>0</v>
      </c>
      <c r="CQ160" s="317">
        <v>1</v>
      </c>
      <c r="CR160" s="317">
        <v>1</v>
      </c>
      <c r="CS160" s="319">
        <v>0</v>
      </c>
      <c r="CT160" s="315">
        <v>0</v>
      </c>
      <c r="CU160" s="347">
        <v>0</v>
      </c>
      <c r="CV160" s="347">
        <v>0</v>
      </c>
      <c r="CW160" s="347">
        <v>0</v>
      </c>
      <c r="CX160" s="347">
        <v>0</v>
      </c>
      <c r="CY160" s="347">
        <v>0</v>
      </c>
      <c r="CZ160" s="347">
        <v>0</v>
      </c>
      <c r="DA160" s="347">
        <v>0</v>
      </c>
      <c r="DB160" s="347">
        <v>0</v>
      </c>
      <c r="DC160" s="347">
        <v>0</v>
      </c>
      <c r="DD160" s="347">
        <v>0</v>
      </c>
      <c r="DE160" s="347">
        <v>0</v>
      </c>
      <c r="DF160" s="347">
        <v>0</v>
      </c>
      <c r="DG160" s="347">
        <v>0</v>
      </c>
      <c r="DH160" s="347">
        <v>0</v>
      </c>
      <c r="DI160" s="347">
        <v>1</v>
      </c>
      <c r="DJ160" s="347">
        <v>0</v>
      </c>
      <c r="DK160" s="315">
        <v>1</v>
      </c>
      <c r="DL160" s="315">
        <v>0</v>
      </c>
      <c r="DM160" s="315">
        <v>0</v>
      </c>
      <c r="DN160" s="315">
        <v>1</v>
      </c>
      <c r="DO160" s="315">
        <v>0</v>
      </c>
      <c r="DP160" s="338">
        <v>0</v>
      </c>
      <c r="DQ160" s="347">
        <v>0</v>
      </c>
      <c r="DR160" s="389">
        <v>1</v>
      </c>
      <c r="DS160" s="442">
        <v>1</v>
      </c>
      <c r="DT160" s="66">
        <v>0</v>
      </c>
      <c r="DU160" s="390">
        <v>0</v>
      </c>
      <c r="DV160" s="389">
        <v>0</v>
      </c>
      <c r="DW160" s="391">
        <v>1</v>
      </c>
      <c r="DX160" s="66">
        <v>1</v>
      </c>
      <c r="DY160" s="392">
        <v>1</v>
      </c>
      <c r="DZ160" s="393">
        <v>0</v>
      </c>
      <c r="EA160" s="391">
        <v>0</v>
      </c>
      <c r="EB160" s="66">
        <v>0</v>
      </c>
      <c r="EC160" s="389">
        <v>0</v>
      </c>
      <c r="ED160" s="389">
        <v>1</v>
      </c>
      <c r="EE160" s="389">
        <v>0</v>
      </c>
      <c r="EF160" s="389">
        <v>0</v>
      </c>
      <c r="EG160" s="66">
        <v>1</v>
      </c>
      <c r="EH160" s="442">
        <v>0</v>
      </c>
      <c r="EI160" s="389">
        <v>1</v>
      </c>
      <c r="EJ160" s="443">
        <v>1</v>
      </c>
      <c r="EK160" s="66">
        <v>1</v>
      </c>
      <c r="EL160" s="391">
        <v>1</v>
      </c>
      <c r="EM160" s="389">
        <v>1.2</v>
      </c>
      <c r="EN160" s="391">
        <v>0</v>
      </c>
      <c r="EO160" s="389">
        <v>0</v>
      </c>
      <c r="EP160" s="391">
        <v>0</v>
      </c>
      <c r="EQ160" s="413">
        <v>0</v>
      </c>
      <c r="ER160" s="389">
        <v>1</v>
      </c>
      <c r="ES160" s="391">
        <v>0</v>
      </c>
      <c r="ET160" s="66">
        <v>0</v>
      </c>
      <c r="EU160" s="391">
        <v>0</v>
      </c>
      <c r="EV160" s="443">
        <v>0</v>
      </c>
      <c r="EW160" s="442">
        <v>1.5</v>
      </c>
      <c r="EX160" s="477">
        <v>1</v>
      </c>
      <c r="EY160" s="443">
        <v>1</v>
      </c>
      <c r="EZ160" s="491">
        <v>0</v>
      </c>
      <c r="FA160" s="442">
        <v>1</v>
      </c>
      <c r="FB160" s="517">
        <v>1</v>
      </c>
      <c r="FC160" s="315">
        <v>1</v>
      </c>
      <c r="FD160" s="315">
        <v>1</v>
      </c>
      <c r="FE160" s="551">
        <v>0</v>
      </c>
      <c r="FF160" s="442">
        <v>0</v>
      </c>
      <c r="FG160" s="535">
        <v>0</v>
      </c>
      <c r="FH160" s="536">
        <v>0</v>
      </c>
      <c r="FI160" s="535">
        <v>0</v>
      </c>
      <c r="FJ160" s="490">
        <v>0</v>
      </c>
      <c r="FK160" s="490">
        <v>1</v>
      </c>
      <c r="FL160" s="490">
        <v>1</v>
      </c>
      <c r="FM160" s="531">
        <v>0</v>
      </c>
      <c r="FN160" s="490">
        <v>1</v>
      </c>
      <c r="FO160" s="490">
        <v>1</v>
      </c>
      <c r="FP160" s="490">
        <v>1</v>
      </c>
      <c r="FQ160" s="490">
        <v>0</v>
      </c>
      <c r="FR160" s="537">
        <v>0</v>
      </c>
      <c r="FS160" s="537">
        <v>1</v>
      </c>
      <c r="FT160" s="537">
        <v>1</v>
      </c>
      <c r="FU160" s="537">
        <v>1</v>
      </c>
      <c r="FV160" s="537">
        <v>0</v>
      </c>
      <c r="FW160" s="537">
        <v>0</v>
      </c>
      <c r="FX160" s="537">
        <v>1</v>
      </c>
      <c r="FY160" s="537">
        <v>1</v>
      </c>
      <c r="FZ160" s="537">
        <v>1</v>
      </c>
      <c r="GA160" s="537">
        <v>1</v>
      </c>
      <c r="GB160" s="537">
        <v>0</v>
      </c>
      <c r="GC160" s="537">
        <v>1</v>
      </c>
      <c r="GD160" s="537">
        <v>1</v>
      </c>
      <c r="GE160" s="537">
        <v>1</v>
      </c>
      <c r="GF160" s="66">
        <v>1</v>
      </c>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row>
    <row r="161" spans="1:2273" s="5" customFormat="1" ht="39" thickBot="1" x14ac:dyDescent="0.3">
      <c r="A161" s="573"/>
      <c r="B161" s="576"/>
      <c r="C161" s="581" t="s">
        <v>202</v>
      </c>
      <c r="D161" s="24">
        <v>1</v>
      </c>
      <c r="E161" s="180" t="s">
        <v>130</v>
      </c>
      <c r="F161" s="86">
        <v>1</v>
      </c>
      <c r="G161" s="11">
        <v>0</v>
      </c>
      <c r="H161" s="11">
        <v>1</v>
      </c>
      <c r="I161" s="11">
        <v>1</v>
      </c>
      <c r="J161" s="11">
        <v>1</v>
      </c>
      <c r="K161" s="11">
        <v>0</v>
      </c>
      <c r="L161" s="11">
        <v>1</v>
      </c>
      <c r="M161" s="11">
        <v>1</v>
      </c>
      <c r="N161" s="11">
        <v>0</v>
      </c>
      <c r="O161" s="11">
        <v>1</v>
      </c>
      <c r="P161" s="11">
        <v>1</v>
      </c>
      <c r="Q161" s="11">
        <v>1</v>
      </c>
      <c r="R161" s="11">
        <v>1</v>
      </c>
      <c r="S161" s="11">
        <v>1</v>
      </c>
      <c r="T161" s="11">
        <v>0</v>
      </c>
      <c r="U161" s="11">
        <v>1</v>
      </c>
      <c r="V161" s="11">
        <v>0</v>
      </c>
      <c r="W161" s="11">
        <v>1</v>
      </c>
      <c r="X161" s="11">
        <v>0</v>
      </c>
      <c r="Y161" s="11">
        <v>0</v>
      </c>
      <c r="Z161" s="11">
        <v>0</v>
      </c>
      <c r="AA161" s="10">
        <v>0</v>
      </c>
      <c r="AB161" s="10">
        <v>0</v>
      </c>
      <c r="AC161" s="11">
        <v>0</v>
      </c>
      <c r="AD161" s="11">
        <v>0</v>
      </c>
      <c r="AE161" s="10">
        <v>1</v>
      </c>
      <c r="AF161" s="10">
        <v>1</v>
      </c>
      <c r="AG161" s="11">
        <v>1</v>
      </c>
      <c r="AH161" s="11">
        <v>0</v>
      </c>
      <c r="AI161" s="11">
        <v>1</v>
      </c>
      <c r="AJ161" s="208">
        <v>1</v>
      </c>
      <c r="AK161" s="208">
        <v>1</v>
      </c>
      <c r="AL161" s="10">
        <v>1</v>
      </c>
      <c r="AM161" s="217">
        <v>1</v>
      </c>
      <c r="AN161" s="208">
        <v>0</v>
      </c>
      <c r="AO161" s="10">
        <v>0</v>
      </c>
      <c r="AP161" s="10">
        <v>1</v>
      </c>
      <c r="AQ161" s="208">
        <v>1</v>
      </c>
      <c r="AR161" s="10">
        <v>1</v>
      </c>
      <c r="AS161" s="208">
        <v>1</v>
      </c>
      <c r="AT161" s="10">
        <v>0</v>
      </c>
      <c r="AU161" s="86">
        <v>0</v>
      </c>
      <c r="AV161" s="86">
        <v>1</v>
      </c>
      <c r="AW161" s="10">
        <v>1</v>
      </c>
      <c r="AX161" s="208">
        <v>1</v>
      </c>
      <c r="AY161" s="208">
        <v>1</v>
      </c>
      <c r="AZ161" s="208">
        <v>1</v>
      </c>
      <c r="BA161" s="224">
        <v>1</v>
      </c>
      <c r="BB161" s="10">
        <v>1</v>
      </c>
      <c r="BC161" s="11">
        <v>0</v>
      </c>
      <c r="BD161" s="11">
        <v>1</v>
      </c>
      <c r="BE161" s="224">
        <v>1</v>
      </c>
      <c r="BF161" s="255">
        <v>0</v>
      </c>
      <c r="BG161" s="255">
        <v>0</v>
      </c>
      <c r="BH161" s="255">
        <v>1</v>
      </c>
      <c r="BI161" s="256">
        <v>1</v>
      </c>
      <c r="BJ161" s="256">
        <v>0</v>
      </c>
      <c r="BK161" s="256">
        <v>1</v>
      </c>
      <c r="BL161" s="256">
        <v>0</v>
      </c>
      <c r="BM161" s="256">
        <v>1</v>
      </c>
      <c r="BN161" s="224">
        <v>0</v>
      </c>
      <c r="BO161" s="255">
        <v>1</v>
      </c>
      <c r="BP161" s="255">
        <v>1</v>
      </c>
      <c r="BQ161" s="255">
        <v>1</v>
      </c>
      <c r="BR161" s="256">
        <v>0</v>
      </c>
      <c r="BS161" s="11">
        <v>1</v>
      </c>
      <c r="BT161" s="11">
        <v>1</v>
      </c>
      <c r="BU161" s="296">
        <v>1</v>
      </c>
      <c r="BV161" s="297">
        <v>0</v>
      </c>
      <c r="BW161" s="298">
        <v>0</v>
      </c>
      <c r="BX161" s="299">
        <v>1</v>
      </c>
      <c r="BY161" s="300">
        <v>0</v>
      </c>
      <c r="BZ161" s="11">
        <v>1</v>
      </c>
      <c r="CA161" s="208">
        <v>1</v>
      </c>
      <c r="CB161" s="24">
        <v>1</v>
      </c>
      <c r="CC161" s="24">
        <v>1</v>
      </c>
      <c r="CD161" s="11">
        <v>1</v>
      </c>
      <c r="CE161" s="11">
        <v>1</v>
      </c>
      <c r="CF161" s="10">
        <v>1</v>
      </c>
      <c r="CG161" s="11">
        <v>1</v>
      </c>
      <c r="CH161" s="39">
        <v>0</v>
      </c>
      <c r="CI161" s="39">
        <v>0</v>
      </c>
      <c r="CJ161" s="39">
        <v>0</v>
      </c>
      <c r="CK161" s="39">
        <v>0</v>
      </c>
      <c r="CL161" s="39">
        <v>0</v>
      </c>
      <c r="CM161" s="318">
        <v>0</v>
      </c>
      <c r="CN161" s="319">
        <v>1</v>
      </c>
      <c r="CO161" s="320">
        <v>0</v>
      </c>
      <c r="CP161" s="320">
        <v>1</v>
      </c>
      <c r="CQ161" s="320">
        <v>1</v>
      </c>
      <c r="CR161" s="320">
        <v>1</v>
      </c>
      <c r="CS161" s="319">
        <v>0</v>
      </c>
      <c r="CT161" s="348">
        <v>1</v>
      </c>
      <c r="CU161" s="349">
        <v>1</v>
      </c>
      <c r="CV161" s="349">
        <v>1</v>
      </c>
      <c r="CW161" s="349">
        <v>1</v>
      </c>
      <c r="CX161" s="349">
        <v>1</v>
      </c>
      <c r="CY161" s="349">
        <v>0</v>
      </c>
      <c r="CZ161" s="349">
        <v>1</v>
      </c>
      <c r="DA161" s="349">
        <v>1</v>
      </c>
      <c r="DB161" s="349">
        <v>1</v>
      </c>
      <c r="DC161" s="349">
        <v>1</v>
      </c>
      <c r="DD161" s="349">
        <v>1</v>
      </c>
      <c r="DE161" s="349">
        <v>0</v>
      </c>
      <c r="DF161" s="349">
        <v>1</v>
      </c>
      <c r="DG161" s="349">
        <v>0</v>
      </c>
      <c r="DH161" s="349">
        <v>0</v>
      </c>
      <c r="DI161" s="349">
        <v>0</v>
      </c>
      <c r="DJ161" s="349">
        <v>1</v>
      </c>
      <c r="DK161" s="348">
        <v>1</v>
      </c>
      <c r="DL161" s="348">
        <v>1</v>
      </c>
      <c r="DM161" s="348">
        <v>1</v>
      </c>
      <c r="DN161" s="348">
        <v>1</v>
      </c>
      <c r="DO161" s="348">
        <v>0</v>
      </c>
      <c r="DP161" s="350">
        <v>1</v>
      </c>
      <c r="DQ161" s="349">
        <v>1</v>
      </c>
      <c r="DR161" s="394">
        <v>1</v>
      </c>
      <c r="DS161" s="498">
        <v>1</v>
      </c>
      <c r="DT161" s="66">
        <v>1</v>
      </c>
      <c r="DU161" s="395">
        <v>1</v>
      </c>
      <c r="DV161" s="394">
        <v>1</v>
      </c>
      <c r="DW161" s="396">
        <v>0</v>
      </c>
      <c r="DX161" s="66">
        <v>1</v>
      </c>
      <c r="DY161" s="350">
        <v>1</v>
      </c>
      <c r="DZ161" s="397">
        <v>1</v>
      </c>
      <c r="EA161" s="396">
        <v>0</v>
      </c>
      <c r="EB161" s="66">
        <v>1</v>
      </c>
      <c r="EC161" s="394">
        <v>0</v>
      </c>
      <c r="ED161" s="394">
        <v>1</v>
      </c>
      <c r="EE161" s="394">
        <v>0</v>
      </c>
      <c r="EF161" s="394">
        <v>1</v>
      </c>
      <c r="EG161" s="66">
        <v>1</v>
      </c>
      <c r="EH161" s="394">
        <v>1</v>
      </c>
      <c r="EI161" s="394">
        <v>1</v>
      </c>
      <c r="EJ161" s="396">
        <v>1</v>
      </c>
      <c r="EK161" s="66">
        <v>1</v>
      </c>
      <c r="EL161" s="396">
        <v>1</v>
      </c>
      <c r="EM161" s="394">
        <v>1</v>
      </c>
      <c r="EN161" s="396">
        <v>1</v>
      </c>
      <c r="EO161" s="394">
        <v>1</v>
      </c>
      <c r="EP161" s="396">
        <v>1</v>
      </c>
      <c r="EQ161" s="413">
        <v>1</v>
      </c>
      <c r="ER161" s="394">
        <v>1</v>
      </c>
      <c r="ES161" s="396">
        <v>0</v>
      </c>
      <c r="ET161" s="66">
        <v>1</v>
      </c>
      <c r="EU161" s="396">
        <v>1</v>
      </c>
      <c r="EV161" s="396">
        <v>1</v>
      </c>
      <c r="EW161" s="394">
        <v>1</v>
      </c>
      <c r="EX161" s="478">
        <v>0</v>
      </c>
      <c r="EY161" s="443">
        <v>1</v>
      </c>
      <c r="EZ161" s="491">
        <v>1</v>
      </c>
      <c r="FA161" s="498">
        <v>1</v>
      </c>
      <c r="FB161" s="506">
        <v>1</v>
      </c>
      <c r="FC161" s="513">
        <v>1</v>
      </c>
      <c r="FD161" s="513">
        <v>1</v>
      </c>
      <c r="FE161" s="553">
        <v>1</v>
      </c>
      <c r="FF161" s="498">
        <v>1</v>
      </c>
      <c r="FG161" s="529">
        <v>0</v>
      </c>
      <c r="FH161" s="530">
        <v>1</v>
      </c>
      <c r="FI161" s="529">
        <v>0</v>
      </c>
      <c r="FJ161" s="491">
        <v>1</v>
      </c>
      <c r="FK161" s="491">
        <v>1</v>
      </c>
      <c r="FL161" s="491">
        <v>0</v>
      </c>
      <c r="FM161" s="531">
        <v>1</v>
      </c>
      <c r="FN161" s="491">
        <v>1</v>
      </c>
      <c r="FO161" s="491">
        <v>1</v>
      </c>
      <c r="FP161" s="491">
        <v>1</v>
      </c>
      <c r="FQ161" s="491">
        <v>1</v>
      </c>
      <c r="FR161" s="538">
        <v>1</v>
      </c>
      <c r="FS161" s="538">
        <v>1</v>
      </c>
      <c r="FT161" s="538">
        <v>1</v>
      </c>
      <c r="FU161" s="538">
        <v>1</v>
      </c>
      <c r="FV161" s="538">
        <v>1</v>
      </c>
      <c r="FW161" s="538">
        <v>1</v>
      </c>
      <c r="FX161" s="538">
        <v>1</v>
      </c>
      <c r="FY161" s="538">
        <v>1</v>
      </c>
      <c r="FZ161" s="538">
        <v>1</v>
      </c>
      <c r="GA161" s="538">
        <v>1</v>
      </c>
      <c r="GB161" s="538">
        <v>1</v>
      </c>
      <c r="GC161" s="538">
        <v>1</v>
      </c>
      <c r="GD161" s="538">
        <v>1</v>
      </c>
      <c r="GE161" s="538">
        <v>1</v>
      </c>
      <c r="GF161" s="66">
        <v>1</v>
      </c>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row>
    <row r="162" spans="1:2273" s="5" customFormat="1" ht="39" thickBot="1" x14ac:dyDescent="0.3">
      <c r="A162" s="573"/>
      <c r="B162" s="576"/>
      <c r="C162" s="582"/>
      <c r="D162" s="25">
        <v>1</v>
      </c>
      <c r="E162" s="8" t="s">
        <v>131</v>
      </c>
      <c r="F162" s="84">
        <v>1</v>
      </c>
      <c r="G162" s="13">
        <v>1</v>
      </c>
      <c r="H162" s="13">
        <v>1</v>
      </c>
      <c r="I162" s="13">
        <v>1</v>
      </c>
      <c r="J162" s="13">
        <v>1</v>
      </c>
      <c r="K162" s="13">
        <v>0</v>
      </c>
      <c r="L162" s="13">
        <v>1</v>
      </c>
      <c r="M162" s="13">
        <v>0</v>
      </c>
      <c r="N162" s="13">
        <v>0</v>
      </c>
      <c r="O162" s="13">
        <v>0</v>
      </c>
      <c r="P162" s="13">
        <v>0</v>
      </c>
      <c r="Q162" s="13">
        <v>0</v>
      </c>
      <c r="R162" s="13">
        <v>0</v>
      </c>
      <c r="S162" s="13">
        <v>0</v>
      </c>
      <c r="T162" s="13">
        <v>0</v>
      </c>
      <c r="U162" s="13">
        <v>0</v>
      </c>
      <c r="V162" s="13">
        <v>0</v>
      </c>
      <c r="W162" s="13">
        <v>1</v>
      </c>
      <c r="X162" s="13">
        <v>0</v>
      </c>
      <c r="Y162" s="13">
        <v>0</v>
      </c>
      <c r="Z162" s="13">
        <v>0</v>
      </c>
      <c r="AA162" s="12">
        <v>0</v>
      </c>
      <c r="AB162" s="12">
        <v>0</v>
      </c>
      <c r="AC162" s="13">
        <v>0</v>
      </c>
      <c r="AD162" s="13">
        <v>1</v>
      </c>
      <c r="AE162" s="12">
        <v>1</v>
      </c>
      <c r="AF162" s="12">
        <v>1</v>
      </c>
      <c r="AG162" s="13">
        <v>1</v>
      </c>
      <c r="AH162" s="13">
        <v>0</v>
      </c>
      <c r="AI162" s="13">
        <v>1</v>
      </c>
      <c r="AJ162" s="204">
        <v>1</v>
      </c>
      <c r="AK162" s="204">
        <v>1</v>
      </c>
      <c r="AL162" s="12">
        <v>1</v>
      </c>
      <c r="AM162" s="12">
        <v>1</v>
      </c>
      <c r="AN162" s="204">
        <v>1</v>
      </c>
      <c r="AO162" s="12">
        <v>0</v>
      </c>
      <c r="AP162" s="12">
        <v>1</v>
      </c>
      <c r="AQ162" s="204">
        <v>1</v>
      </c>
      <c r="AR162" s="12">
        <v>1</v>
      </c>
      <c r="AS162" s="204">
        <v>1</v>
      </c>
      <c r="AT162" s="12">
        <v>0</v>
      </c>
      <c r="AU162" s="84">
        <v>1</v>
      </c>
      <c r="AV162" s="84">
        <v>1</v>
      </c>
      <c r="AW162" s="12">
        <v>0</v>
      </c>
      <c r="AX162" s="204">
        <v>1</v>
      </c>
      <c r="AY162" s="204">
        <v>1</v>
      </c>
      <c r="AZ162" s="204">
        <v>0</v>
      </c>
      <c r="BA162" s="225">
        <v>1</v>
      </c>
      <c r="BB162" s="12">
        <v>1</v>
      </c>
      <c r="BC162" s="13">
        <v>0</v>
      </c>
      <c r="BD162" s="13">
        <v>1</v>
      </c>
      <c r="BE162" s="225">
        <v>1</v>
      </c>
      <c r="BF162" s="257">
        <v>0</v>
      </c>
      <c r="BG162" s="257">
        <v>0</v>
      </c>
      <c r="BH162" s="257">
        <v>0</v>
      </c>
      <c r="BI162" s="258">
        <v>1</v>
      </c>
      <c r="BJ162" s="258">
        <v>1</v>
      </c>
      <c r="BK162" s="258">
        <v>1</v>
      </c>
      <c r="BL162" s="258">
        <v>0</v>
      </c>
      <c r="BM162" s="258">
        <v>1</v>
      </c>
      <c r="BN162" s="225">
        <v>1</v>
      </c>
      <c r="BO162" s="257">
        <v>0</v>
      </c>
      <c r="BP162" s="257">
        <v>1</v>
      </c>
      <c r="BQ162" s="257">
        <v>1</v>
      </c>
      <c r="BR162" s="258">
        <v>1</v>
      </c>
      <c r="BS162" s="13">
        <v>1</v>
      </c>
      <c r="BT162" s="13">
        <v>0</v>
      </c>
      <c r="BU162" s="285">
        <v>1</v>
      </c>
      <c r="BV162" s="290">
        <v>0</v>
      </c>
      <c r="BW162" s="287">
        <v>0</v>
      </c>
      <c r="BX162" s="288">
        <v>1</v>
      </c>
      <c r="BY162" s="289">
        <v>1</v>
      </c>
      <c r="BZ162" s="13">
        <v>1</v>
      </c>
      <c r="CA162" s="204">
        <v>1</v>
      </c>
      <c r="CB162" s="25">
        <v>1</v>
      </c>
      <c r="CC162" s="25">
        <v>1</v>
      </c>
      <c r="CD162" s="13">
        <v>1</v>
      </c>
      <c r="CE162" s="13">
        <v>1</v>
      </c>
      <c r="CF162" s="12">
        <v>1</v>
      </c>
      <c r="CG162" s="13">
        <v>1</v>
      </c>
      <c r="CH162" s="39">
        <v>0</v>
      </c>
      <c r="CI162" s="39">
        <v>0</v>
      </c>
      <c r="CJ162" s="39">
        <v>0</v>
      </c>
      <c r="CK162" s="39">
        <v>0</v>
      </c>
      <c r="CL162" s="39">
        <v>0</v>
      </c>
      <c r="CM162" s="312">
        <v>0</v>
      </c>
      <c r="CN162" s="313">
        <v>1</v>
      </c>
      <c r="CO162" s="314">
        <v>1</v>
      </c>
      <c r="CP162" s="314">
        <v>0</v>
      </c>
      <c r="CQ162" s="314">
        <v>1</v>
      </c>
      <c r="CR162" s="314">
        <v>1</v>
      </c>
      <c r="CS162" s="319">
        <v>0</v>
      </c>
      <c r="CT162" s="312">
        <v>1</v>
      </c>
      <c r="CU162" s="346">
        <v>0</v>
      </c>
      <c r="CV162" s="346">
        <v>1</v>
      </c>
      <c r="CW162" s="346">
        <v>0</v>
      </c>
      <c r="CX162" s="346">
        <v>0</v>
      </c>
      <c r="CY162" s="346">
        <v>1</v>
      </c>
      <c r="CZ162" s="346">
        <v>1</v>
      </c>
      <c r="DA162" s="346">
        <v>0</v>
      </c>
      <c r="DB162" s="346">
        <v>0</v>
      </c>
      <c r="DC162" s="346">
        <v>0</v>
      </c>
      <c r="DD162" s="346">
        <v>1</v>
      </c>
      <c r="DE162" s="346">
        <v>0</v>
      </c>
      <c r="DF162" s="346">
        <v>1</v>
      </c>
      <c r="DG162" s="346">
        <v>0</v>
      </c>
      <c r="DH162" s="346">
        <v>0</v>
      </c>
      <c r="DI162" s="346">
        <v>1</v>
      </c>
      <c r="DJ162" s="346">
        <v>1</v>
      </c>
      <c r="DK162" s="312">
        <v>1</v>
      </c>
      <c r="DL162" s="312">
        <v>1</v>
      </c>
      <c r="DM162" s="312">
        <v>1</v>
      </c>
      <c r="DN162" s="312">
        <v>1</v>
      </c>
      <c r="DO162" s="312">
        <v>0</v>
      </c>
      <c r="DP162" s="337">
        <v>1</v>
      </c>
      <c r="DQ162" s="346">
        <v>1</v>
      </c>
      <c r="DR162" s="386">
        <v>1</v>
      </c>
      <c r="DS162" s="497">
        <v>1</v>
      </c>
      <c r="DT162" s="66">
        <v>1</v>
      </c>
      <c r="DU162" s="387">
        <v>0</v>
      </c>
      <c r="DV162" s="386">
        <v>1</v>
      </c>
      <c r="DW162" s="313">
        <v>0</v>
      </c>
      <c r="DX162" s="66">
        <v>1</v>
      </c>
      <c r="DY162" s="337">
        <v>1</v>
      </c>
      <c r="DZ162" s="388">
        <v>1</v>
      </c>
      <c r="EA162" s="313">
        <v>0</v>
      </c>
      <c r="EB162" s="66">
        <v>1</v>
      </c>
      <c r="EC162" s="386">
        <v>1</v>
      </c>
      <c r="ED162" s="386">
        <v>1</v>
      </c>
      <c r="EE162" s="386">
        <v>1</v>
      </c>
      <c r="EF162" s="386">
        <v>1</v>
      </c>
      <c r="EG162" s="66">
        <v>1</v>
      </c>
      <c r="EH162" s="386">
        <v>1</v>
      </c>
      <c r="EI162" s="386">
        <v>1</v>
      </c>
      <c r="EJ162" s="313">
        <v>1</v>
      </c>
      <c r="EK162" s="66">
        <v>1</v>
      </c>
      <c r="EL162" s="313">
        <v>1</v>
      </c>
      <c r="EM162" s="386">
        <v>1</v>
      </c>
      <c r="EN162" s="313">
        <v>1</v>
      </c>
      <c r="EO162" s="386">
        <v>1</v>
      </c>
      <c r="EP162" s="313">
        <v>1</v>
      </c>
      <c r="EQ162" s="413">
        <v>1</v>
      </c>
      <c r="ER162" s="386">
        <v>1</v>
      </c>
      <c r="ES162" s="313">
        <v>0</v>
      </c>
      <c r="ET162" s="66">
        <v>1</v>
      </c>
      <c r="EU162" s="313">
        <v>1</v>
      </c>
      <c r="EV162" s="313">
        <v>1</v>
      </c>
      <c r="EW162" s="386">
        <v>0</v>
      </c>
      <c r="EX162" s="476">
        <v>1</v>
      </c>
      <c r="EY162" s="443">
        <v>1</v>
      </c>
      <c r="EZ162" s="489">
        <v>0</v>
      </c>
      <c r="FA162" s="497">
        <v>1</v>
      </c>
      <c r="FB162" s="504">
        <v>1</v>
      </c>
      <c r="FC162" s="512">
        <v>1</v>
      </c>
      <c r="FD162" s="512">
        <v>0</v>
      </c>
      <c r="FE162" s="549">
        <v>1</v>
      </c>
      <c r="FF162" s="497">
        <v>1</v>
      </c>
      <c r="FG162" s="529">
        <v>1</v>
      </c>
      <c r="FH162" s="530">
        <v>1</v>
      </c>
      <c r="FI162" s="529">
        <v>0</v>
      </c>
      <c r="FJ162" s="533">
        <v>0</v>
      </c>
      <c r="FK162" s="533">
        <v>1</v>
      </c>
      <c r="FL162" s="533">
        <v>0</v>
      </c>
      <c r="FM162" s="531">
        <v>1</v>
      </c>
      <c r="FN162" s="533">
        <v>1</v>
      </c>
      <c r="FO162" s="533">
        <v>1</v>
      </c>
      <c r="FP162" s="533">
        <v>1</v>
      </c>
      <c r="FQ162" s="533">
        <v>1</v>
      </c>
      <c r="FR162" s="534">
        <v>1</v>
      </c>
      <c r="FS162" s="534">
        <v>1</v>
      </c>
      <c r="FT162" s="534">
        <v>1</v>
      </c>
      <c r="FU162" s="534">
        <v>1</v>
      </c>
      <c r="FV162" s="534">
        <v>1</v>
      </c>
      <c r="FW162" s="534">
        <v>1</v>
      </c>
      <c r="FX162" s="534">
        <v>1</v>
      </c>
      <c r="FY162" s="534">
        <v>1</v>
      </c>
      <c r="FZ162" s="534">
        <v>1</v>
      </c>
      <c r="GA162" s="534">
        <v>1</v>
      </c>
      <c r="GB162" s="534">
        <v>0</v>
      </c>
      <c r="GC162" s="534">
        <v>1</v>
      </c>
      <c r="GD162" s="534">
        <v>1</v>
      </c>
      <c r="GE162" s="534">
        <v>1</v>
      </c>
      <c r="GF162" s="66">
        <v>1</v>
      </c>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row>
    <row r="163" spans="1:2273" s="5" customFormat="1" ht="39" thickBot="1" x14ac:dyDescent="0.3">
      <c r="A163" s="573"/>
      <c r="B163" s="576"/>
      <c r="C163" s="583"/>
      <c r="D163" s="26">
        <v>1</v>
      </c>
      <c r="E163" s="9" t="s">
        <v>132</v>
      </c>
      <c r="F163" s="85">
        <v>1</v>
      </c>
      <c r="G163" s="15">
        <v>1</v>
      </c>
      <c r="H163" s="15">
        <v>0</v>
      </c>
      <c r="I163" s="15">
        <v>1</v>
      </c>
      <c r="J163" s="15">
        <v>1</v>
      </c>
      <c r="K163" s="15">
        <v>1</v>
      </c>
      <c r="L163" s="15">
        <v>1</v>
      </c>
      <c r="M163" s="15">
        <v>0</v>
      </c>
      <c r="N163" s="15">
        <v>0</v>
      </c>
      <c r="O163" s="15">
        <v>1</v>
      </c>
      <c r="P163" s="15">
        <v>0</v>
      </c>
      <c r="Q163" s="15">
        <v>1</v>
      </c>
      <c r="R163" s="15">
        <v>0</v>
      </c>
      <c r="S163" s="15">
        <v>0</v>
      </c>
      <c r="T163" s="15">
        <v>0</v>
      </c>
      <c r="U163" s="15">
        <v>0</v>
      </c>
      <c r="V163" s="15">
        <v>0</v>
      </c>
      <c r="W163" s="15">
        <v>1</v>
      </c>
      <c r="X163" s="15">
        <v>1</v>
      </c>
      <c r="Y163" s="15">
        <v>0</v>
      </c>
      <c r="Z163" s="15">
        <v>0</v>
      </c>
      <c r="AA163" s="14">
        <v>0</v>
      </c>
      <c r="AB163" s="14">
        <v>1</v>
      </c>
      <c r="AC163" s="15">
        <v>0</v>
      </c>
      <c r="AD163" s="15">
        <v>0</v>
      </c>
      <c r="AE163" s="14">
        <v>1</v>
      </c>
      <c r="AF163" s="14">
        <v>1</v>
      </c>
      <c r="AG163" s="15">
        <v>1</v>
      </c>
      <c r="AH163" s="15">
        <v>0</v>
      </c>
      <c r="AI163" s="15">
        <v>1</v>
      </c>
      <c r="AJ163" s="206">
        <v>1</v>
      </c>
      <c r="AK163" s="206">
        <v>1</v>
      </c>
      <c r="AL163" s="14">
        <v>1</v>
      </c>
      <c r="AM163" s="209">
        <v>1</v>
      </c>
      <c r="AN163" s="206">
        <v>0</v>
      </c>
      <c r="AO163" s="14">
        <v>0</v>
      </c>
      <c r="AP163" s="14">
        <v>1</v>
      </c>
      <c r="AQ163" s="206">
        <v>1</v>
      </c>
      <c r="AR163" s="14">
        <v>1</v>
      </c>
      <c r="AS163" s="206">
        <v>1</v>
      </c>
      <c r="AT163" s="14">
        <v>0</v>
      </c>
      <c r="AU163" s="85">
        <v>1</v>
      </c>
      <c r="AV163" s="85">
        <v>1</v>
      </c>
      <c r="AW163" s="14">
        <v>1</v>
      </c>
      <c r="AX163" s="206">
        <v>1</v>
      </c>
      <c r="AY163" s="206">
        <v>0</v>
      </c>
      <c r="AZ163" s="206">
        <v>0</v>
      </c>
      <c r="BA163" s="226">
        <v>1</v>
      </c>
      <c r="BB163" s="14">
        <v>1</v>
      </c>
      <c r="BC163" s="15">
        <v>0</v>
      </c>
      <c r="BD163" s="15">
        <v>1</v>
      </c>
      <c r="BE163" s="226">
        <v>1</v>
      </c>
      <c r="BF163" s="259">
        <v>0</v>
      </c>
      <c r="BG163" s="259">
        <v>0</v>
      </c>
      <c r="BH163" s="259">
        <v>0</v>
      </c>
      <c r="BI163" s="260">
        <v>1</v>
      </c>
      <c r="BJ163" s="260">
        <v>0</v>
      </c>
      <c r="BK163" s="260">
        <v>1</v>
      </c>
      <c r="BL163" s="260">
        <v>0</v>
      </c>
      <c r="BM163" s="260">
        <v>1</v>
      </c>
      <c r="BN163" s="226">
        <v>0</v>
      </c>
      <c r="BO163" s="259">
        <v>0</v>
      </c>
      <c r="BP163" s="259">
        <v>1</v>
      </c>
      <c r="BQ163" s="259">
        <v>1</v>
      </c>
      <c r="BR163" s="260">
        <v>0</v>
      </c>
      <c r="BS163" s="15">
        <v>1</v>
      </c>
      <c r="BT163" s="15">
        <v>1</v>
      </c>
      <c r="BU163" s="291">
        <v>1</v>
      </c>
      <c r="BV163" s="292">
        <v>0</v>
      </c>
      <c r="BW163" s="293">
        <v>1</v>
      </c>
      <c r="BX163" s="294">
        <v>1</v>
      </c>
      <c r="BY163" s="295">
        <v>1</v>
      </c>
      <c r="BZ163" s="15">
        <v>1</v>
      </c>
      <c r="CA163" s="206">
        <v>1</v>
      </c>
      <c r="CB163" s="26">
        <v>1</v>
      </c>
      <c r="CC163" s="26">
        <v>1</v>
      </c>
      <c r="CD163" s="15">
        <v>0</v>
      </c>
      <c r="CE163" s="15">
        <v>0</v>
      </c>
      <c r="CF163" s="14">
        <v>1</v>
      </c>
      <c r="CG163" s="15">
        <v>1</v>
      </c>
      <c r="CH163" s="39">
        <v>0</v>
      </c>
      <c r="CI163" s="39">
        <v>0</v>
      </c>
      <c r="CJ163" s="39">
        <v>0</v>
      </c>
      <c r="CK163" s="39">
        <v>0</v>
      </c>
      <c r="CL163" s="39">
        <v>0</v>
      </c>
      <c r="CM163" s="315">
        <v>1</v>
      </c>
      <c r="CN163" s="316">
        <v>1</v>
      </c>
      <c r="CO163" s="317">
        <v>1</v>
      </c>
      <c r="CP163" s="317">
        <v>0</v>
      </c>
      <c r="CQ163" s="317">
        <v>1</v>
      </c>
      <c r="CR163" s="317">
        <v>1</v>
      </c>
      <c r="CS163" s="319">
        <v>0</v>
      </c>
      <c r="CT163" s="315">
        <v>1</v>
      </c>
      <c r="CU163" s="347">
        <v>0</v>
      </c>
      <c r="CV163" s="347">
        <v>0</v>
      </c>
      <c r="CW163" s="347">
        <v>1</v>
      </c>
      <c r="CX163" s="347">
        <v>1</v>
      </c>
      <c r="CY163" s="347">
        <v>1</v>
      </c>
      <c r="CZ163" s="347">
        <v>1</v>
      </c>
      <c r="DA163" s="347">
        <v>0</v>
      </c>
      <c r="DB163" s="347">
        <v>0</v>
      </c>
      <c r="DC163" s="347">
        <v>0</v>
      </c>
      <c r="DD163" s="347">
        <v>1</v>
      </c>
      <c r="DE163" s="347">
        <v>0</v>
      </c>
      <c r="DF163" s="347">
        <v>0</v>
      </c>
      <c r="DG163" s="347">
        <v>1</v>
      </c>
      <c r="DH163" s="347">
        <v>0</v>
      </c>
      <c r="DI163" s="347">
        <v>0</v>
      </c>
      <c r="DJ163" s="347">
        <v>1</v>
      </c>
      <c r="DK163" s="315">
        <v>1</v>
      </c>
      <c r="DL163" s="315">
        <v>1</v>
      </c>
      <c r="DM163" s="315">
        <v>1</v>
      </c>
      <c r="DN163" s="315">
        <v>0</v>
      </c>
      <c r="DO163" s="315">
        <v>1</v>
      </c>
      <c r="DP163" s="338">
        <v>1</v>
      </c>
      <c r="DQ163" s="347">
        <v>1</v>
      </c>
      <c r="DR163" s="389">
        <v>1</v>
      </c>
      <c r="DS163" s="442">
        <v>1</v>
      </c>
      <c r="DT163" s="66">
        <v>1</v>
      </c>
      <c r="DU163" s="390">
        <v>0</v>
      </c>
      <c r="DV163" s="389">
        <v>0</v>
      </c>
      <c r="DW163" s="391">
        <v>0</v>
      </c>
      <c r="DX163" s="66">
        <v>1</v>
      </c>
      <c r="DY163" s="392">
        <v>1</v>
      </c>
      <c r="DZ163" s="393">
        <v>1</v>
      </c>
      <c r="EA163" s="391">
        <v>0</v>
      </c>
      <c r="EB163" s="66">
        <v>1</v>
      </c>
      <c r="EC163" s="389">
        <v>1</v>
      </c>
      <c r="ED163" s="389">
        <v>1</v>
      </c>
      <c r="EE163" s="389">
        <v>1</v>
      </c>
      <c r="EF163" s="389">
        <v>0</v>
      </c>
      <c r="EG163" s="66">
        <v>0</v>
      </c>
      <c r="EH163" s="442">
        <v>0</v>
      </c>
      <c r="EI163" s="389">
        <v>1</v>
      </c>
      <c r="EJ163" s="443">
        <v>1</v>
      </c>
      <c r="EK163" s="66">
        <v>1</v>
      </c>
      <c r="EL163" s="391">
        <v>1</v>
      </c>
      <c r="EM163" s="389">
        <v>1</v>
      </c>
      <c r="EN163" s="391">
        <v>1</v>
      </c>
      <c r="EO163" s="389">
        <v>1</v>
      </c>
      <c r="EP163" s="391">
        <v>1</v>
      </c>
      <c r="EQ163" s="413">
        <v>1</v>
      </c>
      <c r="ER163" s="389">
        <v>1</v>
      </c>
      <c r="ES163" s="391">
        <v>1</v>
      </c>
      <c r="ET163" s="66">
        <v>1</v>
      </c>
      <c r="EU163" s="391">
        <v>0</v>
      </c>
      <c r="EV163" s="443">
        <v>0</v>
      </c>
      <c r="EW163" s="442">
        <v>0</v>
      </c>
      <c r="EX163" s="477">
        <v>1</v>
      </c>
      <c r="EY163" s="443">
        <v>1</v>
      </c>
      <c r="EZ163" s="490">
        <v>1</v>
      </c>
      <c r="FA163" s="442">
        <v>1</v>
      </c>
      <c r="FB163" s="505">
        <v>1</v>
      </c>
      <c r="FC163" s="315">
        <v>1</v>
      </c>
      <c r="FD163" s="315">
        <v>1</v>
      </c>
      <c r="FE163" s="551">
        <v>0</v>
      </c>
      <c r="FF163" s="442">
        <v>0</v>
      </c>
      <c r="FG163" s="535">
        <v>0</v>
      </c>
      <c r="FH163" s="536">
        <v>1</v>
      </c>
      <c r="FI163" s="535">
        <v>0</v>
      </c>
      <c r="FJ163" s="490">
        <v>0</v>
      </c>
      <c r="FK163" s="490">
        <v>1</v>
      </c>
      <c r="FL163" s="490">
        <v>0</v>
      </c>
      <c r="FM163" s="531">
        <v>1</v>
      </c>
      <c r="FN163" s="490">
        <v>1</v>
      </c>
      <c r="FO163" s="490">
        <v>1</v>
      </c>
      <c r="FP163" s="490">
        <v>1</v>
      </c>
      <c r="FQ163" s="490">
        <v>1</v>
      </c>
      <c r="FR163" s="537">
        <v>1</v>
      </c>
      <c r="FS163" s="537">
        <v>1</v>
      </c>
      <c r="FT163" s="537">
        <v>1</v>
      </c>
      <c r="FU163" s="537">
        <v>1</v>
      </c>
      <c r="FV163" s="537">
        <v>1</v>
      </c>
      <c r="FW163" s="537">
        <v>1</v>
      </c>
      <c r="FX163" s="537">
        <v>1</v>
      </c>
      <c r="FY163" s="537">
        <v>1</v>
      </c>
      <c r="FZ163" s="537">
        <v>0</v>
      </c>
      <c r="GA163" s="537">
        <v>1</v>
      </c>
      <c r="GB163" s="537">
        <v>1</v>
      </c>
      <c r="GC163" s="537">
        <v>1</v>
      </c>
      <c r="GD163" s="537">
        <v>1</v>
      </c>
      <c r="GE163" s="537">
        <v>1</v>
      </c>
      <c r="GF163" s="66">
        <v>1</v>
      </c>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row>
    <row r="164" spans="1:2273" s="5" customFormat="1" ht="16.5" thickBot="1" x14ac:dyDescent="0.3">
      <c r="A164" s="573"/>
      <c r="B164" s="576"/>
      <c r="C164" s="581" t="s">
        <v>203</v>
      </c>
      <c r="D164" s="24">
        <v>1</v>
      </c>
      <c r="E164" s="180" t="s">
        <v>133</v>
      </c>
      <c r="F164" s="86">
        <v>1</v>
      </c>
      <c r="G164" s="11">
        <v>1</v>
      </c>
      <c r="H164" s="11">
        <v>1</v>
      </c>
      <c r="I164" s="11">
        <v>1</v>
      </c>
      <c r="J164" s="11">
        <v>1</v>
      </c>
      <c r="K164" s="11">
        <v>0</v>
      </c>
      <c r="L164" s="11">
        <v>1</v>
      </c>
      <c r="M164" s="11">
        <v>0</v>
      </c>
      <c r="N164" s="11">
        <v>0</v>
      </c>
      <c r="O164" s="11">
        <v>1</v>
      </c>
      <c r="P164" s="11">
        <v>0</v>
      </c>
      <c r="Q164" s="11">
        <v>0</v>
      </c>
      <c r="R164" s="11">
        <v>0</v>
      </c>
      <c r="S164" s="11">
        <v>1</v>
      </c>
      <c r="T164" s="11">
        <v>0</v>
      </c>
      <c r="U164" s="11">
        <v>0</v>
      </c>
      <c r="V164" s="11">
        <v>0</v>
      </c>
      <c r="W164" s="11">
        <v>1</v>
      </c>
      <c r="X164" s="11">
        <v>1</v>
      </c>
      <c r="Y164" s="11">
        <v>0</v>
      </c>
      <c r="Z164" s="11">
        <v>0</v>
      </c>
      <c r="AA164" s="10">
        <v>0</v>
      </c>
      <c r="AB164" s="10">
        <v>0</v>
      </c>
      <c r="AC164" s="11">
        <v>0</v>
      </c>
      <c r="AD164" s="11">
        <v>0</v>
      </c>
      <c r="AE164" s="10">
        <v>1</v>
      </c>
      <c r="AF164" s="10">
        <v>1</v>
      </c>
      <c r="AG164" s="11">
        <v>1</v>
      </c>
      <c r="AH164" s="11">
        <v>1</v>
      </c>
      <c r="AI164" s="11">
        <v>1</v>
      </c>
      <c r="AJ164" s="208">
        <v>1</v>
      </c>
      <c r="AK164" s="208">
        <v>1</v>
      </c>
      <c r="AL164" s="10">
        <v>1</v>
      </c>
      <c r="AM164" s="10">
        <v>1</v>
      </c>
      <c r="AN164" s="208">
        <v>1</v>
      </c>
      <c r="AO164" s="10">
        <v>0</v>
      </c>
      <c r="AP164" s="10">
        <v>1</v>
      </c>
      <c r="AQ164" s="208">
        <v>1</v>
      </c>
      <c r="AR164" s="10">
        <v>1</v>
      </c>
      <c r="AS164" s="208">
        <v>1</v>
      </c>
      <c r="AT164" s="10">
        <v>0</v>
      </c>
      <c r="AU164" s="86">
        <v>1</v>
      </c>
      <c r="AV164" s="86">
        <v>1</v>
      </c>
      <c r="AW164" s="10">
        <v>1</v>
      </c>
      <c r="AX164" s="208">
        <v>1</v>
      </c>
      <c r="AY164" s="208">
        <v>1</v>
      </c>
      <c r="AZ164" s="208">
        <v>1</v>
      </c>
      <c r="BA164" s="224">
        <v>1</v>
      </c>
      <c r="BB164" s="10">
        <v>1</v>
      </c>
      <c r="BC164" s="11">
        <v>0</v>
      </c>
      <c r="BD164" s="11">
        <v>1</v>
      </c>
      <c r="BE164" s="224">
        <v>1</v>
      </c>
      <c r="BF164" s="255">
        <v>0</v>
      </c>
      <c r="BG164" s="255">
        <v>1</v>
      </c>
      <c r="BH164" s="255">
        <v>1</v>
      </c>
      <c r="BI164" s="256">
        <v>0</v>
      </c>
      <c r="BJ164" s="256">
        <v>1</v>
      </c>
      <c r="BK164" s="256">
        <v>1</v>
      </c>
      <c r="BL164" s="256">
        <v>1</v>
      </c>
      <c r="BM164" s="256">
        <v>1</v>
      </c>
      <c r="BN164" s="224">
        <v>0</v>
      </c>
      <c r="BO164" s="255">
        <v>0</v>
      </c>
      <c r="BP164" s="255">
        <v>1</v>
      </c>
      <c r="BQ164" s="255">
        <v>0</v>
      </c>
      <c r="BR164" s="256">
        <v>1</v>
      </c>
      <c r="BS164" s="11">
        <v>1</v>
      </c>
      <c r="BT164" s="11">
        <v>1</v>
      </c>
      <c r="BU164" s="296">
        <v>1</v>
      </c>
      <c r="BV164" s="297">
        <v>1</v>
      </c>
      <c r="BW164" s="298">
        <v>1</v>
      </c>
      <c r="BX164" s="299">
        <v>1</v>
      </c>
      <c r="BY164" s="300">
        <v>1</v>
      </c>
      <c r="BZ164" s="11">
        <v>1</v>
      </c>
      <c r="CA164" s="208">
        <v>1</v>
      </c>
      <c r="CB164" s="24">
        <v>1</v>
      </c>
      <c r="CC164" s="24">
        <v>0</v>
      </c>
      <c r="CD164" s="11">
        <v>1</v>
      </c>
      <c r="CE164" s="11">
        <v>0</v>
      </c>
      <c r="CF164" s="10">
        <v>1</v>
      </c>
      <c r="CG164" s="11">
        <v>1</v>
      </c>
      <c r="CH164" s="39">
        <v>0</v>
      </c>
      <c r="CI164" s="39">
        <v>0</v>
      </c>
      <c r="CJ164" s="39">
        <v>0</v>
      </c>
      <c r="CK164" s="39">
        <v>0</v>
      </c>
      <c r="CL164" s="39">
        <v>0</v>
      </c>
      <c r="CM164" s="318">
        <v>1</v>
      </c>
      <c r="CN164" s="319">
        <v>1</v>
      </c>
      <c r="CO164" s="320">
        <v>1</v>
      </c>
      <c r="CP164" s="320">
        <v>1</v>
      </c>
      <c r="CQ164" s="320">
        <v>1</v>
      </c>
      <c r="CR164" s="320">
        <v>0</v>
      </c>
      <c r="CS164" s="319">
        <v>0</v>
      </c>
      <c r="CT164" s="348">
        <v>1</v>
      </c>
      <c r="CU164" s="349">
        <v>0</v>
      </c>
      <c r="CV164" s="349">
        <v>0</v>
      </c>
      <c r="CW164" s="349">
        <v>1</v>
      </c>
      <c r="CX164" s="349">
        <v>0</v>
      </c>
      <c r="CY164" s="349">
        <v>0</v>
      </c>
      <c r="CZ164" s="349">
        <v>1</v>
      </c>
      <c r="DA164" s="349">
        <v>0</v>
      </c>
      <c r="DB164" s="349">
        <v>1</v>
      </c>
      <c r="DC164" s="349">
        <v>0</v>
      </c>
      <c r="DD164" s="349">
        <v>0</v>
      </c>
      <c r="DE164" s="349">
        <v>0</v>
      </c>
      <c r="DF164" s="349">
        <v>1</v>
      </c>
      <c r="DG164" s="349">
        <v>0</v>
      </c>
      <c r="DH164" s="349">
        <v>0</v>
      </c>
      <c r="DI164" s="349">
        <v>0</v>
      </c>
      <c r="DJ164" s="349">
        <v>1</v>
      </c>
      <c r="DK164" s="348">
        <v>1</v>
      </c>
      <c r="DL164" s="348">
        <v>1</v>
      </c>
      <c r="DM164" s="348">
        <v>1</v>
      </c>
      <c r="DN164" s="348">
        <v>1</v>
      </c>
      <c r="DO164" s="348">
        <v>1</v>
      </c>
      <c r="DP164" s="350">
        <v>1</v>
      </c>
      <c r="DQ164" s="349">
        <v>1</v>
      </c>
      <c r="DR164" s="394">
        <v>1</v>
      </c>
      <c r="DS164" s="498">
        <v>1</v>
      </c>
      <c r="DT164" s="66">
        <v>0</v>
      </c>
      <c r="DU164" s="395">
        <v>1</v>
      </c>
      <c r="DV164" s="394">
        <v>1</v>
      </c>
      <c r="DW164" s="396">
        <v>1</v>
      </c>
      <c r="DX164" s="66">
        <v>1</v>
      </c>
      <c r="DY164" s="350">
        <v>1</v>
      </c>
      <c r="DZ164" s="397">
        <v>1</v>
      </c>
      <c r="EA164" s="396">
        <v>1</v>
      </c>
      <c r="EB164" s="66">
        <v>1</v>
      </c>
      <c r="EC164" s="394">
        <v>1</v>
      </c>
      <c r="ED164" s="394">
        <v>1</v>
      </c>
      <c r="EE164" s="394">
        <v>1</v>
      </c>
      <c r="EF164" s="394">
        <v>1</v>
      </c>
      <c r="EG164" s="66">
        <v>1</v>
      </c>
      <c r="EH164" s="394">
        <v>1</v>
      </c>
      <c r="EI164" s="394">
        <v>1</v>
      </c>
      <c r="EJ164" s="396">
        <v>1</v>
      </c>
      <c r="EK164" s="66">
        <v>1</v>
      </c>
      <c r="EL164" s="396">
        <v>1</v>
      </c>
      <c r="EM164" s="394">
        <v>1</v>
      </c>
      <c r="EN164" s="396">
        <v>1</v>
      </c>
      <c r="EO164" s="394">
        <v>1</v>
      </c>
      <c r="EP164" s="396">
        <v>1</v>
      </c>
      <c r="EQ164" s="413">
        <v>1</v>
      </c>
      <c r="ER164" s="394">
        <v>1</v>
      </c>
      <c r="ES164" s="396">
        <v>1</v>
      </c>
      <c r="ET164" s="66">
        <v>1</v>
      </c>
      <c r="EU164" s="396">
        <v>1</v>
      </c>
      <c r="EV164" s="396">
        <v>1</v>
      </c>
      <c r="EW164" s="394">
        <v>1</v>
      </c>
      <c r="EX164" s="478">
        <v>1</v>
      </c>
      <c r="EY164" s="443">
        <v>1</v>
      </c>
      <c r="EZ164" s="491">
        <v>1</v>
      </c>
      <c r="FA164" s="498">
        <v>1</v>
      </c>
      <c r="FB164" s="506">
        <v>1</v>
      </c>
      <c r="FC164" s="513">
        <v>1</v>
      </c>
      <c r="FD164" s="513">
        <v>1</v>
      </c>
      <c r="FE164" s="553">
        <v>1</v>
      </c>
      <c r="FF164" s="498">
        <v>1</v>
      </c>
      <c r="FG164" s="529">
        <v>1</v>
      </c>
      <c r="FH164" s="530">
        <v>1</v>
      </c>
      <c r="FI164" s="529">
        <v>1</v>
      </c>
      <c r="FJ164" s="491">
        <v>1</v>
      </c>
      <c r="FK164" s="491">
        <v>1</v>
      </c>
      <c r="FL164" s="491">
        <v>1</v>
      </c>
      <c r="FM164" s="531">
        <v>1</v>
      </c>
      <c r="FN164" s="491">
        <v>1</v>
      </c>
      <c r="FO164" s="491">
        <v>1</v>
      </c>
      <c r="FP164" s="491">
        <v>1</v>
      </c>
      <c r="FQ164" s="491">
        <v>1</v>
      </c>
      <c r="FR164" s="538">
        <v>1</v>
      </c>
      <c r="FS164" s="538">
        <v>1</v>
      </c>
      <c r="FT164" s="538">
        <v>1</v>
      </c>
      <c r="FU164" s="538">
        <v>1</v>
      </c>
      <c r="FV164" s="538">
        <v>1</v>
      </c>
      <c r="FW164" s="538">
        <v>1</v>
      </c>
      <c r="FX164" s="538">
        <v>1</v>
      </c>
      <c r="FY164" s="538">
        <v>1</v>
      </c>
      <c r="FZ164" s="538">
        <v>1</v>
      </c>
      <c r="GA164" s="538">
        <v>1</v>
      </c>
      <c r="GB164" s="538">
        <v>1</v>
      </c>
      <c r="GC164" s="538">
        <v>1</v>
      </c>
      <c r="GD164" s="538">
        <v>1</v>
      </c>
      <c r="GE164" s="538">
        <v>1</v>
      </c>
      <c r="GF164" s="66">
        <v>1</v>
      </c>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row>
    <row r="165" spans="1:2273" s="5" customFormat="1" ht="16.5" thickBot="1" x14ac:dyDescent="0.3">
      <c r="A165" s="573"/>
      <c r="B165" s="576"/>
      <c r="C165" s="582"/>
      <c r="D165" s="25">
        <v>1</v>
      </c>
      <c r="E165" s="8" t="s">
        <v>134</v>
      </c>
      <c r="F165" s="84">
        <v>1</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2">
        <v>0</v>
      </c>
      <c r="AB165" s="12">
        <v>0</v>
      </c>
      <c r="AC165" s="13">
        <v>0</v>
      </c>
      <c r="AD165" s="13">
        <v>0</v>
      </c>
      <c r="AE165" s="12">
        <v>1</v>
      </c>
      <c r="AF165" s="12">
        <v>1</v>
      </c>
      <c r="AG165" s="13">
        <v>1</v>
      </c>
      <c r="AH165" s="13">
        <v>0</v>
      </c>
      <c r="AI165" s="13">
        <v>1</v>
      </c>
      <c r="AJ165" s="204">
        <v>1</v>
      </c>
      <c r="AK165" s="204">
        <v>1</v>
      </c>
      <c r="AL165" s="12">
        <v>1</v>
      </c>
      <c r="AM165" s="12">
        <v>1</v>
      </c>
      <c r="AN165" s="204">
        <v>0</v>
      </c>
      <c r="AO165" s="12">
        <v>1</v>
      </c>
      <c r="AP165" s="12">
        <v>0</v>
      </c>
      <c r="AQ165" s="204">
        <v>1</v>
      </c>
      <c r="AR165" s="12">
        <v>1</v>
      </c>
      <c r="AS165" s="204">
        <v>0</v>
      </c>
      <c r="AT165" s="12">
        <v>0</v>
      </c>
      <c r="AU165" s="84">
        <v>1</v>
      </c>
      <c r="AV165" s="84">
        <v>1</v>
      </c>
      <c r="AW165" s="12">
        <v>1</v>
      </c>
      <c r="AX165" s="204">
        <v>1</v>
      </c>
      <c r="AY165" s="204">
        <v>0</v>
      </c>
      <c r="AZ165" s="204">
        <v>1</v>
      </c>
      <c r="BA165" s="225">
        <v>1</v>
      </c>
      <c r="BB165" s="12">
        <v>1</v>
      </c>
      <c r="BC165" s="13">
        <v>0</v>
      </c>
      <c r="BD165" s="13">
        <v>1</v>
      </c>
      <c r="BE165" s="225">
        <v>1</v>
      </c>
      <c r="BF165" s="257">
        <v>0</v>
      </c>
      <c r="BG165" s="257">
        <v>1</v>
      </c>
      <c r="BH165" s="257">
        <v>0</v>
      </c>
      <c r="BI165" s="258">
        <v>0</v>
      </c>
      <c r="BJ165" s="258">
        <v>1</v>
      </c>
      <c r="BK165" s="258">
        <v>0</v>
      </c>
      <c r="BL165" s="258">
        <v>1</v>
      </c>
      <c r="BM165" s="258">
        <v>1</v>
      </c>
      <c r="BN165" s="225">
        <v>0</v>
      </c>
      <c r="BO165" s="257">
        <v>1</v>
      </c>
      <c r="BP165" s="257">
        <v>0</v>
      </c>
      <c r="BQ165" s="257">
        <v>0</v>
      </c>
      <c r="BR165" s="258">
        <v>0</v>
      </c>
      <c r="BS165" s="13">
        <v>1</v>
      </c>
      <c r="BT165" s="13">
        <v>1</v>
      </c>
      <c r="BU165" s="285">
        <v>0</v>
      </c>
      <c r="BV165" s="290">
        <v>1</v>
      </c>
      <c r="BW165" s="287">
        <v>0</v>
      </c>
      <c r="BX165" s="288">
        <v>1</v>
      </c>
      <c r="BY165" s="289">
        <v>0</v>
      </c>
      <c r="BZ165" s="13">
        <v>1</v>
      </c>
      <c r="CA165" s="204">
        <v>1</v>
      </c>
      <c r="CB165" s="25">
        <v>1</v>
      </c>
      <c r="CC165" s="25">
        <v>0</v>
      </c>
      <c r="CD165" s="13">
        <v>1</v>
      </c>
      <c r="CE165" s="13">
        <v>0</v>
      </c>
      <c r="CF165" s="12">
        <v>1</v>
      </c>
      <c r="CG165" s="13">
        <v>1</v>
      </c>
      <c r="CH165" s="39">
        <v>0</v>
      </c>
      <c r="CI165" s="39">
        <v>0</v>
      </c>
      <c r="CJ165" s="39">
        <v>0</v>
      </c>
      <c r="CK165" s="39">
        <v>0</v>
      </c>
      <c r="CL165" s="39">
        <v>0</v>
      </c>
      <c r="CM165" s="312">
        <v>1</v>
      </c>
      <c r="CN165" s="313">
        <v>0</v>
      </c>
      <c r="CO165" s="314">
        <v>0</v>
      </c>
      <c r="CP165" s="314">
        <v>1</v>
      </c>
      <c r="CQ165" s="314">
        <v>1</v>
      </c>
      <c r="CR165" s="314">
        <v>0</v>
      </c>
      <c r="CS165" s="319">
        <v>0</v>
      </c>
      <c r="CT165" s="312">
        <v>0</v>
      </c>
      <c r="CU165" s="346">
        <v>0</v>
      </c>
      <c r="CV165" s="346">
        <v>0</v>
      </c>
      <c r="CW165" s="346">
        <v>0</v>
      </c>
      <c r="CX165" s="346">
        <v>0</v>
      </c>
      <c r="CY165" s="346">
        <v>0</v>
      </c>
      <c r="CZ165" s="346">
        <v>0</v>
      </c>
      <c r="DA165" s="346">
        <v>0</v>
      </c>
      <c r="DB165" s="346">
        <v>0</v>
      </c>
      <c r="DC165" s="346">
        <v>0</v>
      </c>
      <c r="DD165" s="346">
        <v>0</v>
      </c>
      <c r="DE165" s="346">
        <v>0</v>
      </c>
      <c r="DF165" s="346">
        <v>0</v>
      </c>
      <c r="DG165" s="346">
        <v>0</v>
      </c>
      <c r="DH165" s="346">
        <v>0</v>
      </c>
      <c r="DI165" s="346">
        <v>0</v>
      </c>
      <c r="DJ165" s="346">
        <v>0</v>
      </c>
      <c r="DK165" s="312">
        <v>1</v>
      </c>
      <c r="DL165" s="312">
        <v>1</v>
      </c>
      <c r="DM165" s="312">
        <v>0</v>
      </c>
      <c r="DN165" s="312">
        <v>0</v>
      </c>
      <c r="DO165" s="312">
        <v>0</v>
      </c>
      <c r="DP165" s="337">
        <v>1</v>
      </c>
      <c r="DQ165" s="346">
        <v>1</v>
      </c>
      <c r="DR165" s="386">
        <v>1</v>
      </c>
      <c r="DS165" s="497">
        <v>1</v>
      </c>
      <c r="DT165" s="66">
        <v>1</v>
      </c>
      <c r="DU165" s="387">
        <v>0</v>
      </c>
      <c r="DV165" s="386">
        <v>1</v>
      </c>
      <c r="DW165" s="313">
        <v>1</v>
      </c>
      <c r="DX165" s="66">
        <v>1</v>
      </c>
      <c r="DY165" s="337">
        <v>1</v>
      </c>
      <c r="DZ165" s="388">
        <v>1</v>
      </c>
      <c r="EA165" s="313">
        <v>0</v>
      </c>
      <c r="EB165" s="66">
        <v>0</v>
      </c>
      <c r="EC165" s="386">
        <v>1</v>
      </c>
      <c r="ED165" s="386">
        <v>1</v>
      </c>
      <c r="EE165" s="386">
        <v>1</v>
      </c>
      <c r="EF165" s="386">
        <v>1</v>
      </c>
      <c r="EG165" s="66">
        <v>1</v>
      </c>
      <c r="EH165" s="386">
        <v>1</v>
      </c>
      <c r="EI165" s="386">
        <v>1</v>
      </c>
      <c r="EJ165" s="313">
        <v>1</v>
      </c>
      <c r="EK165" s="66">
        <v>1</v>
      </c>
      <c r="EL165" s="313">
        <v>1</v>
      </c>
      <c r="EM165" s="386">
        <v>1</v>
      </c>
      <c r="EN165" s="313">
        <v>1</v>
      </c>
      <c r="EO165" s="386">
        <v>1</v>
      </c>
      <c r="EP165" s="313">
        <v>1</v>
      </c>
      <c r="EQ165" s="413">
        <v>1</v>
      </c>
      <c r="ER165" s="386">
        <v>1</v>
      </c>
      <c r="ES165" s="313">
        <v>0</v>
      </c>
      <c r="ET165" s="66">
        <v>1</v>
      </c>
      <c r="EU165" s="313">
        <v>1</v>
      </c>
      <c r="EV165" s="313">
        <v>1</v>
      </c>
      <c r="EW165" s="386">
        <v>0</v>
      </c>
      <c r="EX165" s="476">
        <v>1</v>
      </c>
      <c r="EY165" s="443">
        <v>1</v>
      </c>
      <c r="EZ165" s="491">
        <v>1</v>
      </c>
      <c r="FA165" s="497">
        <v>1</v>
      </c>
      <c r="FB165" s="504">
        <v>1</v>
      </c>
      <c r="FC165" s="512">
        <v>1</v>
      </c>
      <c r="FD165" s="512">
        <v>0</v>
      </c>
      <c r="FE165" s="549">
        <v>1</v>
      </c>
      <c r="FF165" s="497">
        <v>0</v>
      </c>
      <c r="FG165" s="529">
        <v>1</v>
      </c>
      <c r="FH165" s="530">
        <v>1</v>
      </c>
      <c r="FI165" s="529">
        <v>1</v>
      </c>
      <c r="FJ165" s="533">
        <v>1</v>
      </c>
      <c r="FK165" s="533">
        <v>1</v>
      </c>
      <c r="FL165" s="533">
        <v>0</v>
      </c>
      <c r="FM165" s="531">
        <v>1</v>
      </c>
      <c r="FN165" s="533">
        <v>1</v>
      </c>
      <c r="FO165" s="533">
        <v>1</v>
      </c>
      <c r="FP165" s="533">
        <v>1</v>
      </c>
      <c r="FQ165" s="533">
        <v>1</v>
      </c>
      <c r="FR165" s="534">
        <v>0</v>
      </c>
      <c r="FS165" s="534">
        <v>0</v>
      </c>
      <c r="FT165" s="534">
        <v>1</v>
      </c>
      <c r="FU165" s="534">
        <v>1</v>
      </c>
      <c r="FV165" s="534">
        <v>1</v>
      </c>
      <c r="FW165" s="534">
        <v>1</v>
      </c>
      <c r="FX165" s="534">
        <v>1</v>
      </c>
      <c r="FY165" s="534">
        <v>1</v>
      </c>
      <c r="FZ165" s="534">
        <v>1</v>
      </c>
      <c r="GA165" s="534">
        <v>1</v>
      </c>
      <c r="GB165" s="534">
        <v>1</v>
      </c>
      <c r="GC165" s="534">
        <v>1</v>
      </c>
      <c r="GD165" s="534">
        <v>1</v>
      </c>
      <c r="GE165" s="534">
        <v>1</v>
      </c>
      <c r="GF165" s="66">
        <v>1</v>
      </c>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row>
    <row r="166" spans="1:2273" s="5" customFormat="1" ht="16.5" thickBot="1" x14ac:dyDescent="0.3">
      <c r="A166" s="573"/>
      <c r="B166" s="576"/>
      <c r="C166" s="582"/>
      <c r="D166" s="25">
        <v>1</v>
      </c>
      <c r="E166" s="8" t="s">
        <v>135</v>
      </c>
      <c r="F166" s="84">
        <v>1</v>
      </c>
      <c r="G166" s="13">
        <v>0</v>
      </c>
      <c r="H166" s="13">
        <v>1</v>
      </c>
      <c r="I166" s="13">
        <v>1</v>
      </c>
      <c r="J166" s="13">
        <v>1</v>
      </c>
      <c r="K166" s="13">
        <v>0</v>
      </c>
      <c r="L166" s="13">
        <v>1</v>
      </c>
      <c r="M166" s="13">
        <v>0</v>
      </c>
      <c r="N166" s="13">
        <v>0</v>
      </c>
      <c r="O166" s="13">
        <v>0</v>
      </c>
      <c r="P166" s="13">
        <v>0</v>
      </c>
      <c r="Q166" s="13">
        <v>0</v>
      </c>
      <c r="R166" s="13">
        <v>0</v>
      </c>
      <c r="S166" s="13">
        <v>1</v>
      </c>
      <c r="T166" s="13">
        <v>0</v>
      </c>
      <c r="U166" s="13">
        <v>0</v>
      </c>
      <c r="V166" s="13">
        <v>0</v>
      </c>
      <c r="W166" s="13">
        <v>1</v>
      </c>
      <c r="X166" s="13">
        <v>0</v>
      </c>
      <c r="Y166" s="13">
        <v>0</v>
      </c>
      <c r="Z166" s="13">
        <v>0</v>
      </c>
      <c r="AA166" s="12">
        <v>0</v>
      </c>
      <c r="AB166" s="12">
        <v>0</v>
      </c>
      <c r="AC166" s="13">
        <v>0</v>
      </c>
      <c r="AD166" s="13">
        <v>0</v>
      </c>
      <c r="AE166" s="12">
        <v>1</v>
      </c>
      <c r="AF166" s="12">
        <v>0</v>
      </c>
      <c r="AG166" s="13">
        <v>1</v>
      </c>
      <c r="AH166" s="13">
        <v>1</v>
      </c>
      <c r="AI166" s="13">
        <v>0</v>
      </c>
      <c r="AJ166" s="204">
        <v>1</v>
      </c>
      <c r="AK166" s="204">
        <v>1</v>
      </c>
      <c r="AL166" s="12">
        <v>1</v>
      </c>
      <c r="AM166" s="12">
        <v>1</v>
      </c>
      <c r="AN166" s="204">
        <v>1</v>
      </c>
      <c r="AO166" s="12">
        <v>0</v>
      </c>
      <c r="AP166" s="12">
        <v>0</v>
      </c>
      <c r="AQ166" s="204">
        <v>1</v>
      </c>
      <c r="AR166" s="12">
        <v>1</v>
      </c>
      <c r="AS166" s="204">
        <v>1</v>
      </c>
      <c r="AT166" s="12">
        <v>0</v>
      </c>
      <c r="AU166" s="84">
        <v>1</v>
      </c>
      <c r="AV166" s="84">
        <v>1</v>
      </c>
      <c r="AW166" s="12">
        <v>1</v>
      </c>
      <c r="AX166" s="204">
        <v>1</v>
      </c>
      <c r="AY166" s="204">
        <v>1</v>
      </c>
      <c r="AZ166" s="204">
        <v>0</v>
      </c>
      <c r="BA166" s="225">
        <v>1</v>
      </c>
      <c r="BB166" s="12">
        <v>1</v>
      </c>
      <c r="BC166" s="13">
        <v>1</v>
      </c>
      <c r="BD166" s="13">
        <v>1</v>
      </c>
      <c r="BE166" s="225">
        <v>1</v>
      </c>
      <c r="BF166" s="257">
        <v>0</v>
      </c>
      <c r="BG166" s="257">
        <v>1</v>
      </c>
      <c r="BH166" s="257">
        <v>1</v>
      </c>
      <c r="BI166" s="258">
        <v>0</v>
      </c>
      <c r="BJ166" s="258">
        <v>0</v>
      </c>
      <c r="BK166" s="258">
        <v>0</v>
      </c>
      <c r="BL166" s="258">
        <v>1</v>
      </c>
      <c r="BM166" s="258">
        <v>1</v>
      </c>
      <c r="BN166" s="225">
        <v>0</v>
      </c>
      <c r="BO166" s="257">
        <v>0</v>
      </c>
      <c r="BP166" s="257">
        <v>1</v>
      </c>
      <c r="BQ166" s="257">
        <v>0</v>
      </c>
      <c r="BR166" s="258">
        <v>1</v>
      </c>
      <c r="BS166" s="13">
        <v>1</v>
      </c>
      <c r="BT166" s="13">
        <v>1</v>
      </c>
      <c r="BU166" s="285">
        <v>0</v>
      </c>
      <c r="BV166" s="290">
        <v>1</v>
      </c>
      <c r="BW166" s="287">
        <v>1</v>
      </c>
      <c r="BX166" s="288">
        <v>1</v>
      </c>
      <c r="BY166" s="289">
        <v>1</v>
      </c>
      <c r="BZ166" s="13">
        <v>1</v>
      </c>
      <c r="CA166" s="204">
        <v>1</v>
      </c>
      <c r="CB166" s="25">
        <v>1</v>
      </c>
      <c r="CC166" s="25">
        <v>1</v>
      </c>
      <c r="CD166" s="13">
        <v>1</v>
      </c>
      <c r="CE166" s="13">
        <v>1</v>
      </c>
      <c r="CF166" s="12">
        <v>1</v>
      </c>
      <c r="CG166" s="13">
        <v>1</v>
      </c>
      <c r="CH166" s="39">
        <v>0</v>
      </c>
      <c r="CI166" s="39">
        <v>0</v>
      </c>
      <c r="CJ166" s="39">
        <v>0</v>
      </c>
      <c r="CK166" s="39">
        <v>0</v>
      </c>
      <c r="CL166" s="39">
        <v>0</v>
      </c>
      <c r="CM166" s="312">
        <v>1</v>
      </c>
      <c r="CN166" s="313">
        <v>1</v>
      </c>
      <c r="CO166" s="314">
        <v>1</v>
      </c>
      <c r="CP166" s="314">
        <v>1</v>
      </c>
      <c r="CQ166" s="314">
        <v>1</v>
      </c>
      <c r="CR166" s="314">
        <v>0</v>
      </c>
      <c r="CS166" s="319">
        <v>0</v>
      </c>
      <c r="CT166" s="312">
        <v>1</v>
      </c>
      <c r="CU166" s="346">
        <v>0</v>
      </c>
      <c r="CV166" s="346">
        <v>1</v>
      </c>
      <c r="CW166" s="346">
        <v>1</v>
      </c>
      <c r="CX166" s="346">
        <v>0</v>
      </c>
      <c r="CY166" s="346">
        <v>0</v>
      </c>
      <c r="CZ166" s="346">
        <v>1</v>
      </c>
      <c r="DA166" s="346">
        <v>0</v>
      </c>
      <c r="DB166" s="346">
        <v>0</v>
      </c>
      <c r="DC166" s="346">
        <v>0</v>
      </c>
      <c r="DD166" s="346">
        <v>0</v>
      </c>
      <c r="DE166" s="346">
        <v>0</v>
      </c>
      <c r="DF166" s="346">
        <v>1</v>
      </c>
      <c r="DG166" s="346">
        <v>0</v>
      </c>
      <c r="DH166" s="346">
        <v>0</v>
      </c>
      <c r="DI166" s="346">
        <v>0</v>
      </c>
      <c r="DJ166" s="346">
        <v>1</v>
      </c>
      <c r="DK166" s="312">
        <v>1</v>
      </c>
      <c r="DL166" s="312">
        <v>1</v>
      </c>
      <c r="DM166" s="312">
        <v>1</v>
      </c>
      <c r="DN166" s="312">
        <v>1</v>
      </c>
      <c r="DO166" s="312">
        <v>1</v>
      </c>
      <c r="DP166" s="337">
        <v>1</v>
      </c>
      <c r="DQ166" s="346">
        <v>1</v>
      </c>
      <c r="DR166" s="386">
        <v>1</v>
      </c>
      <c r="DS166" s="497">
        <v>1</v>
      </c>
      <c r="DT166" s="66">
        <v>1</v>
      </c>
      <c r="DU166" s="387">
        <v>1</v>
      </c>
      <c r="DV166" s="386">
        <v>1</v>
      </c>
      <c r="DW166" s="313">
        <v>1</v>
      </c>
      <c r="DX166" s="66">
        <v>1</v>
      </c>
      <c r="DY166" s="337">
        <v>1</v>
      </c>
      <c r="DZ166" s="388">
        <v>1</v>
      </c>
      <c r="EA166" s="313">
        <v>1</v>
      </c>
      <c r="EB166" s="66">
        <v>1</v>
      </c>
      <c r="EC166" s="386">
        <v>1</v>
      </c>
      <c r="ED166" s="386">
        <v>1</v>
      </c>
      <c r="EE166" s="386">
        <v>1</v>
      </c>
      <c r="EF166" s="386">
        <v>1</v>
      </c>
      <c r="EG166" s="66">
        <v>1</v>
      </c>
      <c r="EH166" s="386">
        <v>1</v>
      </c>
      <c r="EI166" s="386">
        <v>1</v>
      </c>
      <c r="EJ166" s="313">
        <v>1</v>
      </c>
      <c r="EK166" s="66">
        <v>1</v>
      </c>
      <c r="EL166" s="313">
        <v>1</v>
      </c>
      <c r="EM166" s="386">
        <v>1</v>
      </c>
      <c r="EN166" s="313">
        <v>1</v>
      </c>
      <c r="EO166" s="386">
        <v>1</v>
      </c>
      <c r="EP166" s="313">
        <v>0</v>
      </c>
      <c r="EQ166" s="413">
        <v>1</v>
      </c>
      <c r="ER166" s="386">
        <v>1</v>
      </c>
      <c r="ES166" s="313">
        <v>1</v>
      </c>
      <c r="ET166" s="66">
        <v>1</v>
      </c>
      <c r="EU166" s="313">
        <v>0</v>
      </c>
      <c r="EV166" s="313">
        <v>1</v>
      </c>
      <c r="EW166" s="386">
        <v>1</v>
      </c>
      <c r="EX166" s="476">
        <v>1</v>
      </c>
      <c r="EY166" s="443">
        <v>1</v>
      </c>
      <c r="EZ166" s="491">
        <v>1</v>
      </c>
      <c r="FA166" s="497">
        <v>1</v>
      </c>
      <c r="FB166" s="504">
        <v>1</v>
      </c>
      <c r="FC166" s="512">
        <v>1</v>
      </c>
      <c r="FD166" s="512">
        <v>1</v>
      </c>
      <c r="FE166" s="549">
        <v>1</v>
      </c>
      <c r="FF166" s="497">
        <v>1</v>
      </c>
      <c r="FG166" s="529">
        <v>1</v>
      </c>
      <c r="FH166" s="530">
        <v>1</v>
      </c>
      <c r="FI166" s="529">
        <v>1</v>
      </c>
      <c r="FJ166" s="533">
        <v>1</v>
      </c>
      <c r="FK166" s="533">
        <v>1</v>
      </c>
      <c r="FL166" s="533">
        <v>1</v>
      </c>
      <c r="FM166" s="531">
        <v>1</v>
      </c>
      <c r="FN166" s="533">
        <v>1</v>
      </c>
      <c r="FO166" s="533">
        <v>1</v>
      </c>
      <c r="FP166" s="533">
        <v>1</v>
      </c>
      <c r="FQ166" s="533">
        <v>1</v>
      </c>
      <c r="FR166" s="534">
        <v>1</v>
      </c>
      <c r="FS166" s="534">
        <v>1</v>
      </c>
      <c r="FT166" s="534">
        <v>1</v>
      </c>
      <c r="FU166" s="534">
        <v>1</v>
      </c>
      <c r="FV166" s="534">
        <v>1</v>
      </c>
      <c r="FW166" s="534">
        <v>1</v>
      </c>
      <c r="FX166" s="534">
        <v>1</v>
      </c>
      <c r="FY166" s="534">
        <v>1</v>
      </c>
      <c r="FZ166" s="534">
        <v>1</v>
      </c>
      <c r="GA166" s="534">
        <v>1</v>
      </c>
      <c r="GB166" s="534">
        <v>0</v>
      </c>
      <c r="GC166" s="534">
        <v>1</v>
      </c>
      <c r="GD166" s="534">
        <v>1</v>
      </c>
      <c r="GE166" s="534">
        <v>1</v>
      </c>
      <c r="GF166" s="66">
        <v>1</v>
      </c>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row>
    <row r="167" spans="1:2273" s="5" customFormat="1" ht="26.25" thickBot="1" x14ac:dyDescent="0.3">
      <c r="A167" s="573"/>
      <c r="B167" s="576"/>
      <c r="C167" s="583"/>
      <c r="D167" s="26">
        <v>1</v>
      </c>
      <c r="E167" s="9" t="s">
        <v>136</v>
      </c>
      <c r="F167" s="85">
        <v>1</v>
      </c>
      <c r="G167" s="15">
        <v>0</v>
      </c>
      <c r="H167" s="15">
        <v>1</v>
      </c>
      <c r="I167" s="15">
        <v>0</v>
      </c>
      <c r="J167" s="15">
        <v>1</v>
      </c>
      <c r="K167" s="15">
        <v>0</v>
      </c>
      <c r="L167" s="15">
        <v>1</v>
      </c>
      <c r="M167" s="15">
        <v>0</v>
      </c>
      <c r="N167" s="15">
        <v>0</v>
      </c>
      <c r="O167" s="15">
        <v>0</v>
      </c>
      <c r="P167" s="15">
        <v>0</v>
      </c>
      <c r="Q167" s="15">
        <v>0</v>
      </c>
      <c r="R167" s="15">
        <v>0</v>
      </c>
      <c r="S167" s="15">
        <v>1</v>
      </c>
      <c r="T167" s="15">
        <v>0</v>
      </c>
      <c r="U167" s="15">
        <v>0</v>
      </c>
      <c r="V167" s="15">
        <v>0</v>
      </c>
      <c r="W167" s="15">
        <v>0</v>
      </c>
      <c r="X167" s="15">
        <v>0</v>
      </c>
      <c r="Y167" s="15">
        <v>0</v>
      </c>
      <c r="Z167" s="15">
        <v>0</v>
      </c>
      <c r="AA167" s="14">
        <v>0</v>
      </c>
      <c r="AB167" s="14">
        <v>0</v>
      </c>
      <c r="AC167" s="15">
        <v>0</v>
      </c>
      <c r="AD167" s="15">
        <v>0</v>
      </c>
      <c r="AE167" s="14">
        <v>1</v>
      </c>
      <c r="AF167" s="14">
        <v>0</v>
      </c>
      <c r="AG167" s="15">
        <v>0</v>
      </c>
      <c r="AH167" s="15">
        <v>0</v>
      </c>
      <c r="AI167" s="15">
        <v>0</v>
      </c>
      <c r="AJ167" s="206">
        <v>1</v>
      </c>
      <c r="AK167" s="206">
        <v>1</v>
      </c>
      <c r="AL167" s="14">
        <v>1</v>
      </c>
      <c r="AM167" s="14">
        <v>1</v>
      </c>
      <c r="AN167" s="206">
        <v>1</v>
      </c>
      <c r="AO167" s="14">
        <v>0</v>
      </c>
      <c r="AP167" s="14">
        <v>0</v>
      </c>
      <c r="AQ167" s="206">
        <v>1</v>
      </c>
      <c r="AR167" s="14">
        <v>1</v>
      </c>
      <c r="AS167" s="206">
        <v>0</v>
      </c>
      <c r="AT167" s="14">
        <v>0</v>
      </c>
      <c r="AU167" s="85">
        <v>1</v>
      </c>
      <c r="AV167" s="85">
        <v>1</v>
      </c>
      <c r="AW167" s="14">
        <v>1</v>
      </c>
      <c r="AX167" s="206">
        <v>1</v>
      </c>
      <c r="AY167" s="206">
        <v>0</v>
      </c>
      <c r="AZ167" s="206">
        <v>0</v>
      </c>
      <c r="BA167" s="226">
        <v>1</v>
      </c>
      <c r="BB167" s="14">
        <v>0</v>
      </c>
      <c r="BC167" s="15">
        <v>0</v>
      </c>
      <c r="BD167" s="15">
        <v>1</v>
      </c>
      <c r="BE167" s="226">
        <v>1</v>
      </c>
      <c r="BF167" s="259">
        <v>0</v>
      </c>
      <c r="BG167" s="259">
        <v>0</v>
      </c>
      <c r="BH167" s="259">
        <v>0</v>
      </c>
      <c r="BI167" s="260">
        <v>0</v>
      </c>
      <c r="BJ167" s="260">
        <v>0</v>
      </c>
      <c r="BK167" s="260">
        <v>0</v>
      </c>
      <c r="BL167" s="260">
        <v>0</v>
      </c>
      <c r="BM167" s="260">
        <v>0</v>
      </c>
      <c r="BN167" s="226">
        <v>0</v>
      </c>
      <c r="BO167" s="259">
        <v>0</v>
      </c>
      <c r="BP167" s="259">
        <v>0</v>
      </c>
      <c r="BQ167" s="259">
        <v>0</v>
      </c>
      <c r="BR167" s="260">
        <v>0</v>
      </c>
      <c r="BS167" s="15">
        <v>1</v>
      </c>
      <c r="BT167" s="15">
        <v>1</v>
      </c>
      <c r="BU167" s="291">
        <v>0</v>
      </c>
      <c r="BV167" s="292">
        <v>0</v>
      </c>
      <c r="BW167" s="293">
        <v>0</v>
      </c>
      <c r="BX167" s="294">
        <v>1</v>
      </c>
      <c r="BY167" s="295">
        <v>0</v>
      </c>
      <c r="BZ167" s="15">
        <v>1</v>
      </c>
      <c r="CA167" s="206">
        <v>1</v>
      </c>
      <c r="CB167" s="26">
        <v>1</v>
      </c>
      <c r="CC167" s="26">
        <v>1</v>
      </c>
      <c r="CD167" s="15">
        <v>0</v>
      </c>
      <c r="CE167" s="15">
        <v>1</v>
      </c>
      <c r="CF167" s="14">
        <v>1</v>
      </c>
      <c r="CG167" s="15">
        <v>1</v>
      </c>
      <c r="CH167" s="39">
        <v>0</v>
      </c>
      <c r="CI167" s="39">
        <v>0</v>
      </c>
      <c r="CJ167" s="39">
        <v>0</v>
      </c>
      <c r="CK167" s="39">
        <v>0</v>
      </c>
      <c r="CL167" s="39">
        <v>0</v>
      </c>
      <c r="CM167" s="315">
        <v>1</v>
      </c>
      <c r="CN167" s="316">
        <v>1</v>
      </c>
      <c r="CO167" s="317">
        <v>1</v>
      </c>
      <c r="CP167" s="317">
        <v>1</v>
      </c>
      <c r="CQ167" s="317">
        <v>1</v>
      </c>
      <c r="CR167" s="317">
        <v>0</v>
      </c>
      <c r="CS167" s="319">
        <v>0</v>
      </c>
      <c r="CT167" s="315">
        <v>0</v>
      </c>
      <c r="CU167" s="347">
        <v>0</v>
      </c>
      <c r="CV167" s="347">
        <v>1</v>
      </c>
      <c r="CW167" s="347">
        <v>0</v>
      </c>
      <c r="CX167" s="347">
        <v>0</v>
      </c>
      <c r="CY167" s="347">
        <v>0</v>
      </c>
      <c r="CZ167" s="347">
        <v>0</v>
      </c>
      <c r="DA167" s="347">
        <v>0</v>
      </c>
      <c r="DB167" s="347">
        <v>0</v>
      </c>
      <c r="DC167" s="347">
        <v>0</v>
      </c>
      <c r="DD167" s="347">
        <v>0</v>
      </c>
      <c r="DE167" s="347">
        <v>0</v>
      </c>
      <c r="DF167" s="347">
        <v>1</v>
      </c>
      <c r="DG167" s="347">
        <v>0</v>
      </c>
      <c r="DH167" s="347">
        <v>0</v>
      </c>
      <c r="DI167" s="347">
        <v>0</v>
      </c>
      <c r="DJ167" s="347">
        <v>1</v>
      </c>
      <c r="DK167" s="315">
        <v>1</v>
      </c>
      <c r="DL167" s="315">
        <v>1</v>
      </c>
      <c r="DM167" s="315">
        <v>0</v>
      </c>
      <c r="DN167" s="315">
        <v>0</v>
      </c>
      <c r="DO167" s="315">
        <v>0</v>
      </c>
      <c r="DP167" s="338">
        <v>1</v>
      </c>
      <c r="DQ167" s="347">
        <v>1</v>
      </c>
      <c r="DR167" s="389">
        <v>1</v>
      </c>
      <c r="DS167" s="442">
        <v>1</v>
      </c>
      <c r="DT167" s="66">
        <v>1</v>
      </c>
      <c r="DU167" s="390">
        <v>1</v>
      </c>
      <c r="DV167" s="389">
        <v>0</v>
      </c>
      <c r="DW167" s="391">
        <v>0</v>
      </c>
      <c r="DX167" s="66">
        <v>1</v>
      </c>
      <c r="DY167" s="392">
        <v>1</v>
      </c>
      <c r="DZ167" s="393">
        <v>1</v>
      </c>
      <c r="EA167" s="391">
        <v>0</v>
      </c>
      <c r="EB167" s="66">
        <v>0</v>
      </c>
      <c r="EC167" s="389">
        <v>0</v>
      </c>
      <c r="ED167" s="389">
        <v>1</v>
      </c>
      <c r="EE167" s="389">
        <v>1</v>
      </c>
      <c r="EF167" s="389">
        <v>0</v>
      </c>
      <c r="EG167" s="66">
        <v>1</v>
      </c>
      <c r="EH167" s="442">
        <v>1</v>
      </c>
      <c r="EI167" s="389">
        <v>1</v>
      </c>
      <c r="EJ167" s="443">
        <v>1</v>
      </c>
      <c r="EK167" s="66">
        <v>1</v>
      </c>
      <c r="EL167" s="391">
        <v>1</v>
      </c>
      <c r="EM167" s="389">
        <v>1</v>
      </c>
      <c r="EN167" s="391">
        <v>1</v>
      </c>
      <c r="EO167" s="389">
        <v>0</v>
      </c>
      <c r="EP167" s="391">
        <v>0</v>
      </c>
      <c r="EQ167" s="413">
        <v>1</v>
      </c>
      <c r="ER167" s="389">
        <v>1</v>
      </c>
      <c r="ES167" s="391">
        <v>1</v>
      </c>
      <c r="ET167" s="66">
        <v>1</v>
      </c>
      <c r="EU167" s="391">
        <v>0</v>
      </c>
      <c r="EV167" s="443">
        <v>1</v>
      </c>
      <c r="EW167" s="442">
        <v>1</v>
      </c>
      <c r="EX167" s="477">
        <v>1</v>
      </c>
      <c r="EY167" s="443">
        <v>0</v>
      </c>
      <c r="EZ167" s="490">
        <v>0</v>
      </c>
      <c r="FA167" s="442">
        <v>0</v>
      </c>
      <c r="FB167" s="505">
        <v>1</v>
      </c>
      <c r="FC167" s="315">
        <v>1</v>
      </c>
      <c r="FD167" s="315">
        <v>1</v>
      </c>
      <c r="FE167" s="551">
        <v>0</v>
      </c>
      <c r="FF167" s="442">
        <v>1</v>
      </c>
      <c r="FG167" s="535">
        <v>0</v>
      </c>
      <c r="FH167" s="536">
        <v>0</v>
      </c>
      <c r="FI167" s="535">
        <v>0</v>
      </c>
      <c r="FJ167" s="490">
        <v>0</v>
      </c>
      <c r="FK167" s="490">
        <v>1</v>
      </c>
      <c r="FL167" s="490">
        <v>1</v>
      </c>
      <c r="FM167" s="531">
        <v>1</v>
      </c>
      <c r="FN167" s="490">
        <v>1</v>
      </c>
      <c r="FO167" s="490">
        <v>0</v>
      </c>
      <c r="FP167" s="490">
        <v>1</v>
      </c>
      <c r="FQ167" s="490">
        <v>1</v>
      </c>
      <c r="FR167" s="537">
        <v>1</v>
      </c>
      <c r="FS167" s="537">
        <v>1</v>
      </c>
      <c r="FT167" s="537">
        <v>1</v>
      </c>
      <c r="FU167" s="537">
        <v>1</v>
      </c>
      <c r="FV167" s="537">
        <v>1</v>
      </c>
      <c r="FW167" s="537">
        <v>1</v>
      </c>
      <c r="FX167" s="537">
        <v>1</v>
      </c>
      <c r="FY167" s="537">
        <v>1</v>
      </c>
      <c r="FZ167" s="537">
        <v>0</v>
      </c>
      <c r="GA167" s="537">
        <v>1</v>
      </c>
      <c r="GB167" s="537">
        <v>0</v>
      </c>
      <c r="GC167" s="537">
        <v>1</v>
      </c>
      <c r="GD167" s="537">
        <v>1</v>
      </c>
      <c r="GE167" s="537">
        <v>1</v>
      </c>
      <c r="GF167" s="66">
        <v>1</v>
      </c>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row>
    <row r="168" spans="1:2273" s="5" customFormat="1" ht="26.25" thickBot="1" x14ac:dyDescent="0.3">
      <c r="A168" s="573"/>
      <c r="B168" s="576"/>
      <c r="C168" s="581" t="s">
        <v>166</v>
      </c>
      <c r="D168" s="33">
        <v>1</v>
      </c>
      <c r="E168" s="183" t="s">
        <v>137</v>
      </c>
      <c r="F168" s="83">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6">
        <v>0</v>
      </c>
      <c r="AB168" s="16">
        <v>0</v>
      </c>
      <c r="AC168" s="17">
        <v>1</v>
      </c>
      <c r="AD168" s="17">
        <v>1</v>
      </c>
      <c r="AE168" s="16">
        <v>0</v>
      </c>
      <c r="AF168" s="16">
        <v>0</v>
      </c>
      <c r="AG168" s="17">
        <v>0</v>
      </c>
      <c r="AH168" s="17">
        <v>0</v>
      </c>
      <c r="AI168" s="17">
        <v>0</v>
      </c>
      <c r="AJ168" s="202">
        <v>1</v>
      </c>
      <c r="AK168" s="202">
        <v>0</v>
      </c>
      <c r="AL168" s="16">
        <v>0</v>
      </c>
      <c r="AM168" s="227">
        <v>0</v>
      </c>
      <c r="AN168" s="202">
        <v>1</v>
      </c>
      <c r="AO168" s="16">
        <v>0</v>
      </c>
      <c r="AP168" s="16">
        <v>0</v>
      </c>
      <c r="AQ168" s="235">
        <v>0</v>
      </c>
      <c r="AR168" s="16">
        <v>0</v>
      </c>
      <c r="AS168" s="202">
        <v>0</v>
      </c>
      <c r="AT168" s="16">
        <v>0</v>
      </c>
      <c r="AU168" s="83">
        <v>0</v>
      </c>
      <c r="AV168" s="83">
        <v>1</v>
      </c>
      <c r="AW168" s="16">
        <v>1</v>
      </c>
      <c r="AX168" s="202">
        <v>0</v>
      </c>
      <c r="AY168" s="202">
        <v>1</v>
      </c>
      <c r="AZ168" s="202">
        <v>0</v>
      </c>
      <c r="BA168" s="228">
        <v>1</v>
      </c>
      <c r="BB168" s="16">
        <v>0</v>
      </c>
      <c r="BC168" s="17">
        <v>0</v>
      </c>
      <c r="BD168" s="17">
        <v>0</v>
      </c>
      <c r="BE168" s="228">
        <v>0</v>
      </c>
      <c r="BF168" s="261">
        <v>0</v>
      </c>
      <c r="BG168" s="261">
        <v>0</v>
      </c>
      <c r="BH168" s="261">
        <v>0</v>
      </c>
      <c r="BI168" s="262">
        <v>0</v>
      </c>
      <c r="BJ168" s="262">
        <v>0</v>
      </c>
      <c r="BK168" s="262">
        <v>0</v>
      </c>
      <c r="BL168" s="262">
        <v>0</v>
      </c>
      <c r="BM168" s="262">
        <v>0</v>
      </c>
      <c r="BN168" s="228">
        <v>0</v>
      </c>
      <c r="BO168" s="261">
        <v>0</v>
      </c>
      <c r="BP168" s="261">
        <v>0</v>
      </c>
      <c r="BQ168" s="261">
        <v>0</v>
      </c>
      <c r="BR168" s="262">
        <v>0</v>
      </c>
      <c r="BS168" s="17">
        <v>0</v>
      </c>
      <c r="BT168" s="17">
        <v>0</v>
      </c>
      <c r="BU168" s="280">
        <v>0</v>
      </c>
      <c r="BV168" s="281">
        <v>0</v>
      </c>
      <c r="BW168" s="282">
        <v>0</v>
      </c>
      <c r="BX168" s="283">
        <v>0</v>
      </c>
      <c r="BY168" s="284">
        <v>0</v>
      </c>
      <c r="BZ168" s="17">
        <v>1</v>
      </c>
      <c r="CA168" s="202">
        <v>0</v>
      </c>
      <c r="CB168" s="33">
        <v>1</v>
      </c>
      <c r="CC168" s="33">
        <v>0</v>
      </c>
      <c r="CD168" s="17">
        <v>0</v>
      </c>
      <c r="CE168" s="17">
        <v>0</v>
      </c>
      <c r="CF168" s="16">
        <v>0</v>
      </c>
      <c r="CG168" s="17">
        <v>0</v>
      </c>
      <c r="CH168" s="39">
        <v>0</v>
      </c>
      <c r="CI168" s="39">
        <v>0</v>
      </c>
      <c r="CJ168" s="39">
        <v>0</v>
      </c>
      <c r="CK168" s="39">
        <v>0</v>
      </c>
      <c r="CL168" s="39">
        <v>0</v>
      </c>
      <c r="CM168" s="311">
        <v>1</v>
      </c>
      <c r="CN168" s="16">
        <v>0</v>
      </c>
      <c r="CO168" s="17">
        <v>0</v>
      </c>
      <c r="CP168" s="17">
        <v>0</v>
      </c>
      <c r="CQ168" s="17">
        <v>1</v>
      </c>
      <c r="CR168" s="17">
        <v>0</v>
      </c>
      <c r="CS168" s="319">
        <v>0</v>
      </c>
      <c r="CT168" s="311">
        <v>0</v>
      </c>
      <c r="CU168" s="345">
        <v>0</v>
      </c>
      <c r="CV168" s="345">
        <v>0</v>
      </c>
      <c r="CW168" s="345">
        <v>0</v>
      </c>
      <c r="CX168" s="345">
        <v>0</v>
      </c>
      <c r="CY168" s="345">
        <v>0</v>
      </c>
      <c r="CZ168" s="345">
        <v>0</v>
      </c>
      <c r="DA168" s="345">
        <v>0</v>
      </c>
      <c r="DB168" s="345">
        <v>0</v>
      </c>
      <c r="DC168" s="345">
        <v>0</v>
      </c>
      <c r="DD168" s="345">
        <v>0</v>
      </c>
      <c r="DE168" s="345">
        <v>0</v>
      </c>
      <c r="DF168" s="345">
        <v>0</v>
      </c>
      <c r="DG168" s="345">
        <v>0</v>
      </c>
      <c r="DH168" s="345">
        <v>1</v>
      </c>
      <c r="DI168" s="345">
        <v>1</v>
      </c>
      <c r="DJ168" s="345">
        <v>0</v>
      </c>
      <c r="DK168" s="311">
        <v>0</v>
      </c>
      <c r="DL168" s="311">
        <v>0</v>
      </c>
      <c r="DM168" s="311">
        <v>0</v>
      </c>
      <c r="DN168" s="311">
        <v>0</v>
      </c>
      <c r="DO168" s="311">
        <v>0</v>
      </c>
      <c r="DP168" s="336">
        <v>1</v>
      </c>
      <c r="DQ168" s="345">
        <v>1</v>
      </c>
      <c r="DR168" s="235">
        <v>0</v>
      </c>
      <c r="DS168" s="441">
        <v>1</v>
      </c>
      <c r="DT168" s="66">
        <v>0</v>
      </c>
      <c r="DU168" s="383">
        <v>0</v>
      </c>
      <c r="DV168" s="202">
        <v>0</v>
      </c>
      <c r="DW168" s="16">
        <v>0</v>
      </c>
      <c r="DX168" s="66">
        <v>0</v>
      </c>
      <c r="DY168" s="336">
        <v>1</v>
      </c>
      <c r="DZ168" s="384">
        <v>0</v>
      </c>
      <c r="EA168" s="16">
        <v>0</v>
      </c>
      <c r="EB168" s="66">
        <v>0</v>
      </c>
      <c r="EC168" s="202">
        <v>0</v>
      </c>
      <c r="ED168" s="202">
        <v>0</v>
      </c>
      <c r="EE168" s="202">
        <v>0</v>
      </c>
      <c r="EF168" s="202">
        <v>0</v>
      </c>
      <c r="EG168" s="66">
        <v>0</v>
      </c>
      <c r="EH168" s="441">
        <v>0</v>
      </c>
      <c r="EI168" s="418">
        <v>0</v>
      </c>
      <c r="EJ168" s="16">
        <v>0</v>
      </c>
      <c r="EK168" s="66">
        <v>0</v>
      </c>
      <c r="EL168" s="16">
        <v>0</v>
      </c>
      <c r="EM168" s="419">
        <v>0</v>
      </c>
      <c r="EN168" s="16">
        <v>1</v>
      </c>
      <c r="EO168" s="202">
        <v>1</v>
      </c>
      <c r="EP168" s="16">
        <v>0</v>
      </c>
      <c r="EQ168" s="413">
        <v>0</v>
      </c>
      <c r="ER168" s="202">
        <v>0</v>
      </c>
      <c r="ES168" s="16">
        <v>1</v>
      </c>
      <c r="ET168" s="66">
        <v>1</v>
      </c>
      <c r="EU168" s="16">
        <v>0</v>
      </c>
      <c r="EV168" s="16">
        <v>0</v>
      </c>
      <c r="EW168" s="441">
        <v>0</v>
      </c>
      <c r="EX168" s="475">
        <v>0</v>
      </c>
      <c r="EY168" s="16">
        <v>0</v>
      </c>
      <c r="EZ168" s="488">
        <v>0</v>
      </c>
      <c r="FA168" s="441">
        <v>1</v>
      </c>
      <c r="FB168" s="503">
        <v>0</v>
      </c>
      <c r="FC168" s="511">
        <v>0</v>
      </c>
      <c r="FD168" s="511">
        <v>0</v>
      </c>
      <c r="FE168" s="548">
        <v>1</v>
      </c>
      <c r="FF168" s="528">
        <v>0</v>
      </c>
      <c r="FG168" s="529">
        <v>0</v>
      </c>
      <c r="FH168" s="530">
        <v>0</v>
      </c>
      <c r="FI168" s="529">
        <v>0</v>
      </c>
      <c r="FJ168" s="488">
        <v>0</v>
      </c>
      <c r="FK168" s="488">
        <v>1</v>
      </c>
      <c r="FL168" s="488">
        <v>0</v>
      </c>
      <c r="FM168" s="531">
        <v>0</v>
      </c>
      <c r="FN168" s="488">
        <v>0</v>
      </c>
      <c r="FO168" s="488">
        <v>1</v>
      </c>
      <c r="FP168" s="488">
        <v>1</v>
      </c>
      <c r="FQ168" s="488">
        <v>1</v>
      </c>
      <c r="FR168" s="532">
        <v>1</v>
      </c>
      <c r="FS168" s="532">
        <v>1</v>
      </c>
      <c r="FT168" s="532">
        <v>1</v>
      </c>
      <c r="FU168" s="532">
        <v>1</v>
      </c>
      <c r="FV168" s="532">
        <v>1</v>
      </c>
      <c r="FW168" s="532">
        <v>1</v>
      </c>
      <c r="FX168" s="532">
        <v>1</v>
      </c>
      <c r="FY168" s="532">
        <v>1</v>
      </c>
      <c r="FZ168" s="532">
        <v>1</v>
      </c>
      <c r="GA168" s="532">
        <v>1</v>
      </c>
      <c r="GB168" s="532">
        <v>0</v>
      </c>
      <c r="GC168" s="532">
        <v>1</v>
      </c>
      <c r="GD168" s="532">
        <v>1</v>
      </c>
      <c r="GE168" s="532">
        <v>1</v>
      </c>
      <c r="GF168" s="66">
        <v>1</v>
      </c>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row>
    <row r="169" spans="1:2273" s="5" customFormat="1" ht="39" thickBot="1" x14ac:dyDescent="0.3">
      <c r="A169" s="573"/>
      <c r="B169" s="576"/>
      <c r="C169" s="583"/>
      <c r="D169" s="34">
        <v>1</v>
      </c>
      <c r="E169" s="184" t="s">
        <v>138</v>
      </c>
      <c r="F169" s="85">
        <v>1</v>
      </c>
      <c r="G169" s="15">
        <v>1</v>
      </c>
      <c r="H169" s="15">
        <v>1</v>
      </c>
      <c r="I169" s="15">
        <v>0</v>
      </c>
      <c r="J169" s="15">
        <v>1</v>
      </c>
      <c r="K169" s="15">
        <v>1</v>
      </c>
      <c r="L169" s="15">
        <v>0</v>
      </c>
      <c r="M169" s="15">
        <v>1</v>
      </c>
      <c r="N169" s="15">
        <v>0</v>
      </c>
      <c r="O169" s="15">
        <v>1</v>
      </c>
      <c r="P169" s="15">
        <v>0</v>
      </c>
      <c r="Q169" s="15">
        <v>1</v>
      </c>
      <c r="R169" s="15">
        <v>0</v>
      </c>
      <c r="S169" s="15">
        <v>1</v>
      </c>
      <c r="T169" s="15">
        <v>0</v>
      </c>
      <c r="U169" s="15">
        <v>0</v>
      </c>
      <c r="V169" s="15">
        <v>0</v>
      </c>
      <c r="W169" s="15">
        <v>1</v>
      </c>
      <c r="X169" s="15">
        <v>0</v>
      </c>
      <c r="Y169" s="15">
        <v>0</v>
      </c>
      <c r="Z169" s="15">
        <v>0</v>
      </c>
      <c r="AA169" s="14">
        <v>0</v>
      </c>
      <c r="AB169" s="14">
        <v>0</v>
      </c>
      <c r="AC169" s="15">
        <v>1</v>
      </c>
      <c r="AD169" s="15">
        <v>1</v>
      </c>
      <c r="AE169" s="14">
        <v>0</v>
      </c>
      <c r="AF169" s="14">
        <v>1</v>
      </c>
      <c r="AG169" s="15">
        <v>1</v>
      </c>
      <c r="AH169" s="15">
        <v>0</v>
      </c>
      <c r="AI169" s="15">
        <v>1</v>
      </c>
      <c r="AJ169" s="206">
        <v>1</v>
      </c>
      <c r="AK169" s="206">
        <v>1</v>
      </c>
      <c r="AL169" s="14">
        <v>1</v>
      </c>
      <c r="AM169" s="14">
        <v>1</v>
      </c>
      <c r="AN169" s="206">
        <v>0</v>
      </c>
      <c r="AO169" s="14">
        <v>1</v>
      </c>
      <c r="AP169" s="14">
        <v>1</v>
      </c>
      <c r="AQ169" s="206">
        <v>1</v>
      </c>
      <c r="AR169" s="14">
        <v>1</v>
      </c>
      <c r="AS169" s="206">
        <v>0</v>
      </c>
      <c r="AT169" s="14">
        <v>0</v>
      </c>
      <c r="AU169" s="85">
        <v>1</v>
      </c>
      <c r="AV169" s="85">
        <v>1</v>
      </c>
      <c r="AW169" s="14">
        <v>1</v>
      </c>
      <c r="AX169" s="206">
        <v>1</v>
      </c>
      <c r="AY169" s="206">
        <v>1</v>
      </c>
      <c r="AZ169" s="206">
        <v>1</v>
      </c>
      <c r="BA169" s="226">
        <v>1</v>
      </c>
      <c r="BB169" s="14">
        <v>1</v>
      </c>
      <c r="BC169" s="15">
        <v>0</v>
      </c>
      <c r="BD169" s="15">
        <v>1</v>
      </c>
      <c r="BE169" s="226">
        <v>1</v>
      </c>
      <c r="BF169" s="259">
        <v>1</v>
      </c>
      <c r="BG169" s="259">
        <v>1</v>
      </c>
      <c r="BH169" s="259">
        <v>1</v>
      </c>
      <c r="BI169" s="260">
        <v>1</v>
      </c>
      <c r="BJ169" s="260">
        <v>1</v>
      </c>
      <c r="BK169" s="260">
        <v>0</v>
      </c>
      <c r="BL169" s="260">
        <v>1</v>
      </c>
      <c r="BM169" s="260">
        <v>1</v>
      </c>
      <c r="BN169" s="226">
        <v>1</v>
      </c>
      <c r="BO169" s="259">
        <v>0</v>
      </c>
      <c r="BP169" s="259">
        <v>1</v>
      </c>
      <c r="BQ169" s="259">
        <v>0</v>
      </c>
      <c r="BR169" s="260">
        <v>1</v>
      </c>
      <c r="BS169" s="15">
        <v>0</v>
      </c>
      <c r="BT169" s="15">
        <v>0</v>
      </c>
      <c r="BU169" s="291">
        <v>0</v>
      </c>
      <c r="BV169" s="292">
        <v>1</v>
      </c>
      <c r="BW169" s="293">
        <v>0</v>
      </c>
      <c r="BX169" s="294">
        <v>1</v>
      </c>
      <c r="BY169" s="295">
        <v>1</v>
      </c>
      <c r="BZ169" s="15">
        <v>1</v>
      </c>
      <c r="CA169" s="206">
        <v>1</v>
      </c>
      <c r="CB169" s="34">
        <v>1</v>
      </c>
      <c r="CC169" s="34">
        <v>1</v>
      </c>
      <c r="CD169" s="15">
        <v>1</v>
      </c>
      <c r="CE169" s="15">
        <v>1</v>
      </c>
      <c r="CF169" s="14">
        <v>1</v>
      </c>
      <c r="CG169" s="15">
        <v>1</v>
      </c>
      <c r="CH169" s="39">
        <v>0</v>
      </c>
      <c r="CI169" s="39">
        <v>0</v>
      </c>
      <c r="CJ169" s="39">
        <v>0</v>
      </c>
      <c r="CK169" s="39">
        <v>0</v>
      </c>
      <c r="CL169" s="39">
        <v>0</v>
      </c>
      <c r="CM169" s="315">
        <v>1</v>
      </c>
      <c r="CN169" s="316">
        <v>1</v>
      </c>
      <c r="CO169" s="317">
        <v>1</v>
      </c>
      <c r="CP169" s="317">
        <v>1</v>
      </c>
      <c r="CQ169" s="317">
        <v>1</v>
      </c>
      <c r="CR169" s="317">
        <v>1</v>
      </c>
      <c r="CS169" s="319">
        <v>0</v>
      </c>
      <c r="CT169" s="315">
        <v>1</v>
      </c>
      <c r="CU169" s="347">
        <v>1</v>
      </c>
      <c r="CV169" s="347">
        <v>1</v>
      </c>
      <c r="CW169" s="347">
        <v>1</v>
      </c>
      <c r="CX169" s="347">
        <v>1</v>
      </c>
      <c r="CY169" s="347">
        <v>1</v>
      </c>
      <c r="CZ169" s="347">
        <v>1</v>
      </c>
      <c r="DA169" s="347">
        <v>1</v>
      </c>
      <c r="DB169" s="347">
        <v>1</v>
      </c>
      <c r="DC169" s="347">
        <v>1</v>
      </c>
      <c r="DD169" s="347">
        <v>1</v>
      </c>
      <c r="DE169" s="347">
        <v>0</v>
      </c>
      <c r="DF169" s="347">
        <v>1</v>
      </c>
      <c r="DG169" s="347">
        <v>0</v>
      </c>
      <c r="DH169" s="347">
        <v>1</v>
      </c>
      <c r="DI169" s="347">
        <v>1</v>
      </c>
      <c r="DJ169" s="347">
        <v>1</v>
      </c>
      <c r="DK169" s="315">
        <v>1</v>
      </c>
      <c r="DL169" s="315">
        <v>0</v>
      </c>
      <c r="DM169" s="315">
        <v>1</v>
      </c>
      <c r="DN169" s="315">
        <v>0</v>
      </c>
      <c r="DO169" s="315">
        <v>0</v>
      </c>
      <c r="DP169" s="338">
        <v>1</v>
      </c>
      <c r="DQ169" s="347">
        <v>0</v>
      </c>
      <c r="DR169" s="389">
        <v>1</v>
      </c>
      <c r="DS169" s="442">
        <v>1</v>
      </c>
      <c r="DT169" s="66">
        <v>1</v>
      </c>
      <c r="DU169" s="390">
        <v>1</v>
      </c>
      <c r="DV169" s="389">
        <v>1</v>
      </c>
      <c r="DW169" s="391">
        <v>1</v>
      </c>
      <c r="DX169" s="66">
        <v>1</v>
      </c>
      <c r="DY169" s="392">
        <v>1</v>
      </c>
      <c r="DZ169" s="393">
        <v>1</v>
      </c>
      <c r="EA169" s="391">
        <v>1</v>
      </c>
      <c r="EB169" s="66">
        <v>1</v>
      </c>
      <c r="EC169" s="389">
        <v>1</v>
      </c>
      <c r="ED169" s="389">
        <v>1</v>
      </c>
      <c r="EE169" s="389">
        <v>1</v>
      </c>
      <c r="EF169" s="389">
        <v>1</v>
      </c>
      <c r="EG169" s="66">
        <v>1</v>
      </c>
      <c r="EH169" s="442">
        <v>1</v>
      </c>
      <c r="EI169" s="389">
        <v>1</v>
      </c>
      <c r="EJ169" s="443">
        <v>1</v>
      </c>
      <c r="EK169" s="66">
        <v>1</v>
      </c>
      <c r="EL169" s="391">
        <v>1</v>
      </c>
      <c r="EM169" s="389">
        <v>1</v>
      </c>
      <c r="EN169" s="391">
        <v>1</v>
      </c>
      <c r="EO169" s="389">
        <v>1</v>
      </c>
      <c r="EP169" s="391">
        <v>1</v>
      </c>
      <c r="EQ169" s="413">
        <v>1</v>
      </c>
      <c r="ER169" s="389">
        <v>1</v>
      </c>
      <c r="ES169" s="391">
        <v>1</v>
      </c>
      <c r="ET169" s="66">
        <v>1</v>
      </c>
      <c r="EU169" s="391">
        <v>1</v>
      </c>
      <c r="EV169" s="443">
        <v>1</v>
      </c>
      <c r="EW169" s="442">
        <v>1</v>
      </c>
      <c r="EX169" s="477">
        <v>1</v>
      </c>
      <c r="EY169" s="443">
        <v>1</v>
      </c>
      <c r="EZ169" s="490">
        <v>1</v>
      </c>
      <c r="FA169" s="442">
        <v>1</v>
      </c>
      <c r="FB169" s="505">
        <v>1</v>
      </c>
      <c r="FC169" s="315">
        <v>1</v>
      </c>
      <c r="FD169" s="315">
        <v>1</v>
      </c>
      <c r="FE169" s="551">
        <v>1</v>
      </c>
      <c r="FF169" s="442">
        <v>1</v>
      </c>
      <c r="FG169" s="535">
        <v>1</v>
      </c>
      <c r="FH169" s="536">
        <v>1</v>
      </c>
      <c r="FI169" s="535">
        <v>0</v>
      </c>
      <c r="FJ169" s="490">
        <v>1</v>
      </c>
      <c r="FK169" s="490">
        <v>1</v>
      </c>
      <c r="FL169" s="490">
        <v>0</v>
      </c>
      <c r="FM169" s="539">
        <v>0</v>
      </c>
      <c r="FN169" s="490">
        <v>1</v>
      </c>
      <c r="FO169" s="490">
        <v>1</v>
      </c>
      <c r="FP169" s="490">
        <v>1</v>
      </c>
      <c r="FQ169" s="490">
        <v>1</v>
      </c>
      <c r="FR169" s="537">
        <v>1</v>
      </c>
      <c r="FS169" s="537">
        <v>1</v>
      </c>
      <c r="FT169" s="537">
        <v>1</v>
      </c>
      <c r="FU169" s="537">
        <v>1</v>
      </c>
      <c r="FV169" s="537">
        <v>1</v>
      </c>
      <c r="FW169" s="537">
        <v>1</v>
      </c>
      <c r="FX169" s="537">
        <v>1</v>
      </c>
      <c r="FY169" s="537">
        <v>1</v>
      </c>
      <c r="FZ169" s="537">
        <v>1</v>
      </c>
      <c r="GA169" s="537">
        <v>1</v>
      </c>
      <c r="GB169" s="537">
        <v>0</v>
      </c>
      <c r="GC169" s="537">
        <v>1</v>
      </c>
      <c r="GD169" s="537">
        <v>1</v>
      </c>
      <c r="GE169" s="537">
        <v>1</v>
      </c>
      <c r="GF169" s="66">
        <v>1</v>
      </c>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row>
    <row r="170" spans="1:2273" s="35" customFormat="1" ht="16.5" thickBot="1" x14ac:dyDescent="0.3">
      <c r="A170" s="574"/>
      <c r="B170" s="577"/>
      <c r="C170" s="32"/>
      <c r="D170" s="31">
        <f>SUM(D155:D169)</f>
        <v>15</v>
      </c>
      <c r="E170" s="185"/>
      <c r="F170" s="186">
        <f>SUM(F155:F169)/15</f>
        <v>0.93333333333333335</v>
      </c>
      <c r="G170" s="186">
        <f t="shared" ref="G170:BR170" si="33">SUM(G155:G169)/15</f>
        <v>0.66666666666666663</v>
      </c>
      <c r="H170" s="186">
        <f t="shared" si="33"/>
        <v>0.46666666666666667</v>
      </c>
      <c r="I170" s="186">
        <f t="shared" si="33"/>
        <v>0.4</v>
      </c>
      <c r="J170" s="186">
        <f t="shared" si="33"/>
        <v>0.46666666666666667</v>
      </c>
      <c r="K170" s="87">
        <f t="shared" si="33"/>
        <v>0.13333333333333333</v>
      </c>
      <c r="L170" s="186">
        <f t="shared" si="33"/>
        <v>0.4</v>
      </c>
      <c r="M170" s="186">
        <f t="shared" si="33"/>
        <v>0.13333333333333333</v>
      </c>
      <c r="N170" s="186">
        <f t="shared" si="33"/>
        <v>0</v>
      </c>
      <c r="O170" s="186">
        <f t="shared" si="33"/>
        <v>0.26666666666666666</v>
      </c>
      <c r="P170" s="186">
        <f t="shared" si="33"/>
        <v>6.6666666666666666E-2</v>
      </c>
      <c r="Q170" s="186">
        <f t="shared" si="33"/>
        <v>0.2</v>
      </c>
      <c r="R170" s="186">
        <f t="shared" si="33"/>
        <v>6.6666666666666666E-2</v>
      </c>
      <c r="S170" s="186">
        <f t="shared" si="33"/>
        <v>0.4</v>
      </c>
      <c r="T170" s="186">
        <f t="shared" si="33"/>
        <v>0</v>
      </c>
      <c r="U170" s="186">
        <f t="shared" si="33"/>
        <v>6.6666666666666666E-2</v>
      </c>
      <c r="V170" s="186">
        <f t="shared" si="33"/>
        <v>0</v>
      </c>
      <c r="W170" s="186">
        <f t="shared" si="33"/>
        <v>0.46666666666666667</v>
      </c>
      <c r="X170" s="186">
        <f t="shared" si="33"/>
        <v>0.13333333333333333</v>
      </c>
      <c r="Y170" s="186">
        <f t="shared" si="33"/>
        <v>0</v>
      </c>
      <c r="Z170" s="186">
        <f t="shared" si="33"/>
        <v>0</v>
      </c>
      <c r="AA170" s="186">
        <f t="shared" si="33"/>
        <v>0.4</v>
      </c>
      <c r="AB170" s="186">
        <f t="shared" si="33"/>
        <v>6.6666666666666666E-2</v>
      </c>
      <c r="AC170" s="186">
        <f t="shared" si="33"/>
        <v>0.13333333333333333</v>
      </c>
      <c r="AD170" s="186">
        <f t="shared" si="33"/>
        <v>0.6</v>
      </c>
      <c r="AE170" s="186">
        <f t="shared" si="33"/>
        <v>0.8666666666666667</v>
      </c>
      <c r="AF170" s="186">
        <f t="shared" si="33"/>
        <v>0.4</v>
      </c>
      <c r="AG170" s="186">
        <f t="shared" si="33"/>
        <v>0.46666666666666667</v>
      </c>
      <c r="AH170" s="186">
        <f t="shared" si="33"/>
        <v>0.13333333333333333</v>
      </c>
      <c r="AI170" s="186">
        <f t="shared" si="33"/>
        <v>0.46666666666666667</v>
      </c>
      <c r="AJ170" s="186">
        <f t="shared" si="33"/>
        <v>0.73333333333333328</v>
      </c>
      <c r="AK170" s="186">
        <f t="shared" si="33"/>
        <v>0.53333333333333333</v>
      </c>
      <c r="AL170" s="186">
        <f t="shared" si="33"/>
        <v>0.93333333333333335</v>
      </c>
      <c r="AM170" s="186">
        <f t="shared" si="33"/>
        <v>0.93333333333333335</v>
      </c>
      <c r="AN170" s="186">
        <f t="shared" si="33"/>
        <v>0.4</v>
      </c>
      <c r="AO170" s="186">
        <f t="shared" si="33"/>
        <v>0.13333333333333333</v>
      </c>
      <c r="AP170" s="186">
        <f t="shared" si="33"/>
        <v>0.46666666666666667</v>
      </c>
      <c r="AQ170" s="186">
        <f t="shared" si="33"/>
        <v>0.73333333333333328</v>
      </c>
      <c r="AR170" s="186">
        <f t="shared" si="33"/>
        <v>0.93333333333333335</v>
      </c>
      <c r="AS170" s="186">
        <f t="shared" si="33"/>
        <v>0.33333333333333331</v>
      </c>
      <c r="AT170" s="186">
        <f t="shared" si="33"/>
        <v>0</v>
      </c>
      <c r="AU170" s="186">
        <f t="shared" si="33"/>
        <v>0.46666666666666667</v>
      </c>
      <c r="AV170" s="186">
        <f t="shared" si="33"/>
        <v>0.93333333333333335</v>
      </c>
      <c r="AW170" s="186">
        <f t="shared" si="33"/>
        <v>0.53333333333333333</v>
      </c>
      <c r="AX170" s="186">
        <f t="shared" si="33"/>
        <v>0.93333333333333335</v>
      </c>
      <c r="AY170" s="186">
        <f t="shared" si="33"/>
        <v>0.4</v>
      </c>
      <c r="AZ170" s="186">
        <f t="shared" si="33"/>
        <v>0.26666666666666666</v>
      </c>
      <c r="BA170" s="186">
        <f t="shared" si="33"/>
        <v>0.93333333333333335</v>
      </c>
      <c r="BB170" s="186">
        <f t="shared" si="33"/>
        <v>0.46666666666666667</v>
      </c>
      <c r="BC170" s="186">
        <f t="shared" si="33"/>
        <v>6.6666666666666666E-2</v>
      </c>
      <c r="BD170" s="186">
        <f t="shared" si="33"/>
        <v>0.8666666666666667</v>
      </c>
      <c r="BE170" s="186">
        <f t="shared" si="33"/>
        <v>0.8</v>
      </c>
      <c r="BF170" s="186">
        <f t="shared" si="33"/>
        <v>0.33333333333333331</v>
      </c>
      <c r="BG170" s="186">
        <f t="shared" si="33"/>
        <v>0.53333333333333333</v>
      </c>
      <c r="BH170" s="186">
        <f t="shared" si="33"/>
        <v>0.46666666666666667</v>
      </c>
      <c r="BI170" s="186">
        <f t="shared" si="33"/>
        <v>0.26666666666666666</v>
      </c>
      <c r="BJ170" s="186">
        <f t="shared" si="33"/>
        <v>0.46666666666666667</v>
      </c>
      <c r="BK170" s="186">
        <f t="shared" si="33"/>
        <v>0.46666666666666667</v>
      </c>
      <c r="BL170" s="186">
        <f t="shared" si="33"/>
        <v>0.33333333333333331</v>
      </c>
      <c r="BM170" s="186">
        <f t="shared" si="33"/>
        <v>0.53333333333333333</v>
      </c>
      <c r="BN170" s="186">
        <f t="shared" si="33"/>
        <v>0.37333333333333329</v>
      </c>
      <c r="BO170" s="186">
        <f t="shared" si="33"/>
        <v>0.13333333333333333</v>
      </c>
      <c r="BP170" s="186">
        <f t="shared" si="33"/>
        <v>0.66666666666666663</v>
      </c>
      <c r="BQ170" s="186">
        <f t="shared" si="33"/>
        <v>0.2</v>
      </c>
      <c r="BR170" s="186">
        <f t="shared" si="33"/>
        <v>0.26666666666666666</v>
      </c>
      <c r="BS170" s="186">
        <f t="shared" ref="BS170:CH170" si="34">SUM(BS155:BS169)/15</f>
        <v>0.46666666666666667</v>
      </c>
      <c r="BT170" s="186">
        <f t="shared" si="34"/>
        <v>0.8</v>
      </c>
      <c r="BU170" s="186">
        <f t="shared" si="34"/>
        <v>0.46666666666666667</v>
      </c>
      <c r="BV170" s="186">
        <f t="shared" si="34"/>
        <v>0.66666666666666663</v>
      </c>
      <c r="BW170" s="186">
        <f t="shared" si="34"/>
        <v>0.46666666666666667</v>
      </c>
      <c r="BX170" s="186">
        <f t="shared" si="34"/>
        <v>0.93333333333333335</v>
      </c>
      <c r="BY170" s="186">
        <f t="shared" si="34"/>
        <v>0.73333333333333328</v>
      </c>
      <c r="BZ170" s="186">
        <f t="shared" si="34"/>
        <v>1</v>
      </c>
      <c r="CA170" s="186">
        <f t="shared" si="34"/>
        <v>0.8666666666666667</v>
      </c>
      <c r="CB170" s="186">
        <f t="shared" si="34"/>
        <v>0.6</v>
      </c>
      <c r="CC170" s="186">
        <f t="shared" si="34"/>
        <v>0.4</v>
      </c>
      <c r="CD170" s="186">
        <f t="shared" si="34"/>
        <v>0.4</v>
      </c>
      <c r="CE170" s="186">
        <f t="shared" si="34"/>
        <v>0.33333333333333331</v>
      </c>
      <c r="CF170" s="186">
        <f t="shared" si="34"/>
        <v>0.53333333333333333</v>
      </c>
      <c r="CG170" s="186">
        <f t="shared" si="34"/>
        <v>0.6</v>
      </c>
      <c r="CH170" s="186">
        <f t="shared" si="34"/>
        <v>0</v>
      </c>
      <c r="CI170" s="186">
        <f t="shared" ref="CI170:EP170" si="35">SUM(CI155:CI169)/15</f>
        <v>0</v>
      </c>
      <c r="CJ170" s="186">
        <f t="shared" si="35"/>
        <v>0</v>
      </c>
      <c r="CK170" s="186">
        <f t="shared" si="35"/>
        <v>0</v>
      </c>
      <c r="CL170" s="186">
        <f t="shared" si="35"/>
        <v>0</v>
      </c>
      <c r="CM170" s="186">
        <f t="shared" si="35"/>
        <v>0.46666666666666667</v>
      </c>
      <c r="CN170" s="186">
        <f t="shared" si="35"/>
        <v>0.8</v>
      </c>
      <c r="CO170" s="186">
        <f t="shared" si="35"/>
        <v>0.73333333333333328</v>
      </c>
      <c r="CP170" s="186">
        <f t="shared" si="35"/>
        <v>0.4</v>
      </c>
      <c r="CQ170" s="186">
        <f t="shared" si="35"/>
        <v>1</v>
      </c>
      <c r="CR170" s="186">
        <f t="shared" si="35"/>
        <v>0.46666666666666667</v>
      </c>
      <c r="CS170" s="186">
        <f t="shared" si="35"/>
        <v>0</v>
      </c>
      <c r="CT170" s="186">
        <f t="shared" si="35"/>
        <v>0.46666666666666667</v>
      </c>
      <c r="CU170" s="186">
        <f t="shared" si="35"/>
        <v>0.13333333333333333</v>
      </c>
      <c r="CV170" s="186">
        <f t="shared" si="35"/>
        <v>0.33333333333333331</v>
      </c>
      <c r="CW170" s="186">
        <f t="shared" si="35"/>
        <v>0.33333333333333331</v>
      </c>
      <c r="CX170" s="186">
        <f t="shared" si="35"/>
        <v>0.2</v>
      </c>
      <c r="CY170" s="186">
        <f t="shared" si="35"/>
        <v>0.2</v>
      </c>
      <c r="CZ170" s="186">
        <f t="shared" si="35"/>
        <v>0.4</v>
      </c>
      <c r="DA170" s="186">
        <f t="shared" si="35"/>
        <v>0.13333333333333333</v>
      </c>
      <c r="DB170" s="186">
        <f t="shared" si="35"/>
        <v>0.2</v>
      </c>
      <c r="DC170" s="186">
        <f t="shared" si="35"/>
        <v>0.13333333333333333</v>
      </c>
      <c r="DD170" s="186">
        <f t="shared" si="35"/>
        <v>0.26666666666666666</v>
      </c>
      <c r="DE170" s="186">
        <f t="shared" si="35"/>
        <v>0</v>
      </c>
      <c r="DF170" s="186">
        <f t="shared" si="35"/>
        <v>0.4</v>
      </c>
      <c r="DG170" s="186">
        <f t="shared" si="35"/>
        <v>6.6666666666666666E-2</v>
      </c>
      <c r="DH170" s="186">
        <f t="shared" si="35"/>
        <v>0.13333333333333333</v>
      </c>
      <c r="DI170" s="186">
        <f t="shared" si="35"/>
        <v>0.6</v>
      </c>
      <c r="DJ170" s="186">
        <f t="shared" si="35"/>
        <v>0.53333333333333333</v>
      </c>
      <c r="DK170" s="186">
        <f t="shared" si="35"/>
        <v>0.93333333333333335</v>
      </c>
      <c r="DL170" s="186">
        <f t="shared" si="35"/>
        <v>0.46666666666666667</v>
      </c>
      <c r="DM170" s="186">
        <f t="shared" si="35"/>
        <v>0.4</v>
      </c>
      <c r="DN170" s="186">
        <f t="shared" si="35"/>
        <v>0.33333333333333331</v>
      </c>
      <c r="DO170" s="186">
        <f t="shared" si="35"/>
        <v>0.2</v>
      </c>
      <c r="DP170" s="186">
        <f t="shared" si="35"/>
        <v>0.8</v>
      </c>
      <c r="DQ170" s="186">
        <f t="shared" si="35"/>
        <v>0.66666666666666663</v>
      </c>
      <c r="DR170" s="186">
        <f t="shared" si="35"/>
        <v>0.93333333333333335</v>
      </c>
      <c r="DS170" s="186">
        <f t="shared" si="35"/>
        <v>0.8</v>
      </c>
      <c r="DT170" s="186">
        <f t="shared" si="35"/>
        <v>0.46666666666666667</v>
      </c>
      <c r="DU170" s="186">
        <f t="shared" si="35"/>
        <v>0.33333333333333331</v>
      </c>
      <c r="DV170" s="186">
        <f t="shared" si="35"/>
        <v>0.66666666666666663</v>
      </c>
      <c r="DW170" s="186">
        <f t="shared" si="35"/>
        <v>0.53333333333333333</v>
      </c>
      <c r="DX170" s="186">
        <f t="shared" si="35"/>
        <v>0.73333333333333328</v>
      </c>
      <c r="DY170" s="186">
        <f t="shared" si="35"/>
        <v>1</v>
      </c>
      <c r="DZ170" s="186">
        <f t="shared" si="35"/>
        <v>0.53333333333333333</v>
      </c>
      <c r="EA170" s="186">
        <f t="shared" si="35"/>
        <v>0.2</v>
      </c>
      <c r="EB170" s="186">
        <f t="shared" si="35"/>
        <v>0.4</v>
      </c>
      <c r="EC170" s="186">
        <f t="shared" si="35"/>
        <v>0.4</v>
      </c>
      <c r="ED170" s="186">
        <f t="shared" si="35"/>
        <v>0.8666666666666667</v>
      </c>
      <c r="EE170" s="186">
        <f t="shared" si="35"/>
        <v>0.46666666666666667</v>
      </c>
      <c r="EF170" s="186">
        <f t="shared" si="35"/>
        <v>0.4</v>
      </c>
      <c r="EG170" s="186">
        <f t="shared" si="35"/>
        <v>0.8666666666666667</v>
      </c>
      <c r="EH170" s="186">
        <f t="shared" si="35"/>
        <v>0.66666666666666663</v>
      </c>
      <c r="EI170" s="186">
        <f t="shared" si="35"/>
        <v>0.93333333333333335</v>
      </c>
      <c r="EJ170" s="186">
        <f t="shared" si="35"/>
        <v>0.93333333333333335</v>
      </c>
      <c r="EK170" s="186">
        <f t="shared" si="35"/>
        <v>0.93333333333333335</v>
      </c>
      <c r="EL170" s="186">
        <f t="shared" si="35"/>
        <v>0.93333333333333335</v>
      </c>
      <c r="EM170" s="186">
        <f t="shared" si="35"/>
        <v>0.93333333333333335</v>
      </c>
      <c r="EN170" s="186">
        <f t="shared" si="35"/>
        <v>0.66666666666666663</v>
      </c>
      <c r="EO170" s="186">
        <f t="shared" si="35"/>
        <v>0.53333333333333333</v>
      </c>
      <c r="EP170" s="186">
        <f t="shared" si="35"/>
        <v>0.4</v>
      </c>
      <c r="EQ170" s="186">
        <f t="shared" ref="EQ170:GG170" si="36">SUM(EQ155:EQ169)/15</f>
        <v>0.53333333333333333</v>
      </c>
      <c r="ER170" s="186">
        <f t="shared" si="36"/>
        <v>0.93333333333333335</v>
      </c>
      <c r="ES170" s="186">
        <f t="shared" si="36"/>
        <v>0.53333333333333333</v>
      </c>
      <c r="ET170" s="186">
        <f t="shared" si="36"/>
        <v>0.8</v>
      </c>
      <c r="EU170" s="186">
        <f t="shared" si="36"/>
        <v>0.33333333333333331</v>
      </c>
      <c r="EV170" s="186">
        <f t="shared" si="36"/>
        <v>0.53333333333333333</v>
      </c>
      <c r="EW170" s="186">
        <f t="shared" si="36"/>
        <v>0.6333333333333333</v>
      </c>
      <c r="EX170" s="186">
        <f t="shared" si="36"/>
        <v>0.8666666666666667</v>
      </c>
      <c r="EY170" s="186">
        <f t="shared" si="36"/>
        <v>0.66666666666666663</v>
      </c>
      <c r="EZ170" s="186">
        <f t="shared" si="36"/>
        <v>0.4</v>
      </c>
      <c r="FA170" s="186">
        <f t="shared" si="36"/>
        <v>0.8</v>
      </c>
      <c r="FB170" s="186">
        <f t="shared" si="36"/>
        <v>0.8666666666666667</v>
      </c>
      <c r="FC170" s="186">
        <f t="shared" si="36"/>
        <v>0.93333333333333335</v>
      </c>
      <c r="FD170" s="186">
        <f t="shared" si="36"/>
        <v>0.6</v>
      </c>
      <c r="FE170" s="554">
        <f t="shared" si="36"/>
        <v>0.46666666666666667</v>
      </c>
      <c r="FF170" s="186">
        <f t="shared" si="36"/>
        <v>0.4</v>
      </c>
      <c r="FG170" s="186">
        <f t="shared" si="36"/>
        <v>0.33333333333333331</v>
      </c>
      <c r="FH170" s="186">
        <f t="shared" si="36"/>
        <v>0.46666666666666667</v>
      </c>
      <c r="FI170" s="186">
        <f t="shared" si="36"/>
        <v>0.2</v>
      </c>
      <c r="FJ170" s="186">
        <f t="shared" si="36"/>
        <v>0.46666666666666667</v>
      </c>
      <c r="FK170" s="186">
        <f t="shared" si="36"/>
        <v>1</v>
      </c>
      <c r="FL170" s="186">
        <f t="shared" si="36"/>
        <v>0.6</v>
      </c>
      <c r="FM170" s="186">
        <f t="shared" si="36"/>
        <v>0.46666666666666667</v>
      </c>
      <c r="FN170" s="186">
        <f t="shared" si="36"/>
        <v>0.93333333333333335</v>
      </c>
      <c r="FO170" s="186">
        <f t="shared" si="36"/>
        <v>0.93333333333333335</v>
      </c>
      <c r="FP170" s="186">
        <f t="shared" si="36"/>
        <v>1</v>
      </c>
      <c r="FQ170" s="186">
        <f t="shared" si="36"/>
        <v>0.6</v>
      </c>
      <c r="FR170" s="186">
        <f t="shared" si="36"/>
        <v>0.66666666666666663</v>
      </c>
      <c r="FS170" s="186">
        <f t="shared" si="36"/>
        <v>0.93333333333333335</v>
      </c>
      <c r="FT170" s="186">
        <f t="shared" si="36"/>
        <v>1</v>
      </c>
      <c r="FU170" s="186">
        <f t="shared" si="36"/>
        <v>1</v>
      </c>
      <c r="FV170" s="186">
        <f t="shared" si="36"/>
        <v>0.66666666666666663</v>
      </c>
      <c r="FW170" s="186">
        <f t="shared" si="36"/>
        <v>0.66666666666666663</v>
      </c>
      <c r="FX170" s="186">
        <f t="shared" si="36"/>
        <v>1</v>
      </c>
      <c r="FY170" s="186">
        <f t="shared" si="36"/>
        <v>1</v>
      </c>
      <c r="FZ170" s="186">
        <f t="shared" si="36"/>
        <v>0.8</v>
      </c>
      <c r="GA170" s="186">
        <f t="shared" si="36"/>
        <v>0.8666666666666667</v>
      </c>
      <c r="GB170" s="186">
        <f t="shared" si="36"/>
        <v>0.26666666666666666</v>
      </c>
      <c r="GC170" s="186">
        <f>SUM(GC155:GC169)/14</f>
        <v>1</v>
      </c>
      <c r="GD170" s="186">
        <f>SUM(GD155:GD169)/14</f>
        <v>1</v>
      </c>
      <c r="GE170" s="186">
        <f t="shared" si="36"/>
        <v>1</v>
      </c>
      <c r="GF170" s="186">
        <f t="shared" si="36"/>
        <v>1</v>
      </c>
      <c r="GG170" s="186">
        <f t="shared" si="36"/>
        <v>0</v>
      </c>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row>
    <row r="171" spans="1:2273" s="40" customFormat="1" x14ac:dyDescent="0.25">
      <c r="A171" s="36"/>
      <c r="B171" s="37"/>
      <c r="C171" s="38"/>
      <c r="D171" s="39"/>
      <c r="E171" s="187"/>
      <c r="F171" s="72"/>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47"/>
      <c r="FE171" s="543"/>
    </row>
    <row r="172" spans="1:2273" s="40" customFormat="1" ht="21" x14ac:dyDescent="0.25">
      <c r="A172" s="48"/>
      <c r="B172" s="49"/>
      <c r="C172" s="80" t="s">
        <v>185</v>
      </c>
      <c r="D172" s="50">
        <f>D36+D54+D72+D112+D118+D126+D137+D154+D170</f>
        <v>158</v>
      </c>
      <c r="E172" s="51" t="s">
        <v>186</v>
      </c>
      <c r="F172" s="59">
        <f>(F36+F54+F72+F112+F118+F126+F137+F154+F170)/9</f>
        <v>0.71486706648471354</v>
      </c>
      <c r="G172" s="59">
        <f t="shared" ref="G172:Z172" si="37">(G36+G54+G72+G112+G118+G126+G137+G154+G170)/9</f>
        <v>0.23325360913596205</v>
      </c>
      <c r="H172" s="59">
        <f t="shared" si="37"/>
        <v>0.18620998826881183</v>
      </c>
      <c r="I172" s="59">
        <f t="shared" si="37"/>
        <v>5.840455840455841E-2</v>
      </c>
      <c r="J172" s="59">
        <f t="shared" si="37"/>
        <v>0.15341712753477457</v>
      </c>
      <c r="K172" s="59">
        <f t="shared" si="37"/>
        <v>1.7663817663817662E-2</v>
      </c>
      <c r="L172" s="59">
        <f t="shared" si="37"/>
        <v>6.8126780626780625E-2</v>
      </c>
      <c r="M172" s="59">
        <f t="shared" si="37"/>
        <v>4.4624601977543157E-2</v>
      </c>
      <c r="N172" s="59">
        <f t="shared" si="37"/>
        <v>0</v>
      </c>
      <c r="O172" s="59">
        <f t="shared" si="37"/>
        <v>2.9629629629629631E-2</v>
      </c>
      <c r="P172" s="59">
        <f t="shared" si="37"/>
        <v>2.9629629629629631E-2</v>
      </c>
      <c r="Q172" s="59">
        <f t="shared" si="37"/>
        <v>2.2222222222222223E-2</v>
      </c>
      <c r="R172" s="59">
        <f t="shared" si="37"/>
        <v>7.4074074074074077E-3</v>
      </c>
      <c r="S172" s="59">
        <f t="shared" si="37"/>
        <v>8.4396681749622934E-2</v>
      </c>
      <c r="T172" s="59">
        <f t="shared" si="37"/>
        <v>0</v>
      </c>
      <c r="U172" s="59">
        <f t="shared" si="37"/>
        <v>7.4074074074074077E-3</v>
      </c>
      <c r="V172" s="59">
        <f t="shared" si="37"/>
        <v>0</v>
      </c>
      <c r="W172" s="59">
        <f t="shared" si="37"/>
        <v>5.8796296296296298E-2</v>
      </c>
      <c r="X172" s="59">
        <f t="shared" si="37"/>
        <v>2.87037037037037E-2</v>
      </c>
      <c r="Y172" s="59">
        <f t="shared" si="37"/>
        <v>0</v>
      </c>
      <c r="Z172" s="59">
        <f t="shared" si="37"/>
        <v>0</v>
      </c>
      <c r="AA172" s="59">
        <f t="shared" ref="AA172:CH172" si="38">(AA36+AA54+AA72+AA112+AA118+AA126+AA137+AA154+AA170)/9</f>
        <v>5.751633986928105E-2</v>
      </c>
      <c r="AB172" s="59">
        <f t="shared" si="38"/>
        <v>2.824074074074074E-2</v>
      </c>
      <c r="AC172" s="59">
        <f t="shared" si="38"/>
        <v>2.7886710239651415E-2</v>
      </c>
      <c r="AD172" s="59">
        <f t="shared" si="38"/>
        <v>6.6666666666666666E-2</v>
      </c>
      <c r="AE172" s="59">
        <f t="shared" si="38"/>
        <v>0.51597249156072678</v>
      </c>
      <c r="AF172" s="59">
        <f t="shared" si="38"/>
        <v>4.7293447293447297E-2</v>
      </c>
      <c r="AG172" s="59">
        <f t="shared" si="38"/>
        <v>0.22243918935095408</v>
      </c>
      <c r="AH172" s="59">
        <f t="shared" si="38"/>
        <v>0.12196706887883359</v>
      </c>
      <c r="AI172" s="59">
        <f t="shared" si="38"/>
        <v>9.7653762359644708E-2</v>
      </c>
      <c r="AJ172" s="59">
        <f t="shared" si="38"/>
        <v>0.33756595800713446</v>
      </c>
      <c r="AK172" s="59">
        <f t="shared" si="38"/>
        <v>0.12592592592592591</v>
      </c>
      <c r="AL172" s="59">
        <f t="shared" si="38"/>
        <v>0.94157712657712667</v>
      </c>
      <c r="AM172" s="59">
        <f t="shared" si="38"/>
        <v>0.98245014245014239</v>
      </c>
      <c r="AN172" s="59">
        <f t="shared" si="38"/>
        <v>7.82973018267136E-2</v>
      </c>
      <c r="AO172" s="59">
        <f t="shared" si="38"/>
        <v>0.34065808374631901</v>
      </c>
      <c r="AP172" s="59">
        <f t="shared" si="38"/>
        <v>0.29748018865665926</v>
      </c>
      <c r="AQ172" s="59">
        <f t="shared" si="38"/>
        <v>0.80619293016351845</v>
      </c>
      <c r="AR172" s="59">
        <f t="shared" si="38"/>
        <v>0.96248168498168496</v>
      </c>
      <c r="AS172" s="59">
        <f t="shared" si="38"/>
        <v>3.7037037037037035E-2</v>
      </c>
      <c r="AT172" s="59">
        <f t="shared" si="38"/>
        <v>8.2592592592592592E-2</v>
      </c>
      <c r="AU172" s="59">
        <f t="shared" si="38"/>
        <v>0.10161848500083795</v>
      </c>
      <c r="AV172" s="59">
        <f t="shared" si="38"/>
        <v>0.49114367114367119</v>
      </c>
      <c r="AW172" s="59">
        <f t="shared" si="38"/>
        <v>0.26309912854030498</v>
      </c>
      <c r="AX172" s="59">
        <f t="shared" si="38"/>
        <v>0.71737418899183614</v>
      </c>
      <c r="AY172" s="59">
        <f t="shared" si="38"/>
        <v>8.8960113960113968E-2</v>
      </c>
      <c r="AZ172" s="59">
        <f t="shared" si="38"/>
        <v>6.4351851851851841E-2</v>
      </c>
      <c r="BA172" s="59">
        <f t="shared" si="38"/>
        <v>0.28516297972180321</v>
      </c>
      <c r="BB172" s="59">
        <f t="shared" si="38"/>
        <v>8.6032763532763526E-2</v>
      </c>
      <c r="BC172" s="59">
        <f t="shared" si="38"/>
        <v>1.8518518518518521E-2</v>
      </c>
      <c r="BD172" s="59">
        <f t="shared" si="38"/>
        <v>0.62949513993631634</v>
      </c>
      <c r="BE172" s="59">
        <f t="shared" si="38"/>
        <v>0.66813917019799374</v>
      </c>
      <c r="BF172" s="59">
        <f t="shared" si="38"/>
        <v>0.12107549857549858</v>
      </c>
      <c r="BG172" s="59">
        <f t="shared" si="38"/>
        <v>0.1544159544159544</v>
      </c>
      <c r="BH172" s="59">
        <f t="shared" si="38"/>
        <v>0.10754985754985755</v>
      </c>
      <c r="BI172" s="59">
        <f t="shared" si="38"/>
        <v>4.7970085470085473E-2</v>
      </c>
      <c r="BJ172" s="59">
        <f t="shared" si="38"/>
        <v>0.10118191721132898</v>
      </c>
      <c r="BK172" s="59">
        <f t="shared" si="38"/>
        <v>0.10966943187531424</v>
      </c>
      <c r="BL172" s="59">
        <f t="shared" si="38"/>
        <v>0.13621794871794871</v>
      </c>
      <c r="BM172" s="59">
        <f t="shared" si="38"/>
        <v>9.9700435729847492E-2</v>
      </c>
      <c r="BN172" s="59">
        <f t="shared" si="38"/>
        <v>4.148148148148148E-2</v>
      </c>
      <c r="BO172" s="59">
        <f t="shared" si="38"/>
        <v>9.0028490028490032E-2</v>
      </c>
      <c r="BP172" s="59">
        <f t="shared" si="38"/>
        <v>0.12921065862242331</v>
      </c>
      <c r="BQ172" s="59">
        <f t="shared" si="38"/>
        <v>2.2222222222222223E-2</v>
      </c>
      <c r="BR172" s="59">
        <f t="shared" si="38"/>
        <v>5.7834757834757826E-2</v>
      </c>
      <c r="BS172" s="59">
        <f t="shared" si="38"/>
        <v>0.47090378031554497</v>
      </c>
      <c r="BT172" s="59">
        <f t="shared" si="38"/>
        <v>0.60454098733510497</v>
      </c>
      <c r="BU172" s="59">
        <f t="shared" si="38"/>
        <v>0.17615300821183175</v>
      </c>
      <c r="BV172" s="59">
        <f t="shared" si="38"/>
        <v>0.12784858387799564</v>
      </c>
      <c r="BW172" s="59">
        <f t="shared" si="38"/>
        <v>0.16402044578515168</v>
      </c>
      <c r="BX172" s="59">
        <f t="shared" si="38"/>
        <v>0.25965267303502598</v>
      </c>
      <c r="BY172" s="59">
        <f t="shared" si="38"/>
        <v>0.24165325959443607</v>
      </c>
      <c r="BZ172" s="59">
        <f t="shared" si="38"/>
        <v>0.65724993416169886</v>
      </c>
      <c r="CA172" s="59">
        <f t="shared" si="38"/>
        <v>0.340156336038689</v>
      </c>
      <c r="CB172" s="59">
        <f t="shared" si="38"/>
        <v>0.52260779525485401</v>
      </c>
      <c r="CC172" s="59">
        <f t="shared" si="38"/>
        <v>0.22575654193301251</v>
      </c>
      <c r="CD172" s="59">
        <f t="shared" si="38"/>
        <v>0.29809793148028446</v>
      </c>
      <c r="CE172" s="59">
        <f t="shared" si="38"/>
        <v>0.18603126720773777</v>
      </c>
      <c r="CF172" s="59">
        <f t="shared" si="38"/>
        <v>0.32533816945581656</v>
      </c>
      <c r="CG172" s="59">
        <f t="shared" si="38"/>
        <v>0.30152104431516197</v>
      </c>
      <c r="CH172" s="59">
        <f t="shared" si="38"/>
        <v>0</v>
      </c>
      <c r="CI172" s="59">
        <f t="shared" ref="CI172:EP172" si="39">(CI36+CI54+CI72+CI112+CI118+CI126+CI137+CI154+CI170)/9</f>
        <v>0</v>
      </c>
      <c r="CJ172" s="59">
        <f t="shared" si="39"/>
        <v>0</v>
      </c>
      <c r="CK172" s="59">
        <f t="shared" si="39"/>
        <v>0</v>
      </c>
      <c r="CL172" s="59">
        <f t="shared" si="39"/>
        <v>0</v>
      </c>
      <c r="CM172" s="59">
        <f t="shared" si="39"/>
        <v>0.31013873925638635</v>
      </c>
      <c r="CN172" s="59">
        <f t="shared" si="39"/>
        <v>0.13904307021954082</v>
      </c>
      <c r="CO172" s="59">
        <f t="shared" si="39"/>
        <v>0.18923483923483922</v>
      </c>
      <c r="CP172" s="59">
        <f t="shared" si="39"/>
        <v>0.23433946228063876</v>
      </c>
      <c r="CQ172" s="59">
        <f t="shared" si="39"/>
        <v>0.30526736335559868</v>
      </c>
      <c r="CR172" s="59">
        <f t="shared" si="39"/>
        <v>0.20615863439392854</v>
      </c>
      <c r="CS172" s="59">
        <f t="shared" si="39"/>
        <v>0</v>
      </c>
      <c r="CT172" s="59">
        <f t="shared" si="39"/>
        <v>7.4985754985754979E-2</v>
      </c>
      <c r="CU172" s="59">
        <f t="shared" si="39"/>
        <v>1.4814814814814815E-2</v>
      </c>
      <c r="CV172" s="59">
        <f t="shared" si="39"/>
        <v>3.9886039886039885E-2</v>
      </c>
      <c r="CW172" s="59">
        <f t="shared" si="39"/>
        <v>8.6234288587229757E-2</v>
      </c>
      <c r="CX172" s="59">
        <f t="shared" si="39"/>
        <v>3.5294117647058823E-2</v>
      </c>
      <c r="CY172" s="59">
        <f t="shared" si="39"/>
        <v>4.0992123345064524E-2</v>
      </c>
      <c r="CZ172" s="59">
        <f t="shared" si="39"/>
        <v>5.751633986928105E-2</v>
      </c>
      <c r="DA172" s="59">
        <f t="shared" si="39"/>
        <v>1.4814814814814815E-2</v>
      </c>
      <c r="DB172" s="59">
        <f t="shared" si="39"/>
        <v>2.507122507122507E-2</v>
      </c>
      <c r="DC172" s="59">
        <f t="shared" si="39"/>
        <v>2.0512820512820513E-2</v>
      </c>
      <c r="DD172" s="59">
        <f t="shared" si="39"/>
        <v>3.8176638176638175E-2</v>
      </c>
      <c r="DE172" s="59">
        <f t="shared" si="39"/>
        <v>0</v>
      </c>
      <c r="DF172" s="59">
        <f t="shared" si="39"/>
        <v>4.4444444444444446E-2</v>
      </c>
      <c r="DG172" s="59">
        <f t="shared" si="39"/>
        <v>2.824074074074074E-2</v>
      </c>
      <c r="DH172" s="59">
        <f t="shared" si="39"/>
        <v>2.7886710239651415E-2</v>
      </c>
      <c r="DI172" s="59">
        <f t="shared" si="39"/>
        <v>6.6666666666666666E-2</v>
      </c>
      <c r="DJ172" s="59">
        <f t="shared" si="39"/>
        <v>0.17694612032847326</v>
      </c>
      <c r="DK172" s="59">
        <f t="shared" si="39"/>
        <v>0.7610667600373483</v>
      </c>
      <c r="DL172" s="59">
        <f t="shared" si="39"/>
        <v>5.185185185185185E-2</v>
      </c>
      <c r="DM172" s="59">
        <f t="shared" si="39"/>
        <v>4.4444444444444446E-2</v>
      </c>
      <c r="DN172" s="59">
        <f t="shared" si="39"/>
        <v>6.5901505901505911E-2</v>
      </c>
      <c r="DO172" s="59">
        <f t="shared" si="39"/>
        <v>2.2222222222222223E-2</v>
      </c>
      <c r="DP172" s="59">
        <f t="shared" si="39"/>
        <v>0.17659197012138192</v>
      </c>
      <c r="DQ172" s="59">
        <f t="shared" si="39"/>
        <v>0.12383597883597883</v>
      </c>
      <c r="DR172" s="59">
        <f t="shared" si="39"/>
        <v>0.98148148148148151</v>
      </c>
      <c r="DS172" s="59">
        <f t="shared" si="39"/>
        <v>0.37501197060020591</v>
      </c>
      <c r="DT172" s="59">
        <f t="shared" si="39"/>
        <v>0.17912087912087912</v>
      </c>
      <c r="DU172" s="59">
        <f t="shared" si="39"/>
        <v>5.9854497354497355E-2</v>
      </c>
      <c r="DV172" s="59">
        <f t="shared" si="39"/>
        <v>0.27583662524838992</v>
      </c>
      <c r="DW172" s="59">
        <f t="shared" si="39"/>
        <v>9.0028490028490032E-2</v>
      </c>
      <c r="DX172" s="59">
        <f t="shared" si="39"/>
        <v>0.29348799348799348</v>
      </c>
      <c r="DY172" s="59">
        <f t="shared" si="39"/>
        <v>0.72058224999401466</v>
      </c>
      <c r="DZ172" s="59">
        <f t="shared" si="39"/>
        <v>0.14110105580693816</v>
      </c>
      <c r="EA172" s="59">
        <f t="shared" si="39"/>
        <v>8.1364468864468867E-2</v>
      </c>
      <c r="EB172" s="59">
        <f t="shared" si="39"/>
        <v>7.382478632478634E-2</v>
      </c>
      <c r="EC172" s="59">
        <f t="shared" si="39"/>
        <v>6.8126780626780625E-2</v>
      </c>
      <c r="ED172" s="59">
        <f t="shared" si="39"/>
        <v>0.88572086954439888</v>
      </c>
      <c r="EE172" s="59">
        <f t="shared" si="39"/>
        <v>0.18235754985754987</v>
      </c>
      <c r="EF172" s="59">
        <f t="shared" si="39"/>
        <v>0.27267177811295457</v>
      </c>
      <c r="EG172" s="59">
        <f t="shared" si="39"/>
        <v>0.64908879791232743</v>
      </c>
      <c r="EH172" s="59">
        <f t="shared" si="39"/>
        <v>0.86868987766046601</v>
      </c>
      <c r="EI172" s="59">
        <f t="shared" si="39"/>
        <v>0.98974358974358978</v>
      </c>
      <c r="EJ172" s="59">
        <f t="shared" si="39"/>
        <v>0.8509070722306018</v>
      </c>
      <c r="EK172" s="59">
        <f t="shared" si="39"/>
        <v>0.80337546984605812</v>
      </c>
      <c r="EL172" s="59">
        <f t="shared" si="39"/>
        <v>0.98689458689458698</v>
      </c>
      <c r="EM172" s="59">
        <f t="shared" si="39"/>
        <v>0.98279914529914536</v>
      </c>
      <c r="EN172" s="59">
        <f t="shared" si="39"/>
        <v>0.30126858435681964</v>
      </c>
      <c r="EO172" s="59">
        <f t="shared" si="39"/>
        <v>0.17455337690631806</v>
      </c>
      <c r="EP172" s="59">
        <f t="shared" si="39"/>
        <v>9.0457516339869287E-2</v>
      </c>
      <c r="EQ172" s="59">
        <f t="shared" ref="EQ172:GG172" si="40">(EQ36+EQ54+EQ72+EQ112+EQ118+EQ126+EQ137+EQ154+EQ170)/9</f>
        <v>0.29279932485814836</v>
      </c>
      <c r="ER172" s="59">
        <f t="shared" si="40"/>
        <v>0.8740374440374441</v>
      </c>
      <c r="ES172" s="59">
        <f t="shared" si="40"/>
        <v>0.22262311762311762</v>
      </c>
      <c r="ET172" s="59">
        <f t="shared" si="40"/>
        <v>0.17671568627450979</v>
      </c>
      <c r="EU172" s="59">
        <f t="shared" si="40"/>
        <v>0.15787874979051447</v>
      </c>
      <c r="EV172" s="59">
        <f t="shared" si="40"/>
        <v>0.20998533601474778</v>
      </c>
      <c r="EW172" s="59">
        <f t="shared" si="40"/>
        <v>0.54764113337642739</v>
      </c>
      <c r="EX172" s="59">
        <f t="shared" si="40"/>
        <v>0.53569842466901285</v>
      </c>
      <c r="EY172" s="59">
        <f t="shared" si="40"/>
        <v>0.3990745528980823</v>
      </c>
      <c r="EZ172" s="59">
        <f t="shared" si="40"/>
        <v>0.36798588666235726</v>
      </c>
      <c r="FA172" s="59">
        <f t="shared" si="40"/>
        <v>0.47744092508798391</v>
      </c>
      <c r="FB172" s="59">
        <f t="shared" si="40"/>
        <v>0.49595627139744791</v>
      </c>
      <c r="FC172" s="59">
        <f t="shared" si="40"/>
        <v>0.80374991022049835</v>
      </c>
      <c r="FD172" s="59">
        <f t="shared" si="40"/>
        <v>0.17542022792022791</v>
      </c>
      <c r="FE172" s="555">
        <f t="shared" si="40"/>
        <v>7.2685185185185186E-2</v>
      </c>
      <c r="FF172" s="59">
        <f t="shared" si="40"/>
        <v>0.11821326821326822</v>
      </c>
      <c r="FG172" s="59">
        <f t="shared" si="40"/>
        <v>0.22041603821015585</v>
      </c>
      <c r="FH172" s="59">
        <f t="shared" si="40"/>
        <v>0.20582369700016759</v>
      </c>
      <c r="FI172" s="59">
        <f t="shared" si="40"/>
        <v>6.8382352941176477E-2</v>
      </c>
      <c r="FJ172" s="59">
        <f t="shared" si="40"/>
        <v>0.13644335511982572</v>
      </c>
      <c r="FK172" s="59">
        <f t="shared" si="40"/>
        <v>0.8978698316933611</v>
      </c>
      <c r="FL172" s="59">
        <f t="shared" si="40"/>
        <v>0.37613828437357849</v>
      </c>
      <c r="FM172" s="59">
        <f t="shared" si="40"/>
        <v>0.12887464387464387</v>
      </c>
      <c r="FN172" s="59">
        <f t="shared" si="40"/>
        <v>0.82233785822021122</v>
      </c>
      <c r="FO172" s="59">
        <f t="shared" si="40"/>
        <v>0.93198209198209192</v>
      </c>
      <c r="FP172" s="59">
        <f t="shared" si="40"/>
        <v>0.91269841269841279</v>
      </c>
      <c r="FQ172" s="59">
        <f t="shared" si="40"/>
        <v>0.17973981900452488</v>
      </c>
      <c r="FR172" s="59">
        <f t="shared" si="40"/>
        <v>0.22792124542124542</v>
      </c>
      <c r="FS172" s="59">
        <f t="shared" si="40"/>
        <v>0.23372255739902797</v>
      </c>
      <c r="FT172" s="59">
        <f t="shared" si="40"/>
        <v>0.77284188034188039</v>
      </c>
      <c r="FU172" s="59">
        <f t="shared" si="40"/>
        <v>0.97916666666666663</v>
      </c>
      <c r="FV172" s="59">
        <f t="shared" si="40"/>
        <v>0.17465099715099716</v>
      </c>
      <c r="FW172" s="59">
        <f t="shared" si="40"/>
        <v>0.19437321937321939</v>
      </c>
      <c r="FX172" s="59">
        <f t="shared" si="40"/>
        <v>0.97916666666666663</v>
      </c>
      <c r="FY172" s="59">
        <f t="shared" si="40"/>
        <v>0.93828191960544893</v>
      </c>
      <c r="FZ172" s="59">
        <f t="shared" si="40"/>
        <v>0.1793956043956044</v>
      </c>
      <c r="GA172" s="59">
        <f t="shared" si="40"/>
        <v>0.72545314707079411</v>
      </c>
      <c r="GB172" s="59">
        <f t="shared" si="40"/>
        <v>5.185185185185185E-2</v>
      </c>
      <c r="GC172" s="59">
        <f t="shared" si="40"/>
        <v>0.67652397711221246</v>
      </c>
      <c r="GD172" s="59">
        <f t="shared" si="40"/>
        <v>0.97916666666666663</v>
      </c>
      <c r="GE172" s="59">
        <f t="shared" si="40"/>
        <v>0.93453548085901028</v>
      </c>
      <c r="GF172" s="59">
        <f t="shared" si="40"/>
        <v>0.97916666666666663</v>
      </c>
      <c r="GG172" s="59">
        <f t="shared" si="40"/>
        <v>0</v>
      </c>
    </row>
    <row r="173" spans="1:2273" s="47" customFormat="1" x14ac:dyDescent="0.25">
      <c r="A173" s="42"/>
      <c r="B173" s="43"/>
      <c r="C173" s="44"/>
      <c r="D173" s="45"/>
      <c r="E173" s="46"/>
      <c r="F173" s="72"/>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FE173" s="556"/>
    </row>
    <row r="174" spans="1:2273" s="41" customFormat="1" ht="21" x14ac:dyDescent="0.35">
      <c r="A174" s="63"/>
      <c r="B174" s="61"/>
      <c r="C174" s="67"/>
      <c r="D174" s="74"/>
      <c r="E174" s="69" t="s">
        <v>187</v>
      </c>
      <c r="F174" s="73"/>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55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c r="GO174" s="67"/>
      <c r="GP174" s="67"/>
      <c r="GQ174" s="67"/>
      <c r="GR174" s="67"/>
      <c r="GS174" s="67"/>
      <c r="GT174" s="67"/>
      <c r="GU174" s="67"/>
      <c r="GV174" s="67"/>
      <c r="GW174" s="67"/>
      <c r="GX174" s="67"/>
      <c r="GY174" s="67"/>
      <c r="GZ174" s="67"/>
      <c r="HA174" s="67"/>
      <c r="HB174" s="67"/>
      <c r="HC174" s="67"/>
      <c r="HD174" s="67"/>
      <c r="HE174" s="67"/>
      <c r="HF174" s="67"/>
      <c r="HG174" s="67"/>
      <c r="HH174" s="67"/>
      <c r="HI174" s="67"/>
      <c r="HJ174" s="67"/>
      <c r="HK174" s="67"/>
      <c r="HL174" s="67"/>
      <c r="HM174" s="67"/>
      <c r="HN174" s="67"/>
      <c r="HO174" s="67"/>
      <c r="HP174" s="67"/>
      <c r="HQ174" s="67"/>
      <c r="HR174" s="67"/>
      <c r="HS174" s="67"/>
      <c r="HT174" s="67"/>
      <c r="HU174" s="67"/>
      <c r="HV174" s="67"/>
      <c r="HW174" s="67"/>
      <c r="HX174" s="67"/>
      <c r="HY174" s="67"/>
      <c r="HZ174" s="67"/>
      <c r="IA174" s="67"/>
      <c r="IB174" s="67"/>
      <c r="IC174" s="67"/>
      <c r="ID174" s="67"/>
      <c r="IE174" s="67"/>
      <c r="IF174" s="67"/>
      <c r="IG174" s="67"/>
      <c r="IH174" s="67"/>
      <c r="II174" s="67"/>
      <c r="IJ174" s="67"/>
      <c r="IK174" s="67"/>
      <c r="IL174" s="67"/>
      <c r="IM174" s="67"/>
      <c r="IN174" s="67"/>
      <c r="IO174" s="67"/>
      <c r="IP174" s="67"/>
      <c r="IQ174" s="67"/>
      <c r="IR174" s="67"/>
      <c r="IS174" s="67"/>
      <c r="IT174" s="67"/>
      <c r="IU174" s="67"/>
      <c r="IV174" s="67"/>
      <c r="IW174" s="67"/>
      <c r="IX174" s="67"/>
      <c r="IY174" s="67"/>
      <c r="IZ174" s="67"/>
      <c r="JA174" s="67"/>
      <c r="JB174" s="67"/>
      <c r="JC174" s="67"/>
      <c r="JD174" s="67"/>
      <c r="JE174" s="67"/>
      <c r="JF174" s="67"/>
      <c r="JG174" s="67"/>
      <c r="JH174" s="67"/>
      <c r="JI174" s="67"/>
      <c r="JJ174" s="67"/>
      <c r="JK174" s="67"/>
      <c r="JL174" s="67"/>
      <c r="JM174" s="67"/>
      <c r="JN174" s="67"/>
      <c r="JO174" s="67"/>
      <c r="JP174" s="67"/>
      <c r="JQ174" s="67"/>
      <c r="JR174" s="67"/>
      <c r="JS174" s="67"/>
      <c r="JT174" s="67"/>
      <c r="JU174" s="67"/>
      <c r="JV174" s="67"/>
      <c r="JW174" s="67"/>
      <c r="JX174" s="67"/>
      <c r="JY174" s="67"/>
      <c r="JZ174" s="67"/>
      <c r="KA174" s="67"/>
      <c r="KB174" s="67"/>
      <c r="KC174" s="67"/>
      <c r="KD174" s="67"/>
      <c r="KE174" s="67"/>
      <c r="KF174" s="67"/>
      <c r="KG174" s="67"/>
      <c r="KH174" s="67"/>
      <c r="KI174" s="67"/>
      <c r="KJ174" s="67"/>
      <c r="KK174" s="67"/>
      <c r="KL174" s="67"/>
      <c r="KM174" s="67"/>
      <c r="KN174" s="67"/>
      <c r="KO174" s="67"/>
      <c r="KP174" s="67"/>
      <c r="KQ174" s="67"/>
      <c r="KR174" s="67"/>
      <c r="KS174" s="67"/>
      <c r="KT174" s="67"/>
      <c r="KU174" s="67"/>
      <c r="KV174" s="67"/>
      <c r="KW174" s="67"/>
      <c r="KX174" s="67"/>
      <c r="KY174" s="67"/>
      <c r="KZ174" s="67"/>
      <c r="LA174" s="67"/>
      <c r="LB174" s="67"/>
      <c r="LC174" s="67"/>
      <c r="LD174" s="67"/>
      <c r="LE174" s="67"/>
      <c r="LF174" s="67"/>
      <c r="LG174" s="67"/>
      <c r="LH174" s="67"/>
      <c r="LI174" s="67"/>
      <c r="LJ174" s="67"/>
      <c r="LK174" s="67"/>
      <c r="LL174" s="67"/>
      <c r="LM174" s="67"/>
      <c r="LN174" s="67"/>
      <c r="LO174" s="67"/>
      <c r="LP174" s="67"/>
      <c r="LQ174" s="67"/>
      <c r="LR174" s="67"/>
      <c r="LS174" s="67"/>
      <c r="LT174" s="67"/>
      <c r="LU174" s="67"/>
      <c r="LV174" s="67"/>
      <c r="LW174" s="67"/>
      <c r="LX174" s="67"/>
      <c r="LY174" s="67"/>
      <c r="LZ174" s="67"/>
      <c r="MA174" s="67"/>
      <c r="MB174" s="67"/>
      <c r="MC174" s="67"/>
      <c r="MD174" s="67"/>
      <c r="ME174" s="67"/>
      <c r="MF174" s="67"/>
      <c r="MG174" s="67"/>
      <c r="MH174" s="67"/>
      <c r="MI174" s="67"/>
      <c r="MJ174" s="67"/>
      <c r="MK174" s="67"/>
      <c r="ML174" s="67"/>
      <c r="MM174" s="67"/>
      <c r="MN174" s="67"/>
      <c r="MO174" s="67"/>
      <c r="MP174" s="67"/>
      <c r="MQ174" s="67"/>
      <c r="MR174" s="67"/>
      <c r="MS174" s="67"/>
      <c r="MT174" s="67"/>
      <c r="MU174" s="67"/>
      <c r="MV174" s="67"/>
      <c r="MW174" s="67"/>
      <c r="MX174" s="67"/>
      <c r="MY174" s="67"/>
      <c r="MZ174" s="67"/>
      <c r="NA174" s="67"/>
      <c r="NB174" s="67"/>
      <c r="NC174" s="67"/>
      <c r="ND174" s="67"/>
      <c r="NE174" s="67"/>
      <c r="NF174" s="67"/>
      <c r="NG174" s="67"/>
      <c r="NH174" s="67"/>
      <c r="NI174" s="67"/>
      <c r="NJ174" s="67"/>
      <c r="NK174" s="67"/>
      <c r="NL174" s="67"/>
      <c r="NM174" s="67"/>
      <c r="NN174" s="67"/>
      <c r="NO174" s="67"/>
      <c r="NP174" s="67"/>
      <c r="NQ174" s="67"/>
      <c r="NR174" s="67"/>
      <c r="NS174" s="67"/>
      <c r="NT174" s="67"/>
      <c r="NU174" s="67"/>
      <c r="NV174" s="67"/>
      <c r="NW174" s="67"/>
      <c r="NX174" s="67"/>
      <c r="NY174" s="67"/>
      <c r="NZ174" s="67"/>
      <c r="OA174" s="67"/>
      <c r="OB174" s="67"/>
      <c r="OC174" s="67"/>
      <c r="OD174" s="67"/>
      <c r="OE174" s="67"/>
      <c r="OF174" s="67"/>
      <c r="OG174" s="67"/>
      <c r="OH174" s="67"/>
      <c r="OI174" s="67"/>
      <c r="OJ174" s="67"/>
      <c r="OK174" s="67"/>
      <c r="OL174" s="67"/>
      <c r="OM174" s="67"/>
      <c r="ON174" s="67"/>
      <c r="OO174" s="67"/>
      <c r="OP174" s="67"/>
      <c r="OQ174" s="67"/>
      <c r="OR174" s="67"/>
      <c r="OS174" s="67"/>
      <c r="OT174" s="67"/>
      <c r="OU174" s="67"/>
      <c r="OV174" s="67"/>
      <c r="OW174" s="67"/>
      <c r="OX174" s="67"/>
      <c r="OY174" s="67"/>
      <c r="OZ174" s="67"/>
      <c r="PA174" s="67"/>
      <c r="PB174" s="67"/>
      <c r="PC174" s="67"/>
      <c r="PD174" s="67"/>
      <c r="PE174" s="67"/>
      <c r="PF174" s="67"/>
      <c r="PG174" s="67"/>
      <c r="PH174" s="67"/>
      <c r="PI174" s="67"/>
      <c r="PJ174" s="67"/>
      <c r="PK174" s="67"/>
      <c r="PL174" s="67"/>
      <c r="PM174" s="67"/>
      <c r="PN174" s="67"/>
      <c r="PO174" s="67"/>
      <c r="PP174" s="67"/>
      <c r="PQ174" s="67"/>
      <c r="PR174" s="67"/>
      <c r="PS174" s="67"/>
      <c r="PT174" s="67"/>
      <c r="PU174" s="67"/>
      <c r="PV174" s="67"/>
      <c r="PW174" s="67"/>
      <c r="PX174" s="67"/>
      <c r="PY174" s="67"/>
      <c r="PZ174" s="67"/>
      <c r="QA174" s="67"/>
      <c r="QB174" s="67"/>
      <c r="QC174" s="67"/>
      <c r="QD174" s="67"/>
      <c r="QE174" s="67"/>
      <c r="QF174" s="67"/>
      <c r="QG174" s="67"/>
      <c r="QH174" s="67"/>
      <c r="QI174" s="67"/>
      <c r="QJ174" s="67"/>
      <c r="QK174" s="67"/>
      <c r="QL174" s="67"/>
      <c r="QM174" s="67"/>
      <c r="QN174" s="67"/>
      <c r="QO174" s="67"/>
      <c r="QP174" s="67"/>
      <c r="QQ174" s="67"/>
      <c r="QR174" s="67"/>
      <c r="QS174" s="67"/>
      <c r="QT174" s="67"/>
      <c r="QU174" s="67"/>
      <c r="QV174" s="67"/>
      <c r="QW174" s="67"/>
      <c r="QX174" s="67"/>
      <c r="QY174" s="67"/>
      <c r="QZ174" s="67"/>
      <c r="RA174" s="67"/>
      <c r="RB174" s="67"/>
      <c r="RC174" s="67"/>
      <c r="RD174" s="67"/>
      <c r="RE174" s="67"/>
      <c r="RF174" s="67"/>
      <c r="RG174" s="67"/>
      <c r="RH174" s="67"/>
      <c r="RI174" s="67"/>
      <c r="RJ174" s="67"/>
      <c r="RK174" s="67"/>
      <c r="RL174" s="67"/>
      <c r="RM174" s="67"/>
      <c r="RN174" s="67"/>
      <c r="RO174" s="67"/>
      <c r="RP174" s="67"/>
      <c r="RQ174" s="67"/>
      <c r="RR174" s="67"/>
      <c r="RS174" s="67"/>
      <c r="RT174" s="67"/>
      <c r="RU174" s="67"/>
      <c r="RV174" s="67"/>
      <c r="RW174" s="67"/>
      <c r="RX174" s="67"/>
      <c r="RY174" s="67"/>
      <c r="RZ174" s="67"/>
      <c r="SA174" s="67"/>
      <c r="SB174" s="67"/>
      <c r="SC174" s="67"/>
      <c r="SD174" s="67"/>
      <c r="SE174" s="67"/>
      <c r="SF174" s="67"/>
      <c r="SG174" s="67"/>
      <c r="SH174" s="67"/>
      <c r="SI174" s="67"/>
      <c r="SJ174" s="67"/>
      <c r="SK174" s="67"/>
      <c r="SL174" s="67"/>
      <c r="SM174" s="67"/>
      <c r="SN174" s="67"/>
      <c r="SO174" s="67"/>
      <c r="SP174" s="67"/>
      <c r="SQ174" s="67"/>
      <c r="SR174" s="67"/>
      <c r="SS174" s="67"/>
      <c r="ST174" s="67"/>
      <c r="SU174" s="67"/>
      <c r="SV174" s="67"/>
      <c r="SW174" s="67"/>
      <c r="SX174" s="67"/>
      <c r="SY174" s="67"/>
      <c r="SZ174" s="67"/>
      <c r="TA174" s="67"/>
      <c r="TB174" s="67"/>
      <c r="TC174" s="67"/>
      <c r="TD174" s="67"/>
      <c r="TE174" s="67"/>
      <c r="TF174" s="67"/>
      <c r="TG174" s="67"/>
      <c r="TH174" s="67"/>
      <c r="TI174" s="67"/>
      <c r="TJ174" s="67"/>
      <c r="TK174" s="67"/>
      <c r="TL174" s="67"/>
      <c r="TM174" s="67"/>
      <c r="TN174" s="67"/>
      <c r="TO174" s="67"/>
      <c r="TP174" s="67"/>
      <c r="TQ174" s="67"/>
      <c r="TR174" s="67"/>
      <c r="TS174" s="67"/>
      <c r="TT174" s="67"/>
      <c r="TU174" s="67"/>
      <c r="TV174" s="67"/>
      <c r="TW174" s="67"/>
      <c r="TX174" s="67"/>
      <c r="TY174" s="67"/>
      <c r="TZ174" s="67"/>
      <c r="UA174" s="67"/>
      <c r="UB174" s="67"/>
      <c r="UC174" s="67"/>
      <c r="UD174" s="67"/>
      <c r="UE174" s="67"/>
      <c r="UF174" s="67"/>
      <c r="UG174" s="67"/>
      <c r="UH174" s="67"/>
      <c r="UI174" s="67"/>
      <c r="UJ174" s="67"/>
      <c r="UK174" s="67"/>
      <c r="UL174" s="67"/>
      <c r="UM174" s="67"/>
      <c r="UN174" s="67"/>
      <c r="UO174" s="67"/>
      <c r="UP174" s="67"/>
      <c r="UQ174" s="67"/>
      <c r="UR174" s="67"/>
      <c r="US174" s="67"/>
      <c r="UT174" s="67"/>
      <c r="UU174" s="67"/>
      <c r="UV174" s="67"/>
      <c r="UW174" s="67"/>
      <c r="UX174" s="67"/>
      <c r="UY174" s="67"/>
      <c r="UZ174" s="67"/>
      <c r="VA174" s="67"/>
      <c r="VB174" s="67"/>
      <c r="VC174" s="67"/>
      <c r="VD174" s="67"/>
      <c r="VE174" s="67"/>
      <c r="VF174" s="67"/>
      <c r="VG174" s="67"/>
      <c r="VH174" s="67"/>
      <c r="VI174" s="67"/>
      <c r="VJ174" s="67"/>
      <c r="VK174" s="67"/>
      <c r="VL174" s="67"/>
      <c r="VM174" s="67"/>
      <c r="VN174" s="67"/>
      <c r="VO174" s="67"/>
      <c r="VP174" s="67"/>
      <c r="VQ174" s="67"/>
      <c r="VR174" s="67"/>
      <c r="VS174" s="67"/>
      <c r="VT174" s="67"/>
      <c r="VU174" s="67"/>
      <c r="VV174" s="67"/>
      <c r="VW174" s="67"/>
      <c r="VX174" s="67"/>
      <c r="VY174" s="67"/>
      <c r="VZ174" s="67"/>
      <c r="WA174" s="67"/>
      <c r="WB174" s="67"/>
      <c r="WC174" s="67"/>
      <c r="WD174" s="67"/>
      <c r="WE174" s="67"/>
      <c r="WF174" s="67"/>
      <c r="WG174" s="67"/>
      <c r="WH174" s="67"/>
      <c r="WI174" s="67"/>
      <c r="WJ174" s="67"/>
      <c r="WK174" s="67"/>
      <c r="WL174" s="67"/>
      <c r="WM174" s="67"/>
      <c r="WN174" s="67"/>
      <c r="WO174" s="67"/>
      <c r="WP174" s="67"/>
      <c r="WQ174" s="67"/>
      <c r="WR174" s="67"/>
      <c r="WS174" s="67"/>
      <c r="WT174" s="67"/>
      <c r="WU174" s="67"/>
      <c r="WV174" s="67"/>
      <c r="WW174" s="67"/>
      <c r="WX174" s="67"/>
      <c r="WY174" s="67"/>
      <c r="WZ174" s="67"/>
      <c r="XA174" s="67"/>
      <c r="XB174" s="67"/>
      <c r="XC174" s="67"/>
      <c r="XD174" s="67"/>
      <c r="XE174" s="67"/>
      <c r="XF174" s="67"/>
      <c r="XG174" s="67"/>
      <c r="XH174" s="67"/>
      <c r="XI174" s="67"/>
      <c r="XJ174" s="67"/>
      <c r="XK174" s="67"/>
      <c r="XL174" s="67"/>
      <c r="XM174" s="67"/>
      <c r="XN174" s="67"/>
      <c r="XO174" s="67"/>
      <c r="XP174" s="67"/>
      <c r="XQ174" s="67"/>
      <c r="XR174" s="67"/>
      <c r="XS174" s="67"/>
      <c r="XT174" s="67"/>
      <c r="XU174" s="67"/>
      <c r="XV174" s="67"/>
      <c r="XW174" s="67"/>
      <c r="XX174" s="67"/>
      <c r="XY174" s="67"/>
      <c r="XZ174" s="67"/>
      <c r="YA174" s="67"/>
      <c r="YB174" s="67"/>
      <c r="YC174" s="67"/>
      <c r="YD174" s="67"/>
      <c r="YE174" s="67"/>
      <c r="YF174" s="67"/>
      <c r="YG174" s="67"/>
      <c r="YH174" s="67"/>
      <c r="YI174" s="67"/>
      <c r="YJ174" s="67"/>
      <c r="YK174" s="67"/>
      <c r="YL174" s="67"/>
      <c r="YM174" s="67"/>
      <c r="YN174" s="67"/>
      <c r="YO174" s="67"/>
      <c r="YP174" s="67"/>
      <c r="YQ174" s="67"/>
      <c r="YR174" s="67"/>
      <c r="YS174" s="67"/>
      <c r="YT174" s="67"/>
      <c r="YU174" s="67"/>
      <c r="YV174" s="67"/>
      <c r="YW174" s="67"/>
      <c r="YX174" s="67"/>
      <c r="YY174" s="67"/>
      <c r="YZ174" s="67"/>
      <c r="ZA174" s="67"/>
      <c r="ZB174" s="67"/>
      <c r="ZC174" s="67"/>
      <c r="ZD174" s="67"/>
      <c r="ZE174" s="67"/>
      <c r="ZF174" s="67"/>
      <c r="ZG174" s="67"/>
      <c r="ZH174" s="67"/>
      <c r="ZI174" s="67"/>
      <c r="ZJ174" s="67"/>
      <c r="ZK174" s="67"/>
      <c r="ZL174" s="67"/>
      <c r="ZM174" s="67"/>
      <c r="ZN174" s="67"/>
      <c r="ZO174" s="67"/>
      <c r="ZP174" s="67"/>
      <c r="ZQ174" s="67"/>
      <c r="ZR174" s="67"/>
      <c r="ZS174" s="67"/>
      <c r="ZT174" s="67"/>
      <c r="ZU174" s="67"/>
      <c r="ZV174" s="67"/>
      <c r="ZW174" s="67"/>
      <c r="ZX174" s="67"/>
      <c r="ZY174" s="67"/>
      <c r="ZZ174" s="67"/>
      <c r="AAA174" s="67"/>
      <c r="AAB174" s="67"/>
      <c r="AAC174" s="67"/>
      <c r="AAD174" s="67"/>
      <c r="AAE174" s="67"/>
      <c r="AAF174" s="67"/>
      <c r="AAG174" s="67"/>
      <c r="AAH174" s="67"/>
      <c r="AAI174" s="67"/>
      <c r="AAJ174" s="67"/>
      <c r="AAK174" s="67"/>
      <c r="AAL174" s="67"/>
      <c r="AAM174" s="67"/>
      <c r="AAN174" s="67"/>
      <c r="AAO174" s="67"/>
      <c r="AAP174" s="67"/>
      <c r="AAQ174" s="67"/>
      <c r="AAR174" s="67"/>
      <c r="AAS174" s="67"/>
      <c r="AAT174" s="67"/>
      <c r="AAU174" s="67"/>
      <c r="AAV174" s="67"/>
      <c r="AAW174" s="67"/>
      <c r="AAX174" s="67"/>
      <c r="AAY174" s="67"/>
      <c r="AAZ174" s="67"/>
      <c r="ABA174" s="67"/>
      <c r="ABB174" s="67"/>
      <c r="ABC174" s="67"/>
      <c r="ABD174" s="67"/>
      <c r="ABE174" s="67"/>
      <c r="ABF174" s="67"/>
      <c r="ABG174" s="67"/>
      <c r="ABH174" s="67"/>
      <c r="ABI174" s="67"/>
      <c r="ABJ174" s="67"/>
      <c r="ABK174" s="67"/>
      <c r="ABL174" s="67"/>
      <c r="ABM174" s="67"/>
      <c r="ABN174" s="67"/>
      <c r="ABO174" s="67"/>
      <c r="ABP174" s="67"/>
      <c r="ABQ174" s="67"/>
      <c r="ABR174" s="67"/>
      <c r="ABS174" s="67"/>
      <c r="ABT174" s="67"/>
      <c r="ABU174" s="67"/>
      <c r="ABV174" s="67"/>
      <c r="ABW174" s="67"/>
      <c r="ABX174" s="67"/>
      <c r="ABY174" s="67"/>
      <c r="ABZ174" s="67"/>
      <c r="ACA174" s="67"/>
      <c r="ACB174" s="67"/>
      <c r="ACC174" s="67"/>
      <c r="ACD174" s="67"/>
      <c r="ACE174" s="67"/>
      <c r="ACF174" s="67"/>
      <c r="ACG174" s="67"/>
      <c r="ACH174" s="67"/>
      <c r="ACI174" s="67"/>
      <c r="ACJ174" s="67"/>
      <c r="ACK174" s="67"/>
      <c r="ACL174" s="67"/>
      <c r="ACM174" s="67"/>
      <c r="ACN174" s="67"/>
      <c r="ACO174" s="67"/>
      <c r="ACP174" s="67"/>
      <c r="ACQ174" s="67"/>
      <c r="ACR174" s="67"/>
      <c r="ACS174" s="67"/>
      <c r="ACT174" s="67"/>
      <c r="ACU174" s="67"/>
      <c r="ACV174" s="67"/>
      <c r="ACW174" s="67"/>
      <c r="ACX174" s="67"/>
      <c r="ACY174" s="67"/>
      <c r="ACZ174" s="67"/>
      <c r="ADA174" s="67"/>
      <c r="ADB174" s="67"/>
      <c r="ADC174" s="67"/>
      <c r="ADD174" s="67"/>
      <c r="ADE174" s="67"/>
      <c r="ADF174" s="67"/>
      <c r="ADG174" s="67"/>
      <c r="ADH174" s="67"/>
      <c r="ADI174" s="67"/>
      <c r="ADJ174" s="67"/>
      <c r="ADK174" s="67"/>
      <c r="ADL174" s="67"/>
      <c r="ADM174" s="67"/>
      <c r="ADN174" s="67"/>
      <c r="ADO174" s="67"/>
      <c r="ADP174" s="67"/>
      <c r="ADQ174" s="67"/>
      <c r="ADR174" s="67"/>
      <c r="ADS174" s="67"/>
      <c r="ADT174" s="67"/>
      <c r="ADU174" s="67"/>
      <c r="ADV174" s="67"/>
      <c r="ADW174" s="67"/>
      <c r="ADX174" s="67"/>
      <c r="ADY174" s="67"/>
      <c r="ADZ174" s="67"/>
      <c r="AEA174" s="67"/>
      <c r="AEB174" s="67"/>
      <c r="AEC174" s="67"/>
      <c r="AED174" s="67"/>
      <c r="AEE174" s="67"/>
      <c r="AEF174" s="67"/>
      <c r="AEG174" s="67"/>
      <c r="AEH174" s="67"/>
      <c r="AEI174" s="67"/>
      <c r="AEJ174" s="67"/>
      <c r="AEK174" s="67"/>
      <c r="AEL174" s="67"/>
      <c r="AEM174" s="67"/>
      <c r="AEN174" s="67"/>
      <c r="AEO174" s="67"/>
      <c r="AEP174" s="67"/>
      <c r="AEQ174" s="67"/>
      <c r="AER174" s="67"/>
      <c r="AES174" s="67"/>
      <c r="AET174" s="67"/>
      <c r="AEU174" s="67"/>
      <c r="AEV174" s="67"/>
      <c r="AEW174" s="67"/>
      <c r="AEX174" s="67"/>
      <c r="AEY174" s="67"/>
      <c r="AEZ174" s="67"/>
      <c r="AFA174" s="67"/>
      <c r="AFB174" s="67"/>
      <c r="AFC174" s="67"/>
      <c r="AFD174" s="67"/>
      <c r="AFE174" s="67"/>
      <c r="AFF174" s="67"/>
      <c r="AFG174" s="67"/>
      <c r="AFH174" s="67"/>
      <c r="AFI174" s="67"/>
      <c r="AFJ174" s="67"/>
      <c r="AFK174" s="67"/>
      <c r="AFL174" s="67"/>
      <c r="AFM174" s="67"/>
      <c r="AFN174" s="67"/>
      <c r="AFO174" s="67"/>
      <c r="AFP174" s="67"/>
      <c r="AFQ174" s="67"/>
      <c r="AFR174" s="67"/>
      <c r="AFS174" s="67"/>
      <c r="AFT174" s="67"/>
      <c r="AFU174" s="67"/>
      <c r="AFV174" s="67"/>
      <c r="AFW174" s="67"/>
      <c r="AFX174" s="67"/>
      <c r="AFY174" s="67"/>
      <c r="AFZ174" s="67"/>
      <c r="AGA174" s="67"/>
      <c r="AGB174" s="67"/>
      <c r="AGC174" s="67"/>
      <c r="AGD174" s="67"/>
      <c r="AGE174" s="67"/>
      <c r="AGF174" s="67"/>
      <c r="AGG174" s="67"/>
      <c r="AGH174" s="67"/>
      <c r="AGI174" s="67"/>
      <c r="AGJ174" s="67"/>
      <c r="AGK174" s="67"/>
      <c r="AGL174" s="67"/>
      <c r="AGM174" s="67"/>
      <c r="AGN174" s="67"/>
      <c r="AGO174" s="67"/>
      <c r="AGP174" s="67"/>
      <c r="AGQ174" s="67"/>
      <c r="AGR174" s="67"/>
      <c r="AGS174" s="67"/>
      <c r="AGT174" s="67"/>
      <c r="AGU174" s="67"/>
      <c r="AGV174" s="67"/>
      <c r="AGW174" s="67"/>
      <c r="AGX174" s="67"/>
      <c r="AGY174" s="67"/>
      <c r="AGZ174" s="67"/>
      <c r="AHA174" s="67"/>
      <c r="AHB174" s="67"/>
      <c r="AHC174" s="67"/>
      <c r="AHD174" s="67"/>
      <c r="AHE174" s="67"/>
      <c r="AHF174" s="67"/>
      <c r="AHG174" s="67"/>
      <c r="AHH174" s="67"/>
      <c r="AHI174" s="67"/>
      <c r="AHJ174" s="67"/>
      <c r="AHK174" s="67"/>
      <c r="AHL174" s="67"/>
      <c r="AHM174" s="67"/>
      <c r="AHN174" s="67"/>
      <c r="AHO174" s="67"/>
      <c r="AHP174" s="67"/>
      <c r="AHQ174" s="67"/>
      <c r="AHR174" s="67"/>
      <c r="AHS174" s="67"/>
      <c r="AHT174" s="67"/>
      <c r="AHU174" s="67"/>
      <c r="AHV174" s="67"/>
      <c r="AHW174" s="67"/>
      <c r="AHX174" s="67"/>
      <c r="AHY174" s="67"/>
      <c r="AHZ174" s="67"/>
      <c r="AIA174" s="67"/>
      <c r="AIB174" s="67"/>
      <c r="AIC174" s="67"/>
      <c r="AID174" s="67"/>
      <c r="AIE174" s="67"/>
      <c r="AIF174" s="67"/>
      <c r="AIG174" s="67"/>
      <c r="AIH174" s="67"/>
      <c r="AII174" s="67"/>
      <c r="AIJ174" s="67"/>
      <c r="AIK174" s="67"/>
      <c r="AIL174" s="67"/>
      <c r="AIM174" s="67"/>
      <c r="AIN174" s="67"/>
      <c r="AIO174" s="67"/>
      <c r="AIP174" s="67"/>
      <c r="AIQ174" s="67"/>
      <c r="AIR174" s="67"/>
      <c r="AIS174" s="67"/>
      <c r="AIT174" s="67"/>
      <c r="AIU174" s="67"/>
      <c r="AIV174" s="67"/>
      <c r="AIW174" s="67"/>
      <c r="AIX174" s="67"/>
      <c r="AIY174" s="67"/>
      <c r="AIZ174" s="67"/>
      <c r="AJA174" s="67"/>
      <c r="AJB174" s="67"/>
      <c r="AJC174" s="67"/>
      <c r="AJD174" s="67"/>
      <c r="AJE174" s="67"/>
      <c r="AJF174" s="67"/>
      <c r="AJG174" s="67"/>
      <c r="AJH174" s="67"/>
      <c r="AJI174" s="67"/>
      <c r="AJJ174" s="67"/>
      <c r="AJK174" s="67"/>
      <c r="AJL174" s="67"/>
      <c r="AJM174" s="67"/>
      <c r="AJN174" s="67"/>
      <c r="AJO174" s="67"/>
      <c r="AJP174" s="67"/>
      <c r="AJQ174" s="67"/>
      <c r="AJR174" s="67"/>
      <c r="AJS174" s="67"/>
      <c r="AJT174" s="67"/>
      <c r="AJU174" s="67"/>
      <c r="AJV174" s="67"/>
      <c r="AJW174" s="67"/>
      <c r="AJX174" s="67"/>
      <c r="AJY174" s="67"/>
      <c r="AJZ174" s="67"/>
      <c r="AKA174" s="67"/>
      <c r="AKB174" s="67"/>
      <c r="AKC174" s="67"/>
      <c r="AKD174" s="67"/>
      <c r="AKE174" s="67"/>
      <c r="AKF174" s="67"/>
      <c r="AKG174" s="67"/>
      <c r="AKH174" s="67"/>
      <c r="AKI174" s="67"/>
      <c r="AKJ174" s="67"/>
      <c r="AKK174" s="67"/>
      <c r="AKL174" s="67"/>
      <c r="AKM174" s="67"/>
      <c r="AKN174" s="67"/>
      <c r="AKO174" s="67"/>
      <c r="AKP174" s="67"/>
      <c r="AKQ174" s="67"/>
      <c r="AKR174" s="67"/>
      <c r="AKS174" s="67"/>
      <c r="AKT174" s="67"/>
      <c r="AKU174" s="67"/>
      <c r="AKV174" s="67"/>
      <c r="AKW174" s="67"/>
      <c r="AKX174" s="67"/>
      <c r="AKY174" s="67"/>
      <c r="AKZ174" s="67"/>
      <c r="ALA174" s="67"/>
      <c r="ALB174" s="67"/>
      <c r="ALC174" s="67"/>
      <c r="ALD174" s="67"/>
      <c r="ALE174" s="67"/>
      <c r="ALF174" s="67"/>
      <c r="ALG174" s="67"/>
      <c r="ALH174" s="67"/>
      <c r="ALI174" s="67"/>
      <c r="ALJ174" s="67"/>
      <c r="ALK174" s="67"/>
      <c r="ALL174" s="67"/>
      <c r="ALM174" s="67"/>
      <c r="ALN174" s="67"/>
      <c r="ALO174" s="67"/>
      <c r="ALP174" s="67"/>
      <c r="ALQ174" s="67"/>
      <c r="ALR174" s="67"/>
      <c r="ALS174" s="67"/>
      <c r="ALT174" s="67"/>
      <c r="ALU174" s="67"/>
      <c r="ALV174" s="67"/>
      <c r="ALW174" s="67"/>
      <c r="ALX174" s="67"/>
      <c r="ALY174" s="67"/>
      <c r="ALZ174" s="67"/>
      <c r="AMA174" s="67"/>
      <c r="AMB174" s="67"/>
      <c r="AMC174" s="67"/>
      <c r="AMD174" s="67"/>
      <c r="AME174" s="67"/>
      <c r="AMF174" s="67"/>
      <c r="AMG174" s="67"/>
      <c r="AMH174" s="67"/>
      <c r="AMI174" s="67"/>
      <c r="AMJ174" s="67"/>
      <c r="AMK174" s="67"/>
      <c r="AML174" s="67"/>
      <c r="AMM174" s="67"/>
      <c r="AMN174" s="67"/>
      <c r="AMO174" s="67"/>
      <c r="AMP174" s="67"/>
      <c r="AMQ174" s="67"/>
      <c r="AMR174" s="67"/>
      <c r="AMS174" s="67"/>
      <c r="AMT174" s="67"/>
      <c r="AMU174" s="67"/>
      <c r="AMV174" s="67"/>
      <c r="AMW174" s="67"/>
      <c r="AMX174" s="67"/>
      <c r="AMY174" s="67"/>
      <c r="AMZ174" s="67"/>
      <c r="ANA174" s="67"/>
      <c r="ANB174" s="67"/>
      <c r="ANC174" s="67"/>
      <c r="AND174" s="67"/>
      <c r="ANE174" s="67"/>
      <c r="ANF174" s="67"/>
      <c r="ANG174" s="67"/>
      <c r="ANH174" s="67"/>
      <c r="ANI174" s="67"/>
      <c r="ANJ174" s="67"/>
      <c r="ANK174" s="67"/>
      <c r="ANL174" s="67"/>
      <c r="ANM174" s="67"/>
      <c r="ANN174" s="67"/>
      <c r="ANO174" s="67"/>
      <c r="ANP174" s="67"/>
      <c r="ANQ174" s="67"/>
      <c r="ANR174" s="67"/>
      <c r="ANS174" s="67"/>
      <c r="ANT174" s="67"/>
      <c r="ANU174" s="67"/>
      <c r="ANV174" s="67"/>
      <c r="ANW174" s="67"/>
      <c r="ANX174" s="67"/>
      <c r="ANY174" s="67"/>
      <c r="ANZ174" s="67"/>
      <c r="AOA174" s="67"/>
      <c r="AOB174" s="67"/>
      <c r="AOC174" s="67"/>
      <c r="AOD174" s="67"/>
      <c r="AOE174" s="67"/>
      <c r="AOF174" s="67"/>
      <c r="AOG174" s="67"/>
      <c r="AOH174" s="67"/>
      <c r="AOI174" s="67"/>
      <c r="AOJ174" s="67"/>
      <c r="AOK174" s="67"/>
      <c r="AOL174" s="67"/>
      <c r="AOM174" s="67"/>
      <c r="AON174" s="67"/>
      <c r="AOO174" s="67"/>
      <c r="AOP174" s="67"/>
      <c r="AOQ174" s="67"/>
      <c r="AOR174" s="67"/>
      <c r="AOS174" s="67"/>
      <c r="AOT174" s="67"/>
      <c r="AOU174" s="67"/>
      <c r="AOV174" s="67"/>
      <c r="AOW174" s="67"/>
      <c r="AOX174" s="67"/>
      <c r="AOY174" s="67"/>
      <c r="AOZ174" s="67"/>
      <c r="APA174" s="67"/>
      <c r="APB174" s="67"/>
      <c r="APC174" s="67"/>
      <c r="APD174" s="67"/>
      <c r="APE174" s="67"/>
      <c r="APF174" s="67"/>
      <c r="APG174" s="67"/>
      <c r="APH174" s="67"/>
      <c r="API174" s="67"/>
      <c r="APJ174" s="67"/>
      <c r="APK174" s="67"/>
      <c r="APL174" s="67"/>
      <c r="APM174" s="67"/>
      <c r="APN174" s="67"/>
      <c r="APO174" s="67"/>
      <c r="APP174" s="67"/>
      <c r="APQ174" s="67"/>
      <c r="APR174" s="67"/>
      <c r="APS174" s="67"/>
      <c r="APT174" s="67"/>
      <c r="APU174" s="67"/>
      <c r="APV174" s="67"/>
      <c r="APW174" s="67"/>
      <c r="APX174" s="67"/>
      <c r="APY174" s="67"/>
      <c r="APZ174" s="67"/>
      <c r="AQA174" s="67"/>
      <c r="AQB174" s="67"/>
      <c r="AQC174" s="67"/>
      <c r="AQD174" s="67"/>
      <c r="AQE174" s="67"/>
      <c r="AQF174" s="67"/>
      <c r="AQG174" s="67"/>
      <c r="AQH174" s="67"/>
      <c r="AQI174" s="67"/>
      <c r="AQJ174" s="67"/>
      <c r="AQK174" s="67"/>
      <c r="AQL174" s="67"/>
      <c r="AQM174" s="67"/>
      <c r="AQN174" s="67"/>
      <c r="AQO174" s="67"/>
      <c r="AQP174" s="67"/>
      <c r="AQQ174" s="67"/>
      <c r="AQR174" s="67"/>
      <c r="AQS174" s="67"/>
      <c r="AQT174" s="67"/>
      <c r="AQU174" s="67"/>
      <c r="AQV174" s="67"/>
      <c r="AQW174" s="67"/>
      <c r="AQX174" s="67"/>
      <c r="AQY174" s="67"/>
      <c r="AQZ174" s="67"/>
      <c r="ARA174" s="67"/>
      <c r="ARB174" s="67"/>
      <c r="ARC174" s="67"/>
      <c r="ARD174" s="67"/>
      <c r="ARE174" s="67"/>
      <c r="ARF174" s="67"/>
      <c r="ARG174" s="67"/>
      <c r="ARH174" s="67"/>
      <c r="ARI174" s="67"/>
      <c r="ARJ174" s="67"/>
      <c r="ARK174" s="67"/>
      <c r="ARL174" s="67"/>
      <c r="ARM174" s="67"/>
      <c r="ARN174" s="67"/>
      <c r="ARO174" s="67"/>
      <c r="ARP174" s="67"/>
      <c r="ARQ174" s="67"/>
      <c r="ARR174" s="67"/>
      <c r="ARS174" s="67"/>
      <c r="ART174" s="67"/>
      <c r="ARU174" s="67"/>
      <c r="ARV174" s="67"/>
      <c r="ARW174" s="67"/>
      <c r="ARX174" s="67"/>
      <c r="ARY174" s="67"/>
      <c r="ARZ174" s="67"/>
      <c r="ASA174" s="67"/>
      <c r="ASB174" s="67"/>
      <c r="ASC174" s="67"/>
      <c r="ASD174" s="67"/>
      <c r="ASE174" s="67"/>
      <c r="ASF174" s="67"/>
      <c r="ASG174" s="67"/>
      <c r="ASH174" s="67"/>
      <c r="ASI174" s="67"/>
      <c r="ASJ174" s="67"/>
      <c r="ASK174" s="67"/>
      <c r="ASL174" s="67"/>
      <c r="ASM174" s="67"/>
      <c r="ASN174" s="67"/>
      <c r="ASO174" s="67"/>
      <c r="ASP174" s="67"/>
      <c r="ASQ174" s="67"/>
      <c r="ASR174" s="67"/>
      <c r="ASS174" s="67"/>
      <c r="AST174" s="67"/>
      <c r="ASU174" s="67"/>
      <c r="ASV174" s="67"/>
      <c r="ASW174" s="67"/>
      <c r="ASX174" s="67"/>
      <c r="ASY174" s="67"/>
      <c r="ASZ174" s="67"/>
      <c r="ATA174" s="67"/>
      <c r="ATB174" s="67"/>
      <c r="ATC174" s="67"/>
      <c r="ATD174" s="67"/>
      <c r="ATE174" s="67"/>
      <c r="ATF174" s="67"/>
      <c r="ATG174" s="67"/>
      <c r="ATH174" s="67"/>
      <c r="ATI174" s="67"/>
      <c r="ATJ174" s="67"/>
      <c r="ATK174" s="67"/>
      <c r="ATL174" s="67"/>
      <c r="ATM174" s="67"/>
      <c r="ATN174" s="67"/>
      <c r="ATO174" s="67"/>
      <c r="ATP174" s="67"/>
      <c r="ATQ174" s="67"/>
      <c r="ATR174" s="67"/>
      <c r="ATS174" s="67"/>
      <c r="ATT174" s="67"/>
      <c r="ATU174" s="67"/>
      <c r="ATV174" s="67"/>
      <c r="ATW174" s="67"/>
      <c r="ATX174" s="67"/>
      <c r="ATY174" s="67"/>
      <c r="ATZ174" s="67"/>
      <c r="AUA174" s="67"/>
      <c r="AUB174" s="67"/>
      <c r="AUC174" s="67"/>
      <c r="AUD174" s="67"/>
      <c r="AUE174" s="67"/>
      <c r="AUF174" s="67"/>
      <c r="AUG174" s="67"/>
      <c r="AUH174" s="67"/>
      <c r="AUI174" s="67"/>
      <c r="AUJ174" s="67"/>
      <c r="AUK174" s="67"/>
      <c r="AUL174" s="67"/>
      <c r="AUM174" s="67"/>
      <c r="AUN174" s="67"/>
      <c r="AUO174" s="67"/>
      <c r="AUP174" s="67"/>
      <c r="AUQ174" s="67"/>
      <c r="AUR174" s="67"/>
      <c r="AUS174" s="67"/>
      <c r="AUT174" s="67"/>
      <c r="AUU174" s="67"/>
      <c r="AUV174" s="67"/>
      <c r="AUW174" s="67"/>
      <c r="AUX174" s="67"/>
      <c r="AUY174" s="67"/>
      <c r="AUZ174" s="67"/>
      <c r="AVA174" s="67"/>
      <c r="AVB174" s="67"/>
      <c r="AVC174" s="67"/>
      <c r="AVD174" s="67"/>
      <c r="AVE174" s="67"/>
      <c r="AVF174" s="67"/>
      <c r="AVG174" s="67"/>
      <c r="AVH174" s="67"/>
      <c r="AVI174" s="67"/>
      <c r="AVJ174" s="67"/>
      <c r="AVK174" s="67"/>
      <c r="AVL174" s="67"/>
      <c r="AVM174" s="67"/>
      <c r="AVN174" s="67"/>
      <c r="AVO174" s="67"/>
      <c r="AVP174" s="67"/>
      <c r="AVQ174" s="67"/>
      <c r="AVR174" s="67"/>
      <c r="AVS174" s="67"/>
      <c r="AVT174" s="67"/>
      <c r="AVU174" s="67"/>
      <c r="AVV174" s="67"/>
      <c r="AVW174" s="67"/>
      <c r="AVX174" s="67"/>
      <c r="AVY174" s="67"/>
      <c r="AVZ174" s="67"/>
      <c r="AWA174" s="67"/>
      <c r="AWB174" s="67"/>
      <c r="AWC174" s="67"/>
      <c r="AWD174" s="67"/>
      <c r="AWE174" s="67"/>
      <c r="AWF174" s="67"/>
      <c r="AWG174" s="67"/>
      <c r="AWH174" s="67"/>
      <c r="AWI174" s="67"/>
      <c r="AWJ174" s="67"/>
      <c r="AWK174" s="67"/>
      <c r="AWL174" s="67"/>
      <c r="AWM174" s="67"/>
      <c r="AWN174" s="67"/>
      <c r="AWO174" s="67"/>
      <c r="AWP174" s="67"/>
      <c r="AWQ174" s="67"/>
      <c r="AWR174" s="67"/>
      <c r="AWS174" s="67"/>
      <c r="AWT174" s="67"/>
      <c r="AWU174" s="67"/>
      <c r="AWV174" s="67"/>
      <c r="AWW174" s="67"/>
      <c r="AWX174" s="67"/>
      <c r="AWY174" s="67"/>
      <c r="AWZ174" s="67"/>
      <c r="AXA174" s="67"/>
      <c r="AXB174" s="67"/>
      <c r="AXC174" s="67"/>
      <c r="AXD174" s="67"/>
      <c r="AXE174" s="67"/>
      <c r="AXF174" s="67"/>
      <c r="AXG174" s="67"/>
      <c r="AXH174" s="67"/>
      <c r="AXI174" s="67"/>
      <c r="AXJ174" s="67"/>
      <c r="AXK174" s="67"/>
      <c r="AXL174" s="67"/>
      <c r="AXM174" s="67"/>
      <c r="AXN174" s="67"/>
      <c r="AXO174" s="67"/>
      <c r="AXP174" s="67"/>
      <c r="AXQ174" s="67"/>
      <c r="AXR174" s="67"/>
      <c r="AXS174" s="67"/>
      <c r="AXT174" s="67"/>
      <c r="AXU174" s="67"/>
      <c r="AXV174" s="67"/>
      <c r="AXW174" s="67"/>
      <c r="AXX174" s="67"/>
      <c r="AXY174" s="67"/>
      <c r="AXZ174" s="67"/>
      <c r="AYA174" s="67"/>
      <c r="AYB174" s="67"/>
      <c r="AYC174" s="67"/>
      <c r="AYD174" s="67"/>
      <c r="AYE174" s="67"/>
      <c r="AYF174" s="67"/>
      <c r="AYG174" s="67"/>
      <c r="AYH174" s="67"/>
      <c r="AYI174" s="67"/>
      <c r="AYJ174" s="67"/>
      <c r="AYK174" s="67"/>
      <c r="AYL174" s="67"/>
      <c r="AYM174" s="67"/>
      <c r="AYN174" s="67"/>
      <c r="AYO174" s="67"/>
      <c r="AYP174" s="67"/>
      <c r="AYQ174" s="67"/>
      <c r="AYR174" s="67"/>
      <c r="AYS174" s="67"/>
      <c r="AYT174" s="67"/>
      <c r="AYU174" s="67"/>
      <c r="AYV174" s="67"/>
      <c r="AYW174" s="67"/>
      <c r="AYX174" s="67"/>
      <c r="AYY174" s="67"/>
      <c r="AYZ174" s="67"/>
      <c r="AZA174" s="67"/>
      <c r="AZB174" s="67"/>
      <c r="AZC174" s="67"/>
      <c r="AZD174" s="67"/>
      <c r="AZE174" s="67"/>
      <c r="AZF174" s="67"/>
      <c r="AZG174" s="67"/>
      <c r="AZH174" s="67"/>
      <c r="AZI174" s="67"/>
      <c r="AZJ174" s="67"/>
      <c r="AZK174" s="67"/>
      <c r="AZL174" s="67"/>
      <c r="AZM174" s="67"/>
      <c r="AZN174" s="67"/>
      <c r="AZO174" s="67"/>
      <c r="AZP174" s="67"/>
      <c r="AZQ174" s="67"/>
      <c r="AZR174" s="67"/>
      <c r="AZS174" s="67"/>
      <c r="AZT174" s="67"/>
      <c r="AZU174" s="67"/>
      <c r="AZV174" s="67"/>
      <c r="AZW174" s="67"/>
      <c r="AZX174" s="67"/>
      <c r="AZY174" s="67"/>
      <c r="AZZ174" s="67"/>
      <c r="BAA174" s="67"/>
      <c r="BAB174" s="67"/>
      <c r="BAC174" s="67"/>
      <c r="BAD174" s="67"/>
      <c r="BAE174" s="67"/>
      <c r="BAF174" s="67"/>
      <c r="BAG174" s="67"/>
      <c r="BAH174" s="67"/>
      <c r="BAI174" s="67"/>
      <c r="BAJ174" s="67"/>
      <c r="BAK174" s="67"/>
      <c r="BAL174" s="67"/>
      <c r="BAM174" s="67"/>
      <c r="BAN174" s="67"/>
      <c r="BAO174" s="67"/>
      <c r="BAP174" s="67"/>
      <c r="BAQ174" s="67"/>
      <c r="BAR174" s="67"/>
      <c r="BAS174" s="67"/>
      <c r="BAT174" s="67"/>
      <c r="BAU174" s="67"/>
      <c r="BAV174" s="67"/>
      <c r="BAW174" s="67"/>
      <c r="BAX174" s="67"/>
      <c r="BAY174" s="67"/>
      <c r="BAZ174" s="67"/>
      <c r="BBA174" s="67"/>
      <c r="BBB174" s="67"/>
      <c r="BBC174" s="67"/>
      <c r="BBD174" s="67"/>
      <c r="BBE174" s="67"/>
      <c r="BBF174" s="67"/>
      <c r="BBG174" s="67"/>
      <c r="BBH174" s="67"/>
      <c r="BBI174" s="67"/>
      <c r="BBJ174" s="67"/>
      <c r="BBK174" s="67"/>
      <c r="BBL174" s="67"/>
      <c r="BBM174" s="67"/>
      <c r="BBN174" s="67"/>
      <c r="BBO174" s="67"/>
      <c r="BBP174" s="67"/>
      <c r="BBQ174" s="67"/>
      <c r="BBR174" s="67"/>
      <c r="BBS174" s="67"/>
      <c r="BBT174" s="67"/>
      <c r="BBU174" s="67"/>
      <c r="BBV174" s="67"/>
      <c r="BBW174" s="67"/>
      <c r="BBX174" s="67"/>
      <c r="BBY174" s="67"/>
      <c r="BBZ174" s="67"/>
      <c r="BCA174" s="67"/>
      <c r="BCB174" s="67"/>
      <c r="BCC174" s="67"/>
      <c r="BCD174" s="67"/>
      <c r="BCE174" s="67"/>
      <c r="BCF174" s="67"/>
      <c r="BCG174" s="67"/>
      <c r="BCH174" s="67"/>
      <c r="BCI174" s="67"/>
      <c r="BCJ174" s="67"/>
      <c r="BCK174" s="67"/>
      <c r="BCL174" s="67"/>
      <c r="BCM174" s="67"/>
      <c r="BCN174" s="67"/>
      <c r="BCO174" s="67"/>
      <c r="BCP174" s="67"/>
      <c r="BCQ174" s="67"/>
      <c r="BCR174" s="67"/>
      <c r="BCS174" s="67"/>
      <c r="BCT174" s="67"/>
      <c r="BCU174" s="67"/>
      <c r="BCV174" s="67"/>
      <c r="BCW174" s="67"/>
      <c r="BCX174" s="67"/>
      <c r="BCY174" s="67"/>
      <c r="BCZ174" s="67"/>
      <c r="BDA174" s="67"/>
      <c r="BDB174" s="67"/>
      <c r="BDC174" s="67"/>
      <c r="BDD174" s="67"/>
      <c r="BDE174" s="67"/>
      <c r="BDF174" s="67"/>
      <c r="BDG174" s="67"/>
      <c r="BDH174" s="67"/>
      <c r="BDI174" s="67"/>
      <c r="BDJ174" s="67"/>
      <c r="BDK174" s="67"/>
      <c r="BDL174" s="67"/>
      <c r="BDM174" s="67"/>
      <c r="BDN174" s="67"/>
      <c r="BDO174" s="67"/>
      <c r="BDP174" s="67"/>
      <c r="BDQ174" s="67"/>
      <c r="BDR174" s="67"/>
      <c r="BDS174" s="67"/>
      <c r="BDT174" s="67"/>
      <c r="BDU174" s="67"/>
      <c r="BDV174" s="67"/>
      <c r="BDW174" s="67"/>
      <c r="BDX174" s="67"/>
      <c r="BDY174" s="67"/>
      <c r="BDZ174" s="67"/>
      <c r="BEA174" s="67"/>
      <c r="BEB174" s="67"/>
      <c r="BEC174" s="67"/>
      <c r="BED174" s="67"/>
      <c r="BEE174" s="67"/>
      <c r="BEF174" s="67"/>
      <c r="BEG174" s="67"/>
      <c r="BEH174" s="67"/>
      <c r="BEI174" s="67"/>
      <c r="BEJ174" s="67"/>
      <c r="BEK174" s="67"/>
      <c r="BEL174" s="67"/>
      <c r="BEM174" s="67"/>
      <c r="BEN174" s="67"/>
      <c r="BEO174" s="67"/>
      <c r="BEP174" s="67"/>
      <c r="BEQ174" s="67"/>
      <c r="BER174" s="67"/>
      <c r="BES174" s="67"/>
      <c r="BET174" s="67"/>
      <c r="BEU174" s="67"/>
      <c r="BEV174" s="67"/>
      <c r="BEW174" s="67"/>
      <c r="BEX174" s="67"/>
      <c r="BEY174" s="67"/>
      <c r="BEZ174" s="67"/>
      <c r="BFA174" s="67"/>
      <c r="BFB174" s="67"/>
      <c r="BFC174" s="67"/>
      <c r="BFD174" s="67"/>
      <c r="BFE174" s="67"/>
      <c r="BFF174" s="67"/>
      <c r="BFG174" s="67"/>
      <c r="BFH174" s="67"/>
      <c r="BFI174" s="67"/>
      <c r="BFJ174" s="67"/>
      <c r="BFK174" s="67"/>
      <c r="BFL174" s="67"/>
      <c r="BFM174" s="67"/>
      <c r="BFN174" s="67"/>
      <c r="BFO174" s="67"/>
      <c r="BFP174" s="67"/>
      <c r="BFQ174" s="67"/>
      <c r="BFR174" s="67"/>
      <c r="BFS174" s="67"/>
      <c r="BFT174" s="67"/>
      <c r="BFU174" s="67"/>
      <c r="BFV174" s="67"/>
      <c r="BFW174" s="67"/>
      <c r="BFX174" s="67"/>
      <c r="BFY174" s="67"/>
      <c r="BFZ174" s="67"/>
      <c r="BGA174" s="67"/>
      <c r="BGB174" s="67"/>
      <c r="BGC174" s="67"/>
      <c r="BGD174" s="67"/>
      <c r="BGE174" s="67"/>
      <c r="BGF174" s="67"/>
      <c r="BGG174" s="67"/>
      <c r="BGH174" s="67"/>
      <c r="BGI174" s="67"/>
      <c r="BGJ174" s="67"/>
      <c r="BGK174" s="67"/>
      <c r="BGL174" s="67"/>
      <c r="BGM174" s="67"/>
      <c r="BGN174" s="67"/>
      <c r="BGO174" s="67"/>
      <c r="BGP174" s="67"/>
      <c r="BGQ174" s="67"/>
      <c r="BGR174" s="67"/>
      <c r="BGS174" s="67"/>
      <c r="BGT174" s="67"/>
      <c r="BGU174" s="67"/>
      <c r="BGV174" s="67"/>
      <c r="BGW174" s="67"/>
      <c r="BGX174" s="67"/>
      <c r="BGY174" s="67"/>
      <c r="BGZ174" s="67"/>
      <c r="BHA174" s="67"/>
      <c r="BHB174" s="67"/>
      <c r="BHC174" s="67"/>
      <c r="BHD174" s="67"/>
      <c r="BHE174" s="67"/>
      <c r="BHF174" s="67"/>
      <c r="BHG174" s="67"/>
      <c r="BHH174" s="67"/>
      <c r="BHI174" s="67"/>
      <c r="BHJ174" s="67"/>
      <c r="BHK174" s="67"/>
      <c r="BHL174" s="67"/>
      <c r="BHM174" s="67"/>
      <c r="BHN174" s="67"/>
      <c r="BHO174" s="67"/>
      <c r="BHP174" s="67"/>
      <c r="BHQ174" s="67"/>
      <c r="BHR174" s="67"/>
      <c r="BHS174" s="67"/>
      <c r="BHT174" s="67"/>
      <c r="BHU174" s="67"/>
      <c r="BHV174" s="67"/>
      <c r="BHW174" s="67"/>
      <c r="BHX174" s="67"/>
      <c r="BHY174" s="67"/>
      <c r="BHZ174" s="67"/>
      <c r="BIA174" s="67"/>
      <c r="BIB174" s="67"/>
      <c r="BIC174" s="67"/>
      <c r="BID174" s="67"/>
      <c r="BIE174" s="67"/>
      <c r="BIF174" s="67"/>
      <c r="BIG174" s="67"/>
      <c r="BIH174" s="67"/>
      <c r="BII174" s="67"/>
      <c r="BIJ174" s="67"/>
      <c r="BIK174" s="67"/>
      <c r="BIL174" s="67"/>
      <c r="BIM174" s="67"/>
      <c r="BIN174" s="67"/>
      <c r="BIO174" s="67"/>
      <c r="BIP174" s="67"/>
      <c r="BIQ174" s="67"/>
      <c r="BIR174" s="67"/>
      <c r="BIS174" s="67"/>
      <c r="BIT174" s="67"/>
      <c r="BIU174" s="67"/>
      <c r="BIV174" s="67"/>
      <c r="BIW174" s="67"/>
      <c r="BIX174" s="67"/>
      <c r="BIY174" s="67"/>
      <c r="BIZ174" s="67"/>
      <c r="BJA174" s="67"/>
      <c r="BJB174" s="67"/>
      <c r="BJC174" s="67"/>
      <c r="BJD174" s="67"/>
      <c r="BJE174" s="67"/>
      <c r="BJF174" s="67"/>
      <c r="BJG174" s="67"/>
      <c r="BJH174" s="67"/>
      <c r="BJI174" s="67"/>
      <c r="BJJ174" s="67"/>
      <c r="BJK174" s="67"/>
      <c r="BJL174" s="67"/>
      <c r="BJM174" s="67"/>
      <c r="BJN174" s="67"/>
      <c r="BJO174" s="67"/>
      <c r="BJP174" s="67"/>
      <c r="BJQ174" s="67"/>
      <c r="BJR174" s="67"/>
      <c r="BJS174" s="67"/>
      <c r="BJT174" s="67"/>
      <c r="BJU174" s="67"/>
      <c r="BJV174" s="67"/>
      <c r="BJW174" s="67"/>
      <c r="BJX174" s="67"/>
      <c r="BJY174" s="67"/>
      <c r="BJZ174" s="67"/>
      <c r="BKA174" s="67"/>
      <c r="BKB174" s="67"/>
      <c r="BKC174" s="67"/>
      <c r="BKD174" s="67"/>
      <c r="BKE174" s="67"/>
      <c r="BKF174" s="67"/>
      <c r="BKG174" s="67"/>
      <c r="BKH174" s="67"/>
      <c r="BKI174" s="67"/>
      <c r="BKJ174" s="67"/>
      <c r="BKK174" s="67"/>
      <c r="BKL174" s="67"/>
      <c r="BKM174" s="67"/>
      <c r="BKN174" s="67"/>
      <c r="BKO174" s="67"/>
      <c r="BKP174" s="67"/>
      <c r="BKQ174" s="67"/>
      <c r="BKR174" s="67"/>
      <c r="BKS174" s="67"/>
      <c r="BKT174" s="67"/>
      <c r="BKU174" s="67"/>
      <c r="BKV174" s="67"/>
      <c r="BKW174" s="67"/>
      <c r="BKX174" s="67"/>
      <c r="BKY174" s="67"/>
      <c r="BKZ174" s="67"/>
      <c r="BLA174" s="67"/>
      <c r="BLB174" s="67"/>
      <c r="BLC174" s="67"/>
      <c r="BLD174" s="67"/>
      <c r="BLE174" s="67"/>
      <c r="BLF174" s="67"/>
      <c r="BLG174" s="67"/>
      <c r="BLH174" s="67"/>
      <c r="BLI174" s="67"/>
      <c r="BLJ174" s="67"/>
      <c r="BLK174" s="67"/>
      <c r="BLL174" s="67"/>
      <c r="BLM174" s="67"/>
      <c r="BLN174" s="67"/>
      <c r="BLO174" s="67"/>
      <c r="BLP174" s="67"/>
      <c r="BLQ174" s="67"/>
      <c r="BLR174" s="67"/>
      <c r="BLS174" s="67"/>
      <c r="BLT174" s="67"/>
      <c r="BLU174" s="67"/>
      <c r="BLV174" s="67"/>
      <c r="BLW174" s="67"/>
      <c r="BLX174" s="67"/>
      <c r="BLY174" s="67"/>
      <c r="BLZ174" s="67"/>
      <c r="BMA174" s="67"/>
      <c r="BMB174" s="67"/>
      <c r="BMC174" s="67"/>
      <c r="BMD174" s="67"/>
      <c r="BME174" s="67"/>
      <c r="BMF174" s="67"/>
      <c r="BMG174" s="67"/>
      <c r="BMH174" s="67"/>
      <c r="BMI174" s="67"/>
      <c r="BMJ174" s="67"/>
      <c r="BMK174" s="67"/>
      <c r="BML174" s="67"/>
      <c r="BMM174" s="67"/>
      <c r="BMN174" s="67"/>
      <c r="BMO174" s="67"/>
      <c r="BMP174" s="67"/>
      <c r="BMQ174" s="67"/>
      <c r="BMR174" s="67"/>
      <c r="BMS174" s="67"/>
      <c r="BMT174" s="67"/>
      <c r="BMU174" s="67"/>
      <c r="BMV174" s="67"/>
      <c r="BMW174" s="67"/>
      <c r="BMX174" s="67"/>
      <c r="BMY174" s="67"/>
      <c r="BMZ174" s="67"/>
      <c r="BNA174" s="67"/>
      <c r="BNB174" s="67"/>
      <c r="BNC174" s="67"/>
      <c r="BND174" s="67"/>
      <c r="BNE174" s="67"/>
      <c r="BNF174" s="67"/>
      <c r="BNG174" s="67"/>
      <c r="BNH174" s="67"/>
      <c r="BNI174" s="67"/>
      <c r="BNJ174" s="67"/>
      <c r="BNK174" s="67"/>
      <c r="BNL174" s="67"/>
      <c r="BNM174" s="67"/>
      <c r="BNN174" s="67"/>
      <c r="BNO174" s="67"/>
      <c r="BNP174" s="67"/>
      <c r="BNQ174" s="67"/>
      <c r="BNR174" s="67"/>
      <c r="BNS174" s="67"/>
      <c r="BNT174" s="67"/>
      <c r="BNU174" s="67"/>
      <c r="BNV174" s="67"/>
      <c r="BNW174" s="67"/>
      <c r="BNX174" s="67"/>
      <c r="BNY174" s="67"/>
      <c r="BNZ174" s="67"/>
      <c r="BOA174" s="67"/>
      <c r="BOB174" s="67"/>
      <c r="BOC174" s="67"/>
      <c r="BOD174" s="67"/>
      <c r="BOE174" s="67"/>
      <c r="BOF174" s="67"/>
      <c r="BOG174" s="67"/>
      <c r="BOH174" s="67"/>
      <c r="BOI174" s="67"/>
      <c r="BOJ174" s="67"/>
      <c r="BOK174" s="67"/>
      <c r="BOL174" s="67"/>
      <c r="BOM174" s="67"/>
      <c r="BON174" s="67"/>
      <c r="BOO174" s="67"/>
      <c r="BOP174" s="67"/>
      <c r="BOQ174" s="67"/>
      <c r="BOR174" s="67"/>
      <c r="BOS174" s="67"/>
      <c r="BOT174" s="67"/>
      <c r="BOU174" s="67"/>
      <c r="BOV174" s="67"/>
      <c r="BOW174" s="67"/>
      <c r="BOX174" s="67"/>
      <c r="BOY174" s="67"/>
      <c r="BOZ174" s="67"/>
      <c r="BPA174" s="67"/>
      <c r="BPB174" s="67"/>
      <c r="BPC174" s="67"/>
      <c r="BPD174" s="67"/>
      <c r="BPE174" s="67"/>
      <c r="BPF174" s="67"/>
      <c r="BPG174" s="67"/>
      <c r="BPH174" s="67"/>
      <c r="BPI174" s="67"/>
      <c r="BPJ174" s="67"/>
      <c r="BPK174" s="67"/>
      <c r="BPL174" s="67"/>
      <c r="BPM174" s="67"/>
      <c r="BPN174" s="67"/>
      <c r="BPO174" s="67"/>
      <c r="BPP174" s="67"/>
      <c r="BPQ174" s="67"/>
      <c r="BPR174" s="67"/>
      <c r="BPS174" s="67"/>
      <c r="BPT174" s="67"/>
      <c r="BPU174" s="67"/>
      <c r="BPV174" s="67"/>
      <c r="BPW174" s="67"/>
      <c r="BPX174" s="67"/>
      <c r="BPY174" s="67"/>
      <c r="BPZ174" s="67"/>
      <c r="BQA174" s="67"/>
      <c r="BQB174" s="67"/>
      <c r="BQC174" s="67"/>
      <c r="BQD174" s="67"/>
      <c r="BQE174" s="67"/>
      <c r="BQF174" s="67"/>
      <c r="BQG174" s="67"/>
      <c r="BQH174" s="67"/>
      <c r="BQI174" s="67"/>
      <c r="BQJ174" s="67"/>
      <c r="BQK174" s="67"/>
      <c r="BQL174" s="67"/>
      <c r="BQM174" s="67"/>
      <c r="BQN174" s="67"/>
      <c r="BQO174" s="67"/>
      <c r="BQP174" s="67"/>
      <c r="BQQ174" s="67"/>
      <c r="BQR174" s="67"/>
      <c r="BQS174" s="67"/>
      <c r="BQT174" s="67"/>
      <c r="BQU174" s="67"/>
      <c r="BQV174" s="67"/>
      <c r="BQW174" s="67"/>
      <c r="BQX174" s="67"/>
      <c r="BQY174" s="67"/>
      <c r="BQZ174" s="67"/>
      <c r="BRA174" s="67"/>
      <c r="BRB174" s="67"/>
      <c r="BRC174" s="67"/>
      <c r="BRD174" s="67"/>
      <c r="BRE174" s="67"/>
      <c r="BRF174" s="67"/>
      <c r="BRG174" s="67"/>
      <c r="BRH174" s="67"/>
      <c r="BRI174" s="67"/>
      <c r="BRJ174" s="67"/>
      <c r="BRK174" s="67"/>
      <c r="BRL174" s="67"/>
      <c r="BRM174" s="67"/>
      <c r="BRN174" s="67"/>
      <c r="BRO174" s="67"/>
      <c r="BRP174" s="67"/>
      <c r="BRQ174" s="67"/>
      <c r="BRR174" s="67"/>
      <c r="BRS174" s="67"/>
      <c r="BRT174" s="67"/>
      <c r="BRU174" s="67"/>
      <c r="BRV174" s="67"/>
      <c r="BRW174" s="67"/>
      <c r="BRX174" s="67"/>
      <c r="BRY174" s="67"/>
      <c r="BRZ174" s="67"/>
      <c r="BSA174" s="67"/>
      <c r="BSB174" s="67"/>
      <c r="BSC174" s="67"/>
      <c r="BSD174" s="67"/>
      <c r="BSE174" s="67"/>
      <c r="BSF174" s="67"/>
      <c r="BSG174" s="67"/>
      <c r="BSH174" s="67"/>
      <c r="BSI174" s="67"/>
      <c r="BSJ174" s="67"/>
      <c r="BSK174" s="67"/>
      <c r="BSL174" s="67"/>
      <c r="BSM174" s="67"/>
      <c r="BSN174" s="67"/>
      <c r="BSO174" s="67"/>
      <c r="BSP174" s="67"/>
      <c r="BSQ174" s="67"/>
      <c r="BSR174" s="67"/>
      <c r="BSS174" s="67"/>
      <c r="BST174" s="67"/>
      <c r="BSU174" s="67"/>
      <c r="BSV174" s="67"/>
      <c r="BSW174" s="67"/>
      <c r="BSX174" s="67"/>
      <c r="BSY174" s="67"/>
      <c r="BSZ174" s="67"/>
      <c r="BTA174" s="67"/>
      <c r="BTB174" s="67"/>
      <c r="BTC174" s="67"/>
      <c r="BTD174" s="67"/>
      <c r="BTE174" s="67"/>
      <c r="BTF174" s="67"/>
      <c r="BTG174" s="67"/>
      <c r="BTH174" s="67"/>
      <c r="BTI174" s="67"/>
      <c r="BTJ174" s="67"/>
      <c r="BTK174" s="67"/>
      <c r="BTL174" s="67"/>
      <c r="BTM174" s="67"/>
      <c r="BTN174" s="67"/>
      <c r="BTO174" s="67"/>
      <c r="BTP174" s="67"/>
      <c r="BTQ174" s="67"/>
      <c r="BTR174" s="67"/>
      <c r="BTS174" s="67"/>
      <c r="BTT174" s="67"/>
      <c r="BTU174" s="67"/>
      <c r="BTV174" s="67"/>
      <c r="BTW174" s="67"/>
      <c r="BTX174" s="67"/>
      <c r="BTY174" s="67"/>
      <c r="BTZ174" s="67"/>
      <c r="BUA174" s="67"/>
      <c r="BUB174" s="67"/>
      <c r="BUC174" s="67"/>
      <c r="BUD174" s="67"/>
      <c r="BUE174" s="67"/>
      <c r="BUF174" s="67"/>
      <c r="BUG174" s="67"/>
      <c r="BUH174" s="67"/>
      <c r="BUI174" s="67"/>
      <c r="BUJ174" s="67"/>
      <c r="BUK174" s="67"/>
      <c r="BUL174" s="67"/>
      <c r="BUM174" s="67"/>
      <c r="BUN174" s="67"/>
      <c r="BUO174" s="67"/>
      <c r="BUP174" s="67"/>
      <c r="BUQ174" s="67"/>
      <c r="BUR174" s="67"/>
      <c r="BUS174" s="67"/>
      <c r="BUT174" s="67"/>
      <c r="BUU174" s="67"/>
      <c r="BUV174" s="67"/>
      <c r="BUW174" s="67"/>
      <c r="BUX174" s="67"/>
      <c r="BUY174" s="67"/>
      <c r="BUZ174" s="67"/>
      <c r="BVA174" s="67"/>
      <c r="BVB174" s="67"/>
      <c r="BVC174" s="67"/>
      <c r="BVD174" s="67"/>
      <c r="BVE174" s="67"/>
      <c r="BVF174" s="67"/>
      <c r="BVG174" s="67"/>
      <c r="BVH174" s="67"/>
      <c r="BVI174" s="67"/>
      <c r="BVJ174" s="67"/>
      <c r="BVK174" s="67"/>
      <c r="BVL174" s="67"/>
      <c r="BVM174" s="67"/>
      <c r="BVN174" s="67"/>
      <c r="BVO174" s="67"/>
      <c r="BVP174" s="67"/>
      <c r="BVQ174" s="67"/>
      <c r="BVR174" s="67"/>
      <c r="BVS174" s="67"/>
      <c r="BVT174" s="67"/>
      <c r="BVU174" s="67"/>
      <c r="BVV174" s="67"/>
      <c r="BVW174" s="67"/>
      <c r="BVX174" s="67"/>
      <c r="BVY174" s="67"/>
      <c r="BVZ174" s="67"/>
      <c r="BWA174" s="67"/>
      <c r="BWB174" s="67"/>
      <c r="BWC174" s="67"/>
      <c r="BWD174" s="67"/>
      <c r="BWE174" s="67"/>
      <c r="BWF174" s="67"/>
      <c r="BWG174" s="67"/>
      <c r="BWH174" s="67"/>
      <c r="BWI174" s="67"/>
      <c r="BWJ174" s="67"/>
      <c r="BWK174" s="67"/>
      <c r="BWL174" s="67"/>
      <c r="BWM174" s="67"/>
      <c r="BWN174" s="67"/>
      <c r="BWO174" s="67"/>
      <c r="BWP174" s="67"/>
      <c r="BWQ174" s="67"/>
      <c r="BWR174" s="67"/>
      <c r="BWS174" s="67"/>
      <c r="BWT174" s="67"/>
      <c r="BWU174" s="67"/>
      <c r="BWV174" s="67"/>
      <c r="BWW174" s="67"/>
      <c r="BWX174" s="67"/>
      <c r="BWY174" s="67"/>
      <c r="BWZ174" s="67"/>
      <c r="BXA174" s="67"/>
      <c r="BXB174" s="67"/>
      <c r="BXC174" s="67"/>
      <c r="BXD174" s="67"/>
      <c r="BXE174" s="67"/>
      <c r="BXF174" s="67"/>
      <c r="BXG174" s="67"/>
      <c r="BXH174" s="67"/>
      <c r="BXI174" s="67"/>
      <c r="BXJ174" s="67"/>
      <c r="BXK174" s="67"/>
      <c r="BXL174" s="67"/>
      <c r="BXM174" s="67"/>
      <c r="BXN174" s="67"/>
      <c r="BXO174" s="67"/>
      <c r="BXP174" s="67"/>
      <c r="BXQ174" s="67"/>
      <c r="BXR174" s="67"/>
      <c r="BXS174" s="67"/>
      <c r="BXT174" s="67"/>
      <c r="BXU174" s="67"/>
      <c r="BXV174" s="67"/>
      <c r="BXW174" s="67"/>
      <c r="BXX174" s="67"/>
      <c r="BXY174" s="67"/>
      <c r="BXZ174" s="67"/>
      <c r="BYA174" s="67"/>
      <c r="BYB174" s="67"/>
      <c r="BYC174" s="67"/>
      <c r="BYD174" s="67"/>
      <c r="BYE174" s="67"/>
      <c r="BYF174" s="67"/>
      <c r="BYG174" s="67"/>
      <c r="BYH174" s="67"/>
      <c r="BYI174" s="67"/>
      <c r="BYJ174" s="67"/>
      <c r="BYK174" s="67"/>
      <c r="BYL174" s="67"/>
      <c r="BYM174" s="67"/>
      <c r="BYN174" s="67"/>
      <c r="BYO174" s="67"/>
      <c r="BYP174" s="67"/>
      <c r="BYQ174" s="67"/>
      <c r="BYR174" s="67"/>
      <c r="BYS174" s="67"/>
      <c r="BYT174" s="67"/>
      <c r="BYU174" s="67"/>
      <c r="BYV174" s="67"/>
      <c r="BYW174" s="67"/>
      <c r="BYX174" s="67"/>
      <c r="BYY174" s="67"/>
      <c r="BYZ174" s="67"/>
      <c r="BZA174" s="67"/>
      <c r="BZB174" s="67"/>
      <c r="BZC174" s="67"/>
      <c r="BZD174" s="67"/>
      <c r="BZE174" s="67"/>
      <c r="BZF174" s="67"/>
      <c r="BZG174" s="67"/>
      <c r="BZH174" s="67"/>
      <c r="BZI174" s="67"/>
      <c r="BZJ174" s="67"/>
      <c r="BZK174" s="67"/>
      <c r="BZL174" s="67"/>
      <c r="BZM174" s="67"/>
      <c r="BZN174" s="67"/>
      <c r="BZO174" s="67"/>
      <c r="BZP174" s="67"/>
      <c r="BZQ174" s="67"/>
      <c r="BZR174" s="67"/>
      <c r="BZS174" s="67"/>
      <c r="BZT174" s="67"/>
      <c r="BZU174" s="67"/>
      <c r="BZV174" s="67"/>
      <c r="BZW174" s="67"/>
      <c r="BZX174" s="67"/>
      <c r="BZY174" s="67"/>
      <c r="BZZ174" s="67"/>
      <c r="CAA174" s="67"/>
      <c r="CAB174" s="67"/>
      <c r="CAC174" s="67"/>
      <c r="CAD174" s="67"/>
      <c r="CAE174" s="67"/>
      <c r="CAF174" s="67"/>
      <c r="CAG174" s="67"/>
      <c r="CAH174" s="67"/>
      <c r="CAI174" s="67"/>
      <c r="CAJ174" s="67"/>
      <c r="CAK174" s="67"/>
      <c r="CAL174" s="67"/>
      <c r="CAM174" s="67"/>
      <c r="CAN174" s="67"/>
      <c r="CAO174" s="67"/>
      <c r="CAP174" s="67"/>
      <c r="CAQ174" s="67"/>
      <c r="CAR174" s="67"/>
      <c r="CAS174" s="67"/>
      <c r="CAT174" s="67"/>
      <c r="CAU174" s="67"/>
      <c r="CAV174" s="67"/>
      <c r="CAW174" s="67"/>
      <c r="CAX174" s="67"/>
      <c r="CAY174" s="67"/>
      <c r="CAZ174" s="67"/>
      <c r="CBA174" s="67"/>
      <c r="CBB174" s="67"/>
      <c r="CBC174" s="67"/>
      <c r="CBD174" s="67"/>
      <c r="CBE174" s="67"/>
      <c r="CBF174" s="67"/>
      <c r="CBG174" s="67"/>
      <c r="CBH174" s="67"/>
      <c r="CBI174" s="67"/>
      <c r="CBJ174" s="67"/>
      <c r="CBK174" s="67"/>
      <c r="CBL174" s="67"/>
      <c r="CBM174" s="67"/>
      <c r="CBN174" s="67"/>
      <c r="CBO174" s="67"/>
      <c r="CBP174" s="67"/>
      <c r="CBQ174" s="67"/>
      <c r="CBR174" s="67"/>
      <c r="CBS174" s="67"/>
      <c r="CBT174" s="67"/>
      <c r="CBU174" s="67"/>
      <c r="CBV174" s="67"/>
      <c r="CBW174" s="67"/>
      <c r="CBX174" s="67"/>
      <c r="CBY174" s="67"/>
      <c r="CBZ174" s="67"/>
      <c r="CCA174" s="67"/>
      <c r="CCB174" s="67"/>
      <c r="CCC174" s="67"/>
      <c r="CCD174" s="67"/>
      <c r="CCE174" s="67"/>
      <c r="CCF174" s="67"/>
      <c r="CCG174" s="67"/>
      <c r="CCH174" s="67"/>
      <c r="CCI174" s="67"/>
      <c r="CCJ174" s="67"/>
      <c r="CCK174" s="67"/>
      <c r="CCL174" s="67"/>
      <c r="CCM174" s="67"/>
      <c r="CCN174" s="67"/>
      <c r="CCO174" s="67"/>
      <c r="CCP174" s="67"/>
      <c r="CCQ174" s="67"/>
      <c r="CCR174" s="67"/>
      <c r="CCS174" s="67"/>
      <c r="CCT174" s="67"/>
      <c r="CCU174" s="67"/>
      <c r="CCV174" s="67"/>
      <c r="CCW174" s="67"/>
      <c r="CCX174" s="67"/>
      <c r="CCY174" s="67"/>
      <c r="CCZ174" s="67"/>
      <c r="CDA174" s="67"/>
      <c r="CDB174" s="67"/>
      <c r="CDC174" s="67"/>
      <c r="CDD174" s="67"/>
      <c r="CDE174" s="67"/>
      <c r="CDF174" s="67"/>
      <c r="CDG174" s="67"/>
      <c r="CDH174" s="67"/>
      <c r="CDI174" s="67"/>
      <c r="CDJ174" s="67"/>
      <c r="CDK174" s="67"/>
      <c r="CDL174" s="67"/>
      <c r="CDM174" s="67"/>
      <c r="CDN174" s="67"/>
      <c r="CDO174" s="67"/>
      <c r="CDP174" s="67"/>
      <c r="CDQ174" s="67"/>
      <c r="CDR174" s="67"/>
      <c r="CDS174" s="67"/>
      <c r="CDT174" s="67"/>
      <c r="CDU174" s="67"/>
      <c r="CDV174" s="67"/>
      <c r="CDW174" s="67"/>
      <c r="CDX174" s="67"/>
      <c r="CDY174" s="67"/>
      <c r="CDZ174" s="67"/>
      <c r="CEA174" s="67"/>
      <c r="CEB174" s="67"/>
      <c r="CEC174" s="67"/>
      <c r="CED174" s="67"/>
      <c r="CEE174" s="67"/>
      <c r="CEF174" s="67"/>
      <c r="CEG174" s="67"/>
      <c r="CEH174" s="67"/>
      <c r="CEI174" s="67"/>
      <c r="CEJ174" s="67"/>
      <c r="CEK174" s="67"/>
      <c r="CEL174" s="67"/>
      <c r="CEM174" s="67"/>
      <c r="CEN174" s="67"/>
      <c r="CEO174" s="67"/>
      <c r="CEP174" s="67"/>
      <c r="CEQ174" s="67"/>
      <c r="CER174" s="67"/>
      <c r="CES174" s="67"/>
      <c r="CET174" s="67"/>
      <c r="CEU174" s="67"/>
      <c r="CEV174" s="67"/>
      <c r="CEW174" s="67"/>
      <c r="CEX174" s="67"/>
      <c r="CEY174" s="67"/>
      <c r="CEZ174" s="67"/>
      <c r="CFA174" s="67"/>
      <c r="CFB174" s="67"/>
      <c r="CFC174" s="67"/>
      <c r="CFD174" s="67"/>
      <c r="CFE174" s="67"/>
      <c r="CFF174" s="67"/>
      <c r="CFG174" s="67"/>
      <c r="CFH174" s="67"/>
      <c r="CFI174" s="67"/>
      <c r="CFJ174" s="67"/>
      <c r="CFK174" s="67"/>
      <c r="CFL174" s="67"/>
      <c r="CFM174" s="67"/>
      <c r="CFN174" s="67"/>
      <c r="CFO174" s="67"/>
      <c r="CFP174" s="67"/>
      <c r="CFQ174" s="67"/>
      <c r="CFR174" s="67"/>
      <c r="CFS174" s="67"/>
      <c r="CFT174" s="67"/>
      <c r="CFU174" s="67"/>
      <c r="CFV174" s="67"/>
      <c r="CFW174" s="67"/>
      <c r="CFX174" s="67"/>
      <c r="CFY174" s="67"/>
      <c r="CFZ174" s="67"/>
      <c r="CGA174" s="67"/>
      <c r="CGB174" s="67"/>
      <c r="CGC174" s="67"/>
      <c r="CGD174" s="67"/>
      <c r="CGE174" s="67"/>
      <c r="CGF174" s="67"/>
      <c r="CGG174" s="67"/>
      <c r="CGH174" s="67"/>
      <c r="CGI174" s="67"/>
      <c r="CGJ174" s="67"/>
      <c r="CGK174" s="67"/>
      <c r="CGL174" s="67"/>
      <c r="CGM174" s="67"/>
      <c r="CGN174" s="67"/>
      <c r="CGO174" s="67"/>
      <c r="CGP174" s="67"/>
      <c r="CGQ174" s="67"/>
      <c r="CGR174" s="67"/>
      <c r="CGS174" s="67"/>
      <c r="CGT174" s="67"/>
      <c r="CGU174" s="67"/>
      <c r="CGV174" s="67"/>
      <c r="CGW174" s="67"/>
      <c r="CGX174" s="67"/>
      <c r="CGY174" s="67"/>
      <c r="CGZ174" s="67"/>
      <c r="CHA174" s="67"/>
      <c r="CHB174" s="67"/>
      <c r="CHC174" s="67"/>
      <c r="CHD174" s="67"/>
      <c r="CHE174" s="67"/>
      <c r="CHF174" s="67"/>
      <c r="CHG174" s="67"/>
      <c r="CHH174" s="67"/>
      <c r="CHI174" s="67"/>
      <c r="CHJ174" s="67"/>
      <c r="CHK174" s="67"/>
      <c r="CHL174" s="67"/>
      <c r="CHM174" s="67"/>
      <c r="CHN174" s="67"/>
      <c r="CHO174" s="67"/>
      <c r="CHP174" s="67"/>
      <c r="CHQ174" s="67"/>
      <c r="CHR174" s="67"/>
      <c r="CHS174" s="67"/>
      <c r="CHT174" s="67"/>
      <c r="CHU174" s="67"/>
      <c r="CHV174" s="67"/>
      <c r="CHW174" s="67"/>
      <c r="CHX174" s="67"/>
      <c r="CHY174" s="67"/>
      <c r="CHZ174" s="67"/>
      <c r="CIA174" s="67"/>
      <c r="CIB174" s="67"/>
      <c r="CIC174" s="67"/>
      <c r="CID174" s="67"/>
      <c r="CIE174" s="67"/>
      <c r="CIF174" s="67"/>
      <c r="CIG174" s="67"/>
      <c r="CIH174" s="67"/>
      <c r="CII174" s="67"/>
      <c r="CIJ174" s="67"/>
      <c r="CIK174" s="67"/>
    </row>
    <row r="175" spans="1:2273" s="5" customFormat="1" ht="30" customHeight="1" x14ac:dyDescent="0.25">
      <c r="A175" s="63"/>
      <c r="B175" s="62"/>
      <c r="C175" s="66"/>
      <c r="D175" s="75"/>
      <c r="E175" s="70" t="s">
        <v>193</v>
      </c>
      <c r="F175" s="68">
        <f t="shared" ref="F175:Z175" si="41">F36</f>
        <v>0.52</v>
      </c>
      <c r="G175" s="68">
        <f t="shared" si="41"/>
        <v>0.32</v>
      </c>
      <c r="H175" s="68">
        <f t="shared" si="41"/>
        <v>0.08</v>
      </c>
      <c r="I175" s="68">
        <f t="shared" si="41"/>
        <v>0</v>
      </c>
      <c r="J175" s="68">
        <f t="shared" si="41"/>
        <v>0.08</v>
      </c>
      <c r="K175" s="68">
        <f t="shared" si="41"/>
        <v>0</v>
      </c>
      <c r="L175" s="68">
        <f t="shared" si="41"/>
        <v>0</v>
      </c>
      <c r="M175" s="68">
        <f t="shared" si="41"/>
        <v>0</v>
      </c>
      <c r="N175" s="68">
        <f t="shared" si="41"/>
        <v>0</v>
      </c>
      <c r="O175" s="68">
        <f t="shared" si="41"/>
        <v>0</v>
      </c>
      <c r="P175" s="68">
        <f t="shared" si="41"/>
        <v>0</v>
      </c>
      <c r="Q175" s="68">
        <f t="shared" si="41"/>
        <v>0</v>
      </c>
      <c r="R175" s="68">
        <f t="shared" si="41"/>
        <v>0</v>
      </c>
      <c r="S175" s="68">
        <f t="shared" si="41"/>
        <v>0.04</v>
      </c>
      <c r="T175" s="68">
        <f t="shared" si="41"/>
        <v>0</v>
      </c>
      <c r="U175" s="68">
        <f t="shared" si="41"/>
        <v>0</v>
      </c>
      <c r="V175" s="68">
        <f t="shared" si="41"/>
        <v>0</v>
      </c>
      <c r="W175" s="68">
        <f t="shared" si="41"/>
        <v>0</v>
      </c>
      <c r="X175" s="68">
        <f t="shared" si="41"/>
        <v>0</v>
      </c>
      <c r="Y175" s="68">
        <f t="shared" si="41"/>
        <v>0</v>
      </c>
      <c r="Z175" s="68">
        <f t="shared" si="41"/>
        <v>0</v>
      </c>
      <c r="AA175" s="68">
        <f t="shared" ref="AA175:CH175" si="42">AA36</f>
        <v>0</v>
      </c>
      <c r="AB175" s="68">
        <f t="shared" si="42"/>
        <v>0</v>
      </c>
      <c r="AC175" s="68">
        <f t="shared" si="42"/>
        <v>0</v>
      </c>
      <c r="AD175" s="68">
        <f t="shared" si="42"/>
        <v>0</v>
      </c>
      <c r="AE175" s="68">
        <f t="shared" si="42"/>
        <v>0.28000000000000003</v>
      </c>
      <c r="AF175" s="68">
        <f t="shared" si="42"/>
        <v>0</v>
      </c>
      <c r="AG175" s="68">
        <f t="shared" si="42"/>
        <v>0.2</v>
      </c>
      <c r="AH175" s="68">
        <f t="shared" si="42"/>
        <v>0.08</v>
      </c>
      <c r="AI175" s="68">
        <f t="shared" si="42"/>
        <v>0</v>
      </c>
      <c r="AJ175" s="68">
        <f t="shared" si="42"/>
        <v>0.08</v>
      </c>
      <c r="AK175" s="68">
        <f t="shared" si="42"/>
        <v>0</v>
      </c>
      <c r="AL175" s="68">
        <f t="shared" si="42"/>
        <v>0.96</v>
      </c>
      <c r="AM175" s="68">
        <f t="shared" si="42"/>
        <v>0.96</v>
      </c>
      <c r="AN175" s="68">
        <f t="shared" si="42"/>
        <v>0</v>
      </c>
      <c r="AO175" s="68">
        <f t="shared" si="42"/>
        <v>0.56000000000000005</v>
      </c>
      <c r="AP175" s="68">
        <f t="shared" si="42"/>
        <v>0.4</v>
      </c>
      <c r="AQ175" s="68">
        <f t="shared" si="42"/>
        <v>0.56000000000000005</v>
      </c>
      <c r="AR175" s="68">
        <f t="shared" si="42"/>
        <v>0.96</v>
      </c>
      <c r="AS175" s="68">
        <f t="shared" si="42"/>
        <v>0</v>
      </c>
      <c r="AT175" s="68">
        <f t="shared" si="42"/>
        <v>0.16</v>
      </c>
      <c r="AU175" s="68">
        <f t="shared" si="42"/>
        <v>0.04</v>
      </c>
      <c r="AV175" s="68">
        <f t="shared" si="42"/>
        <v>0.48</v>
      </c>
      <c r="AW175" s="68">
        <f t="shared" si="42"/>
        <v>0</v>
      </c>
      <c r="AX175" s="68">
        <f t="shared" si="42"/>
        <v>0.84</v>
      </c>
      <c r="AY175" s="68">
        <f t="shared" si="42"/>
        <v>0</v>
      </c>
      <c r="AZ175" s="68">
        <f t="shared" si="42"/>
        <v>0</v>
      </c>
      <c r="BA175" s="68">
        <f t="shared" si="42"/>
        <v>0.16</v>
      </c>
      <c r="BB175" s="68">
        <f t="shared" si="42"/>
        <v>0.04</v>
      </c>
      <c r="BC175" s="68">
        <f t="shared" si="42"/>
        <v>0</v>
      </c>
      <c r="BD175" s="68">
        <f t="shared" si="42"/>
        <v>0.52</v>
      </c>
      <c r="BE175" s="68">
        <f t="shared" si="42"/>
        <v>0.28000000000000003</v>
      </c>
      <c r="BF175" s="68">
        <f t="shared" si="42"/>
        <v>0.04</v>
      </c>
      <c r="BG175" s="68">
        <f t="shared" si="42"/>
        <v>0</v>
      </c>
      <c r="BH175" s="68">
        <f t="shared" si="42"/>
        <v>0.2</v>
      </c>
      <c r="BI175" s="68">
        <f t="shared" si="42"/>
        <v>0</v>
      </c>
      <c r="BJ175" s="68">
        <f t="shared" si="42"/>
        <v>0.08</v>
      </c>
      <c r="BK175" s="68">
        <f t="shared" si="42"/>
        <v>0.12</v>
      </c>
      <c r="BL175" s="68">
        <f t="shared" si="42"/>
        <v>0</v>
      </c>
      <c r="BM175" s="68">
        <f t="shared" si="42"/>
        <v>0</v>
      </c>
      <c r="BN175" s="68">
        <f t="shared" si="42"/>
        <v>0</v>
      </c>
      <c r="BO175" s="68">
        <f t="shared" si="42"/>
        <v>0</v>
      </c>
      <c r="BP175" s="68">
        <f t="shared" si="42"/>
        <v>0</v>
      </c>
      <c r="BQ175" s="68">
        <f t="shared" si="42"/>
        <v>0</v>
      </c>
      <c r="BR175" s="68">
        <f t="shared" si="42"/>
        <v>0</v>
      </c>
      <c r="BS175" s="68">
        <f t="shared" si="42"/>
        <v>0.68</v>
      </c>
      <c r="BT175" s="68">
        <f t="shared" si="42"/>
        <v>0.36</v>
      </c>
      <c r="BU175" s="68">
        <f t="shared" si="42"/>
        <v>0.16</v>
      </c>
      <c r="BV175" s="68">
        <f t="shared" si="42"/>
        <v>0.12</v>
      </c>
      <c r="BW175" s="68">
        <f t="shared" si="42"/>
        <v>0.12</v>
      </c>
      <c r="BX175" s="68">
        <f t="shared" si="42"/>
        <v>0.12</v>
      </c>
      <c r="BY175" s="68">
        <f t="shared" si="42"/>
        <v>0.24</v>
      </c>
      <c r="BZ175" s="68">
        <f t="shared" si="42"/>
        <v>0.76</v>
      </c>
      <c r="CA175" s="68">
        <f t="shared" si="42"/>
        <v>0.24</v>
      </c>
      <c r="CB175" s="68">
        <f t="shared" si="42"/>
        <v>0.48</v>
      </c>
      <c r="CC175" s="68">
        <f t="shared" si="42"/>
        <v>0.2</v>
      </c>
      <c r="CD175" s="68">
        <f t="shared" si="42"/>
        <v>0.24</v>
      </c>
      <c r="CE175" s="68">
        <f t="shared" si="42"/>
        <v>0.04</v>
      </c>
      <c r="CF175" s="68">
        <f t="shared" si="42"/>
        <v>0.2</v>
      </c>
      <c r="CG175" s="68">
        <f t="shared" si="42"/>
        <v>0.32</v>
      </c>
      <c r="CH175" s="68">
        <f t="shared" si="42"/>
        <v>0</v>
      </c>
      <c r="CI175" s="68">
        <f t="shared" ref="CI175:EP175" si="43">CI36</f>
        <v>0</v>
      </c>
      <c r="CJ175" s="68">
        <f t="shared" si="43"/>
        <v>0</v>
      </c>
      <c r="CK175" s="68">
        <f t="shared" si="43"/>
        <v>0</v>
      </c>
      <c r="CL175" s="68">
        <f t="shared" si="43"/>
        <v>0</v>
      </c>
      <c r="CM175" s="68">
        <f t="shared" si="43"/>
        <v>0.36</v>
      </c>
      <c r="CN175" s="68">
        <f t="shared" si="43"/>
        <v>0.04</v>
      </c>
      <c r="CO175" s="68">
        <f t="shared" si="43"/>
        <v>0</v>
      </c>
      <c r="CP175" s="68">
        <f t="shared" si="43"/>
        <v>0</v>
      </c>
      <c r="CQ175" s="68">
        <f t="shared" si="43"/>
        <v>0</v>
      </c>
      <c r="CR175" s="68">
        <f t="shared" si="43"/>
        <v>0.04</v>
      </c>
      <c r="CS175" s="68">
        <f t="shared" si="43"/>
        <v>0</v>
      </c>
      <c r="CT175" s="68">
        <f t="shared" si="43"/>
        <v>0.08</v>
      </c>
      <c r="CU175" s="68">
        <f t="shared" si="43"/>
        <v>0</v>
      </c>
      <c r="CV175" s="68">
        <f t="shared" si="43"/>
        <v>0</v>
      </c>
      <c r="CW175" s="68">
        <f t="shared" si="43"/>
        <v>0.12</v>
      </c>
      <c r="CX175" s="68">
        <f t="shared" si="43"/>
        <v>0</v>
      </c>
      <c r="CY175" s="68">
        <f t="shared" si="43"/>
        <v>0</v>
      </c>
      <c r="CZ175" s="68">
        <f t="shared" si="43"/>
        <v>0</v>
      </c>
      <c r="DA175" s="68">
        <f t="shared" si="43"/>
        <v>0</v>
      </c>
      <c r="DB175" s="68">
        <f t="shared" si="43"/>
        <v>0</v>
      </c>
      <c r="DC175" s="68">
        <f t="shared" si="43"/>
        <v>0</v>
      </c>
      <c r="DD175" s="68">
        <f t="shared" si="43"/>
        <v>0</v>
      </c>
      <c r="DE175" s="68">
        <f t="shared" si="43"/>
        <v>0</v>
      </c>
      <c r="DF175" s="68">
        <f t="shared" si="43"/>
        <v>0</v>
      </c>
      <c r="DG175" s="68">
        <f t="shared" si="43"/>
        <v>0</v>
      </c>
      <c r="DH175" s="68">
        <f t="shared" si="43"/>
        <v>0</v>
      </c>
      <c r="DI175" s="68">
        <f t="shared" si="43"/>
        <v>0</v>
      </c>
      <c r="DJ175" s="68">
        <f t="shared" si="43"/>
        <v>0.2</v>
      </c>
      <c r="DK175" s="68">
        <f t="shared" si="43"/>
        <v>0.76</v>
      </c>
      <c r="DL175" s="68">
        <f t="shared" si="43"/>
        <v>0</v>
      </c>
      <c r="DM175" s="68">
        <f t="shared" si="43"/>
        <v>0</v>
      </c>
      <c r="DN175" s="68">
        <f t="shared" si="43"/>
        <v>0.04</v>
      </c>
      <c r="DO175" s="68">
        <f t="shared" si="43"/>
        <v>0</v>
      </c>
      <c r="DP175" s="68">
        <f t="shared" si="43"/>
        <v>0.12</v>
      </c>
      <c r="DQ175" s="68">
        <f t="shared" si="43"/>
        <v>0.08</v>
      </c>
      <c r="DR175" s="68">
        <f t="shared" si="43"/>
        <v>1</v>
      </c>
      <c r="DS175" s="68">
        <f t="shared" si="43"/>
        <v>0.2</v>
      </c>
      <c r="DT175" s="68">
        <f t="shared" si="43"/>
        <v>0</v>
      </c>
      <c r="DU175" s="68">
        <f t="shared" si="43"/>
        <v>0</v>
      </c>
      <c r="DV175" s="68">
        <f t="shared" si="43"/>
        <v>0.12</v>
      </c>
      <c r="DW175" s="68">
        <f t="shared" si="43"/>
        <v>0</v>
      </c>
      <c r="DX175" s="68">
        <f t="shared" si="43"/>
        <v>0</v>
      </c>
      <c r="DY175" s="68">
        <f t="shared" si="43"/>
        <v>0.8</v>
      </c>
      <c r="DZ175" s="68">
        <f t="shared" si="43"/>
        <v>0</v>
      </c>
      <c r="EA175" s="68">
        <f t="shared" si="43"/>
        <v>0</v>
      </c>
      <c r="EB175" s="68">
        <f t="shared" si="43"/>
        <v>0</v>
      </c>
      <c r="EC175" s="68">
        <f t="shared" si="43"/>
        <v>0</v>
      </c>
      <c r="ED175" s="68">
        <f t="shared" si="43"/>
        <v>1</v>
      </c>
      <c r="EE175" s="68">
        <f t="shared" si="43"/>
        <v>0.08</v>
      </c>
      <c r="EF175" s="68">
        <f t="shared" si="43"/>
        <v>0.04</v>
      </c>
      <c r="EG175" s="68">
        <f t="shared" si="43"/>
        <v>0.84</v>
      </c>
      <c r="EH175" s="68">
        <f t="shared" si="43"/>
        <v>0.92</v>
      </c>
      <c r="EI175" s="68">
        <f t="shared" si="43"/>
        <v>1</v>
      </c>
      <c r="EJ175" s="68">
        <f t="shared" si="43"/>
        <v>1</v>
      </c>
      <c r="EK175" s="68">
        <f t="shared" si="43"/>
        <v>0.84</v>
      </c>
      <c r="EL175" s="68">
        <f t="shared" si="43"/>
        <v>1</v>
      </c>
      <c r="EM175" s="68">
        <f t="shared" si="43"/>
        <v>1</v>
      </c>
      <c r="EN175" s="68">
        <f t="shared" si="43"/>
        <v>0</v>
      </c>
      <c r="EO175" s="68">
        <f t="shared" si="43"/>
        <v>0.32</v>
      </c>
      <c r="EP175" s="68">
        <f t="shared" si="43"/>
        <v>0.12</v>
      </c>
      <c r="EQ175" s="68">
        <f t="shared" ref="EQ175:GG175" si="44">EQ36</f>
        <v>0.36</v>
      </c>
      <c r="ER175" s="68">
        <f t="shared" si="44"/>
        <v>0.92</v>
      </c>
      <c r="ES175" s="68">
        <f t="shared" si="44"/>
        <v>0.12</v>
      </c>
      <c r="ET175" s="68">
        <f t="shared" si="44"/>
        <v>0</v>
      </c>
      <c r="EU175" s="68">
        <f t="shared" si="44"/>
        <v>0</v>
      </c>
      <c r="EV175" s="68">
        <f t="shared" si="44"/>
        <v>0.04</v>
      </c>
      <c r="EW175" s="68">
        <f t="shared" si="44"/>
        <v>0.76</v>
      </c>
      <c r="EX175" s="68">
        <f t="shared" si="44"/>
        <v>0.8</v>
      </c>
      <c r="EY175" s="68">
        <f t="shared" si="44"/>
        <v>0.32</v>
      </c>
      <c r="EZ175" s="68">
        <f t="shared" si="44"/>
        <v>0.44</v>
      </c>
      <c r="FA175" s="68">
        <f t="shared" si="44"/>
        <v>0.48</v>
      </c>
      <c r="FB175" s="68">
        <f t="shared" si="44"/>
        <v>0.76</v>
      </c>
      <c r="FC175" s="68">
        <f t="shared" si="44"/>
        <v>0.88</v>
      </c>
      <c r="FD175" s="68">
        <f t="shared" si="44"/>
        <v>0.04</v>
      </c>
      <c r="FE175" s="558">
        <f t="shared" si="44"/>
        <v>0</v>
      </c>
      <c r="FF175" s="68">
        <f t="shared" si="44"/>
        <v>0</v>
      </c>
      <c r="FG175" s="68">
        <f t="shared" si="44"/>
        <v>0.12</v>
      </c>
      <c r="FH175" s="68">
        <f t="shared" si="44"/>
        <v>0</v>
      </c>
      <c r="FI175" s="68">
        <f t="shared" si="44"/>
        <v>0</v>
      </c>
      <c r="FJ175" s="68">
        <f t="shared" si="44"/>
        <v>0.04</v>
      </c>
      <c r="FK175" s="68">
        <f t="shared" si="44"/>
        <v>1</v>
      </c>
      <c r="FL175" s="68">
        <f t="shared" si="44"/>
        <v>0.32</v>
      </c>
      <c r="FM175" s="68">
        <f t="shared" si="44"/>
        <v>0.04</v>
      </c>
      <c r="FN175" s="68">
        <f t="shared" si="44"/>
        <v>0.88</v>
      </c>
      <c r="FO175" s="68">
        <f t="shared" si="44"/>
        <v>0.96</v>
      </c>
      <c r="FP175" s="68">
        <f t="shared" si="44"/>
        <v>1</v>
      </c>
      <c r="FQ175" s="68">
        <f t="shared" si="44"/>
        <v>0.04</v>
      </c>
      <c r="FR175" s="68">
        <f t="shared" si="44"/>
        <v>0.28000000000000003</v>
      </c>
      <c r="FS175" s="68">
        <f t="shared" si="44"/>
        <v>0.12</v>
      </c>
      <c r="FT175" s="68">
        <f t="shared" si="44"/>
        <v>0.72</v>
      </c>
      <c r="FU175" s="68">
        <f t="shared" si="44"/>
        <v>1</v>
      </c>
      <c r="FV175" s="68">
        <f t="shared" si="44"/>
        <v>0.16</v>
      </c>
      <c r="FW175" s="68">
        <f t="shared" si="44"/>
        <v>0.4</v>
      </c>
      <c r="FX175" s="68">
        <f t="shared" si="44"/>
        <v>1</v>
      </c>
      <c r="FY175" s="68">
        <f t="shared" si="44"/>
        <v>0.96</v>
      </c>
      <c r="FZ175" s="68">
        <f t="shared" si="44"/>
        <v>0</v>
      </c>
      <c r="GA175" s="68">
        <f t="shared" si="44"/>
        <v>0.04</v>
      </c>
      <c r="GB175" s="68">
        <f t="shared" si="44"/>
        <v>0</v>
      </c>
      <c r="GC175" s="68">
        <f t="shared" si="44"/>
        <v>0.68</v>
      </c>
      <c r="GD175" s="68">
        <f t="shared" si="44"/>
        <v>1</v>
      </c>
      <c r="GE175" s="68">
        <f t="shared" si="44"/>
        <v>1</v>
      </c>
      <c r="GF175" s="68">
        <f t="shared" si="44"/>
        <v>1</v>
      </c>
      <c r="GG175" s="68">
        <f t="shared" si="44"/>
        <v>0</v>
      </c>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c r="SP175" s="66"/>
      <c r="SQ175" s="66"/>
      <c r="SR175" s="66"/>
      <c r="SS175" s="66"/>
      <c r="ST175" s="66"/>
      <c r="SU175" s="66"/>
      <c r="SV175" s="66"/>
      <c r="SW175" s="66"/>
      <c r="SX175" s="66"/>
      <c r="SY175" s="66"/>
      <c r="SZ175" s="66"/>
      <c r="TA175" s="66"/>
      <c r="TB175" s="66"/>
      <c r="TC175" s="66"/>
      <c r="TD175" s="66"/>
      <c r="TE175" s="66"/>
      <c r="TF175" s="66"/>
      <c r="TG175" s="66"/>
      <c r="TH175" s="66"/>
      <c r="TI175" s="66"/>
      <c r="TJ175" s="66"/>
      <c r="TK175" s="66"/>
      <c r="TL175" s="66"/>
      <c r="TM175" s="66"/>
      <c r="TN175" s="66"/>
      <c r="TO175" s="66"/>
      <c r="TP175" s="66"/>
      <c r="TQ175" s="66"/>
      <c r="TR175" s="66"/>
      <c r="TS175" s="66"/>
      <c r="TT175" s="66"/>
      <c r="TU175" s="66"/>
      <c r="TV175" s="66"/>
      <c r="TW175" s="66"/>
      <c r="TX175" s="66"/>
      <c r="TY175" s="66"/>
      <c r="TZ175" s="66"/>
      <c r="UA175" s="66"/>
      <c r="UB175" s="66"/>
      <c r="UC175" s="66"/>
      <c r="UD175" s="66"/>
      <c r="UE175" s="66"/>
      <c r="UF175" s="66"/>
      <c r="UG175" s="66"/>
      <c r="UH175" s="66"/>
      <c r="UI175" s="66"/>
      <c r="UJ175" s="66"/>
      <c r="UK175" s="66"/>
      <c r="UL175" s="66"/>
      <c r="UM175" s="66"/>
      <c r="UN175" s="66"/>
      <c r="UO175" s="66"/>
      <c r="UP175" s="66"/>
      <c r="UQ175" s="66"/>
      <c r="UR175" s="66"/>
      <c r="US175" s="66"/>
      <c r="UT175" s="66"/>
      <c r="UU175" s="66"/>
      <c r="UV175" s="66"/>
      <c r="UW175" s="66"/>
      <c r="UX175" s="66"/>
      <c r="UY175" s="66"/>
      <c r="UZ175" s="66"/>
      <c r="VA175" s="66"/>
      <c r="VB175" s="66"/>
      <c r="VC175" s="66"/>
      <c r="VD175" s="66"/>
      <c r="VE175" s="66"/>
      <c r="VF175" s="66"/>
      <c r="VG175" s="66"/>
      <c r="VH175" s="66"/>
      <c r="VI175" s="66"/>
      <c r="VJ175" s="66"/>
      <c r="VK175" s="66"/>
      <c r="VL175" s="66"/>
      <c r="VM175" s="66"/>
      <c r="VN175" s="66"/>
      <c r="VO175" s="66"/>
      <c r="VP175" s="66"/>
      <c r="VQ175" s="66"/>
      <c r="VR175" s="66"/>
      <c r="VS175" s="66"/>
      <c r="VT175" s="66"/>
      <c r="VU175" s="66"/>
      <c r="VV175" s="66"/>
      <c r="VW175" s="66"/>
      <c r="VX175" s="66"/>
      <c r="VY175" s="66"/>
      <c r="VZ175" s="66"/>
      <c r="WA175" s="66"/>
      <c r="WB175" s="66"/>
      <c r="WC175" s="66"/>
      <c r="WD175" s="66"/>
      <c r="WE175" s="66"/>
      <c r="WF175" s="66"/>
      <c r="WG175" s="66"/>
      <c r="WH175" s="66"/>
      <c r="WI175" s="66"/>
      <c r="WJ175" s="66"/>
      <c r="WK175" s="66"/>
      <c r="WL175" s="66"/>
      <c r="WM175" s="66"/>
      <c r="WN175" s="66"/>
      <c r="WO175" s="66"/>
      <c r="WP175" s="66"/>
      <c r="WQ175" s="66"/>
      <c r="WR175" s="66"/>
      <c r="WS175" s="66"/>
      <c r="WT175" s="66"/>
      <c r="WU175" s="66"/>
      <c r="WV175" s="66"/>
      <c r="WW175" s="66"/>
      <c r="WX175" s="66"/>
      <c r="WY175" s="66"/>
      <c r="WZ175" s="66"/>
      <c r="XA175" s="66"/>
      <c r="XB175" s="66"/>
      <c r="XC175" s="66"/>
      <c r="XD175" s="66"/>
      <c r="XE175" s="66"/>
      <c r="XF175" s="66"/>
      <c r="XG175" s="66"/>
      <c r="XH175" s="66"/>
      <c r="XI175" s="66"/>
      <c r="XJ175" s="66"/>
      <c r="XK175" s="66"/>
      <c r="XL175" s="66"/>
      <c r="XM175" s="66"/>
      <c r="XN175" s="66"/>
      <c r="XO175" s="66"/>
      <c r="XP175" s="66"/>
      <c r="XQ175" s="66"/>
      <c r="XR175" s="66"/>
      <c r="XS175" s="66"/>
      <c r="XT175" s="66"/>
      <c r="XU175" s="66"/>
      <c r="XV175" s="66"/>
      <c r="XW175" s="66"/>
      <c r="XX175" s="66"/>
      <c r="XY175" s="66"/>
      <c r="XZ175" s="66"/>
      <c r="YA175" s="66"/>
      <c r="YB175" s="66"/>
      <c r="YC175" s="66"/>
      <c r="YD175" s="66"/>
      <c r="YE175" s="66"/>
      <c r="YF175" s="66"/>
      <c r="YG175" s="66"/>
      <c r="YH175" s="66"/>
      <c r="YI175" s="66"/>
      <c r="YJ175" s="66"/>
      <c r="YK175" s="66"/>
      <c r="YL175" s="66"/>
      <c r="YM175" s="66"/>
      <c r="YN175" s="66"/>
      <c r="YO175" s="66"/>
      <c r="YP175" s="66"/>
      <c r="YQ175" s="66"/>
      <c r="YR175" s="66"/>
      <c r="YS175" s="66"/>
      <c r="YT175" s="66"/>
      <c r="YU175" s="66"/>
      <c r="YV175" s="66"/>
      <c r="YW175" s="66"/>
      <c r="YX175" s="66"/>
      <c r="YY175" s="66"/>
      <c r="YZ175" s="66"/>
      <c r="ZA175" s="66"/>
      <c r="ZB175" s="66"/>
      <c r="ZC175" s="66"/>
      <c r="ZD175" s="66"/>
      <c r="ZE175" s="66"/>
      <c r="ZF175" s="66"/>
      <c r="ZG175" s="66"/>
      <c r="ZH175" s="66"/>
      <c r="ZI175" s="66"/>
      <c r="ZJ175" s="66"/>
      <c r="ZK175" s="66"/>
      <c r="ZL175" s="66"/>
      <c r="ZM175" s="66"/>
      <c r="ZN175" s="66"/>
      <c r="ZO175" s="66"/>
      <c r="ZP175" s="66"/>
      <c r="ZQ175" s="66"/>
      <c r="ZR175" s="66"/>
      <c r="ZS175" s="66"/>
      <c r="ZT175" s="66"/>
      <c r="ZU175" s="66"/>
      <c r="ZV175" s="66"/>
      <c r="ZW175" s="66"/>
      <c r="ZX175" s="66"/>
      <c r="ZY175" s="66"/>
      <c r="ZZ175" s="66"/>
      <c r="AAA175" s="66"/>
      <c r="AAB175" s="66"/>
      <c r="AAC175" s="66"/>
      <c r="AAD175" s="66"/>
      <c r="AAE175" s="66"/>
      <c r="AAF175" s="66"/>
      <c r="AAG175" s="66"/>
      <c r="AAH175" s="66"/>
      <c r="AAI175" s="66"/>
      <c r="AAJ175" s="66"/>
      <c r="AAK175" s="66"/>
      <c r="AAL175" s="66"/>
      <c r="AAM175" s="66"/>
      <c r="AAN175" s="66"/>
      <c r="AAO175" s="66"/>
      <c r="AAP175" s="66"/>
      <c r="AAQ175" s="66"/>
      <c r="AAR175" s="66"/>
      <c r="AAS175" s="66"/>
      <c r="AAT175" s="66"/>
      <c r="AAU175" s="66"/>
      <c r="AAV175" s="66"/>
      <c r="AAW175" s="66"/>
      <c r="AAX175" s="66"/>
      <c r="AAY175" s="66"/>
      <c r="AAZ175" s="66"/>
      <c r="ABA175" s="66"/>
      <c r="ABB175" s="66"/>
      <c r="ABC175" s="66"/>
      <c r="ABD175" s="66"/>
      <c r="ABE175" s="66"/>
      <c r="ABF175" s="66"/>
      <c r="ABG175" s="66"/>
      <c r="ABH175" s="66"/>
      <c r="ABI175" s="66"/>
      <c r="ABJ175" s="66"/>
      <c r="ABK175" s="66"/>
      <c r="ABL175" s="66"/>
      <c r="ABM175" s="66"/>
      <c r="ABN175" s="66"/>
      <c r="ABO175" s="66"/>
      <c r="ABP175" s="66"/>
      <c r="ABQ175" s="66"/>
      <c r="ABR175" s="66"/>
      <c r="ABS175" s="66"/>
      <c r="ABT175" s="66"/>
      <c r="ABU175" s="66"/>
      <c r="ABV175" s="66"/>
      <c r="ABW175" s="66"/>
      <c r="ABX175" s="66"/>
      <c r="ABY175" s="66"/>
      <c r="ABZ175" s="66"/>
      <c r="ACA175" s="66"/>
      <c r="ACB175" s="66"/>
      <c r="ACC175" s="66"/>
      <c r="ACD175" s="66"/>
      <c r="ACE175" s="66"/>
      <c r="ACF175" s="66"/>
      <c r="ACG175" s="66"/>
      <c r="ACH175" s="66"/>
      <c r="ACI175" s="66"/>
      <c r="ACJ175" s="66"/>
      <c r="ACK175" s="66"/>
      <c r="ACL175" s="66"/>
      <c r="ACM175" s="66"/>
      <c r="ACN175" s="66"/>
      <c r="ACO175" s="66"/>
      <c r="ACP175" s="66"/>
      <c r="ACQ175" s="66"/>
      <c r="ACR175" s="66"/>
      <c r="ACS175" s="66"/>
      <c r="ACT175" s="66"/>
      <c r="ACU175" s="66"/>
      <c r="ACV175" s="66"/>
      <c r="ACW175" s="66"/>
      <c r="ACX175" s="66"/>
      <c r="ACY175" s="66"/>
      <c r="ACZ175" s="66"/>
      <c r="ADA175" s="66"/>
      <c r="ADB175" s="66"/>
      <c r="ADC175" s="66"/>
      <c r="ADD175" s="66"/>
      <c r="ADE175" s="66"/>
      <c r="ADF175" s="66"/>
      <c r="ADG175" s="66"/>
      <c r="ADH175" s="66"/>
      <c r="ADI175" s="66"/>
      <c r="ADJ175" s="66"/>
      <c r="ADK175" s="66"/>
      <c r="ADL175" s="66"/>
      <c r="ADM175" s="66"/>
      <c r="ADN175" s="66"/>
      <c r="ADO175" s="66"/>
      <c r="ADP175" s="66"/>
      <c r="ADQ175" s="66"/>
      <c r="ADR175" s="66"/>
      <c r="ADS175" s="66"/>
      <c r="ADT175" s="66"/>
      <c r="ADU175" s="66"/>
      <c r="ADV175" s="66"/>
      <c r="ADW175" s="66"/>
      <c r="ADX175" s="66"/>
      <c r="ADY175" s="66"/>
      <c r="ADZ175" s="66"/>
      <c r="AEA175" s="66"/>
      <c r="AEB175" s="66"/>
      <c r="AEC175" s="66"/>
      <c r="AED175" s="66"/>
      <c r="AEE175" s="66"/>
      <c r="AEF175" s="66"/>
      <c r="AEG175" s="66"/>
      <c r="AEH175" s="66"/>
      <c r="AEI175" s="66"/>
      <c r="AEJ175" s="66"/>
      <c r="AEK175" s="66"/>
      <c r="AEL175" s="66"/>
      <c r="AEM175" s="66"/>
      <c r="AEN175" s="66"/>
      <c r="AEO175" s="66"/>
      <c r="AEP175" s="66"/>
      <c r="AEQ175" s="66"/>
      <c r="AER175" s="66"/>
      <c r="AES175" s="66"/>
      <c r="AET175" s="66"/>
      <c r="AEU175" s="66"/>
      <c r="AEV175" s="66"/>
      <c r="AEW175" s="66"/>
      <c r="AEX175" s="66"/>
      <c r="AEY175" s="66"/>
      <c r="AEZ175" s="66"/>
      <c r="AFA175" s="66"/>
      <c r="AFB175" s="66"/>
      <c r="AFC175" s="66"/>
      <c r="AFD175" s="66"/>
      <c r="AFE175" s="66"/>
      <c r="AFF175" s="66"/>
      <c r="AFG175" s="66"/>
      <c r="AFH175" s="66"/>
      <c r="AFI175" s="66"/>
      <c r="AFJ175" s="66"/>
      <c r="AFK175" s="66"/>
      <c r="AFL175" s="66"/>
      <c r="AFM175" s="66"/>
      <c r="AFN175" s="66"/>
      <c r="AFO175" s="66"/>
      <c r="AFP175" s="66"/>
      <c r="AFQ175" s="66"/>
      <c r="AFR175" s="66"/>
      <c r="AFS175" s="66"/>
      <c r="AFT175" s="66"/>
      <c r="AFU175" s="66"/>
      <c r="AFV175" s="66"/>
      <c r="AFW175" s="66"/>
      <c r="AFX175" s="66"/>
      <c r="AFY175" s="66"/>
      <c r="AFZ175" s="66"/>
      <c r="AGA175" s="66"/>
      <c r="AGB175" s="66"/>
      <c r="AGC175" s="66"/>
      <c r="AGD175" s="66"/>
      <c r="AGE175" s="66"/>
      <c r="AGF175" s="66"/>
      <c r="AGG175" s="66"/>
      <c r="AGH175" s="66"/>
      <c r="AGI175" s="66"/>
      <c r="AGJ175" s="66"/>
      <c r="AGK175" s="66"/>
      <c r="AGL175" s="66"/>
      <c r="AGM175" s="66"/>
      <c r="AGN175" s="66"/>
      <c r="AGO175" s="66"/>
      <c r="AGP175" s="66"/>
      <c r="AGQ175" s="66"/>
      <c r="AGR175" s="66"/>
      <c r="AGS175" s="66"/>
      <c r="AGT175" s="66"/>
      <c r="AGU175" s="66"/>
      <c r="AGV175" s="66"/>
      <c r="AGW175" s="66"/>
      <c r="AGX175" s="66"/>
      <c r="AGY175" s="66"/>
      <c r="AGZ175" s="66"/>
      <c r="AHA175" s="66"/>
      <c r="AHB175" s="66"/>
      <c r="AHC175" s="66"/>
      <c r="AHD175" s="66"/>
      <c r="AHE175" s="66"/>
      <c r="AHF175" s="66"/>
      <c r="AHG175" s="66"/>
      <c r="AHH175" s="66"/>
      <c r="AHI175" s="66"/>
      <c r="AHJ175" s="66"/>
      <c r="AHK175" s="66"/>
      <c r="AHL175" s="66"/>
      <c r="AHM175" s="66"/>
      <c r="AHN175" s="66"/>
      <c r="AHO175" s="66"/>
      <c r="AHP175" s="66"/>
      <c r="AHQ175" s="66"/>
      <c r="AHR175" s="66"/>
      <c r="AHS175" s="66"/>
      <c r="AHT175" s="66"/>
      <c r="AHU175" s="66"/>
      <c r="AHV175" s="66"/>
      <c r="AHW175" s="66"/>
      <c r="AHX175" s="66"/>
      <c r="AHY175" s="66"/>
      <c r="AHZ175" s="66"/>
      <c r="AIA175" s="66"/>
      <c r="AIB175" s="66"/>
      <c r="AIC175" s="66"/>
      <c r="AID175" s="66"/>
      <c r="AIE175" s="66"/>
      <c r="AIF175" s="66"/>
      <c r="AIG175" s="66"/>
      <c r="AIH175" s="66"/>
      <c r="AII175" s="66"/>
      <c r="AIJ175" s="66"/>
      <c r="AIK175" s="66"/>
      <c r="AIL175" s="66"/>
      <c r="AIM175" s="66"/>
      <c r="AIN175" s="66"/>
      <c r="AIO175" s="66"/>
      <c r="AIP175" s="66"/>
      <c r="AIQ175" s="66"/>
      <c r="AIR175" s="66"/>
      <c r="AIS175" s="66"/>
      <c r="AIT175" s="66"/>
      <c r="AIU175" s="66"/>
      <c r="AIV175" s="66"/>
      <c r="AIW175" s="66"/>
      <c r="AIX175" s="66"/>
      <c r="AIY175" s="66"/>
      <c r="AIZ175" s="66"/>
      <c r="AJA175" s="66"/>
      <c r="AJB175" s="66"/>
      <c r="AJC175" s="66"/>
      <c r="AJD175" s="66"/>
      <c r="AJE175" s="66"/>
      <c r="AJF175" s="66"/>
      <c r="AJG175" s="66"/>
      <c r="AJH175" s="66"/>
      <c r="AJI175" s="66"/>
      <c r="AJJ175" s="66"/>
      <c r="AJK175" s="66"/>
      <c r="AJL175" s="66"/>
      <c r="AJM175" s="66"/>
      <c r="AJN175" s="66"/>
      <c r="AJO175" s="66"/>
      <c r="AJP175" s="66"/>
      <c r="AJQ175" s="66"/>
      <c r="AJR175" s="66"/>
      <c r="AJS175" s="66"/>
      <c r="AJT175" s="66"/>
      <c r="AJU175" s="66"/>
      <c r="AJV175" s="66"/>
      <c r="AJW175" s="66"/>
      <c r="AJX175" s="66"/>
      <c r="AJY175" s="66"/>
      <c r="AJZ175" s="66"/>
      <c r="AKA175" s="66"/>
      <c r="AKB175" s="66"/>
      <c r="AKC175" s="66"/>
      <c r="AKD175" s="66"/>
      <c r="AKE175" s="66"/>
      <c r="AKF175" s="66"/>
      <c r="AKG175" s="66"/>
      <c r="AKH175" s="66"/>
      <c r="AKI175" s="66"/>
      <c r="AKJ175" s="66"/>
      <c r="AKK175" s="66"/>
      <c r="AKL175" s="66"/>
      <c r="AKM175" s="66"/>
      <c r="AKN175" s="66"/>
      <c r="AKO175" s="66"/>
      <c r="AKP175" s="66"/>
      <c r="AKQ175" s="66"/>
      <c r="AKR175" s="66"/>
      <c r="AKS175" s="66"/>
      <c r="AKT175" s="66"/>
      <c r="AKU175" s="66"/>
      <c r="AKV175" s="66"/>
      <c r="AKW175" s="66"/>
      <c r="AKX175" s="66"/>
      <c r="AKY175" s="66"/>
      <c r="AKZ175" s="66"/>
      <c r="ALA175" s="66"/>
      <c r="ALB175" s="66"/>
      <c r="ALC175" s="66"/>
      <c r="ALD175" s="66"/>
      <c r="ALE175" s="66"/>
      <c r="ALF175" s="66"/>
      <c r="ALG175" s="66"/>
      <c r="ALH175" s="66"/>
      <c r="ALI175" s="66"/>
      <c r="ALJ175" s="66"/>
      <c r="ALK175" s="66"/>
      <c r="ALL175" s="66"/>
      <c r="ALM175" s="66"/>
      <c r="ALN175" s="66"/>
      <c r="ALO175" s="66"/>
      <c r="ALP175" s="66"/>
      <c r="ALQ175" s="66"/>
      <c r="ALR175" s="66"/>
      <c r="ALS175" s="66"/>
      <c r="ALT175" s="66"/>
      <c r="ALU175" s="66"/>
      <c r="ALV175" s="66"/>
      <c r="ALW175" s="66"/>
      <c r="ALX175" s="66"/>
      <c r="ALY175" s="66"/>
      <c r="ALZ175" s="66"/>
      <c r="AMA175" s="66"/>
      <c r="AMB175" s="66"/>
      <c r="AMC175" s="66"/>
      <c r="AMD175" s="66"/>
      <c r="AME175" s="66"/>
      <c r="AMF175" s="66"/>
      <c r="AMG175" s="66"/>
      <c r="AMH175" s="66"/>
      <c r="AMI175" s="66"/>
      <c r="AMJ175" s="66"/>
      <c r="AMK175" s="66"/>
      <c r="AML175" s="66"/>
      <c r="AMM175" s="66"/>
      <c r="AMN175" s="66"/>
      <c r="AMO175" s="66"/>
      <c r="AMP175" s="66"/>
      <c r="AMQ175" s="66"/>
      <c r="AMR175" s="66"/>
      <c r="AMS175" s="66"/>
      <c r="AMT175" s="66"/>
      <c r="AMU175" s="66"/>
      <c r="AMV175" s="66"/>
      <c r="AMW175" s="66"/>
      <c r="AMX175" s="66"/>
      <c r="AMY175" s="66"/>
      <c r="AMZ175" s="66"/>
      <c r="ANA175" s="66"/>
      <c r="ANB175" s="66"/>
      <c r="ANC175" s="66"/>
      <c r="AND175" s="66"/>
      <c r="ANE175" s="66"/>
      <c r="ANF175" s="66"/>
      <c r="ANG175" s="66"/>
      <c r="ANH175" s="66"/>
      <c r="ANI175" s="66"/>
      <c r="ANJ175" s="66"/>
      <c r="ANK175" s="66"/>
      <c r="ANL175" s="66"/>
      <c r="ANM175" s="66"/>
      <c r="ANN175" s="66"/>
      <c r="ANO175" s="66"/>
      <c r="ANP175" s="66"/>
      <c r="ANQ175" s="66"/>
      <c r="ANR175" s="66"/>
      <c r="ANS175" s="66"/>
      <c r="ANT175" s="66"/>
      <c r="ANU175" s="66"/>
      <c r="ANV175" s="66"/>
      <c r="ANW175" s="66"/>
      <c r="ANX175" s="66"/>
      <c r="ANY175" s="66"/>
      <c r="ANZ175" s="66"/>
      <c r="AOA175" s="66"/>
      <c r="AOB175" s="66"/>
      <c r="AOC175" s="66"/>
      <c r="AOD175" s="66"/>
      <c r="AOE175" s="66"/>
      <c r="AOF175" s="66"/>
      <c r="AOG175" s="66"/>
      <c r="AOH175" s="66"/>
      <c r="AOI175" s="66"/>
      <c r="AOJ175" s="66"/>
      <c r="AOK175" s="66"/>
      <c r="AOL175" s="66"/>
      <c r="AOM175" s="66"/>
      <c r="AON175" s="66"/>
      <c r="AOO175" s="66"/>
      <c r="AOP175" s="66"/>
      <c r="AOQ175" s="66"/>
      <c r="AOR175" s="66"/>
      <c r="AOS175" s="66"/>
      <c r="AOT175" s="66"/>
      <c r="AOU175" s="66"/>
      <c r="AOV175" s="66"/>
      <c r="AOW175" s="66"/>
      <c r="AOX175" s="66"/>
      <c r="AOY175" s="66"/>
      <c r="AOZ175" s="66"/>
      <c r="APA175" s="66"/>
      <c r="APB175" s="66"/>
      <c r="APC175" s="66"/>
      <c r="APD175" s="66"/>
      <c r="APE175" s="66"/>
      <c r="APF175" s="66"/>
      <c r="APG175" s="66"/>
      <c r="APH175" s="66"/>
      <c r="API175" s="66"/>
      <c r="APJ175" s="66"/>
      <c r="APK175" s="66"/>
      <c r="APL175" s="66"/>
      <c r="APM175" s="66"/>
      <c r="APN175" s="66"/>
      <c r="APO175" s="66"/>
      <c r="APP175" s="66"/>
      <c r="APQ175" s="66"/>
      <c r="APR175" s="66"/>
      <c r="APS175" s="66"/>
      <c r="APT175" s="66"/>
      <c r="APU175" s="66"/>
      <c r="APV175" s="66"/>
      <c r="APW175" s="66"/>
      <c r="APX175" s="66"/>
      <c r="APY175" s="66"/>
      <c r="APZ175" s="66"/>
      <c r="AQA175" s="66"/>
      <c r="AQB175" s="66"/>
      <c r="AQC175" s="66"/>
      <c r="AQD175" s="66"/>
      <c r="AQE175" s="66"/>
      <c r="AQF175" s="66"/>
      <c r="AQG175" s="66"/>
      <c r="AQH175" s="66"/>
      <c r="AQI175" s="66"/>
      <c r="AQJ175" s="66"/>
      <c r="AQK175" s="66"/>
      <c r="AQL175" s="66"/>
      <c r="AQM175" s="66"/>
      <c r="AQN175" s="66"/>
      <c r="AQO175" s="66"/>
      <c r="AQP175" s="66"/>
      <c r="AQQ175" s="66"/>
      <c r="AQR175" s="66"/>
      <c r="AQS175" s="66"/>
      <c r="AQT175" s="66"/>
      <c r="AQU175" s="66"/>
      <c r="AQV175" s="66"/>
      <c r="AQW175" s="66"/>
      <c r="AQX175" s="66"/>
      <c r="AQY175" s="66"/>
      <c r="AQZ175" s="66"/>
      <c r="ARA175" s="66"/>
      <c r="ARB175" s="66"/>
      <c r="ARC175" s="66"/>
      <c r="ARD175" s="66"/>
      <c r="ARE175" s="66"/>
      <c r="ARF175" s="66"/>
      <c r="ARG175" s="66"/>
      <c r="ARH175" s="66"/>
      <c r="ARI175" s="66"/>
      <c r="ARJ175" s="66"/>
      <c r="ARK175" s="66"/>
      <c r="ARL175" s="66"/>
      <c r="ARM175" s="66"/>
      <c r="ARN175" s="66"/>
      <c r="ARO175" s="66"/>
      <c r="ARP175" s="66"/>
      <c r="ARQ175" s="66"/>
      <c r="ARR175" s="66"/>
      <c r="ARS175" s="66"/>
      <c r="ART175" s="66"/>
      <c r="ARU175" s="66"/>
      <c r="ARV175" s="66"/>
      <c r="ARW175" s="66"/>
      <c r="ARX175" s="66"/>
      <c r="ARY175" s="66"/>
      <c r="ARZ175" s="66"/>
      <c r="ASA175" s="66"/>
      <c r="ASB175" s="66"/>
      <c r="ASC175" s="66"/>
      <c r="ASD175" s="66"/>
      <c r="ASE175" s="66"/>
      <c r="ASF175" s="66"/>
      <c r="ASG175" s="66"/>
      <c r="ASH175" s="66"/>
      <c r="ASI175" s="66"/>
      <c r="ASJ175" s="66"/>
      <c r="ASK175" s="66"/>
      <c r="ASL175" s="66"/>
      <c r="ASM175" s="66"/>
      <c r="ASN175" s="66"/>
      <c r="ASO175" s="66"/>
      <c r="ASP175" s="66"/>
      <c r="ASQ175" s="66"/>
      <c r="ASR175" s="66"/>
      <c r="ASS175" s="66"/>
      <c r="AST175" s="66"/>
      <c r="ASU175" s="66"/>
      <c r="ASV175" s="66"/>
      <c r="ASW175" s="66"/>
      <c r="ASX175" s="66"/>
      <c r="ASY175" s="66"/>
      <c r="ASZ175" s="66"/>
      <c r="ATA175" s="66"/>
      <c r="ATB175" s="66"/>
      <c r="ATC175" s="66"/>
      <c r="ATD175" s="66"/>
      <c r="ATE175" s="66"/>
      <c r="ATF175" s="66"/>
      <c r="ATG175" s="66"/>
      <c r="ATH175" s="66"/>
      <c r="ATI175" s="66"/>
      <c r="ATJ175" s="66"/>
      <c r="ATK175" s="66"/>
      <c r="ATL175" s="66"/>
      <c r="ATM175" s="66"/>
      <c r="ATN175" s="66"/>
      <c r="ATO175" s="66"/>
      <c r="ATP175" s="66"/>
      <c r="ATQ175" s="66"/>
      <c r="ATR175" s="66"/>
      <c r="ATS175" s="66"/>
      <c r="ATT175" s="66"/>
      <c r="ATU175" s="66"/>
      <c r="ATV175" s="66"/>
      <c r="ATW175" s="66"/>
      <c r="ATX175" s="66"/>
      <c r="ATY175" s="66"/>
      <c r="ATZ175" s="66"/>
      <c r="AUA175" s="66"/>
      <c r="AUB175" s="66"/>
      <c r="AUC175" s="66"/>
      <c r="AUD175" s="66"/>
      <c r="AUE175" s="66"/>
      <c r="AUF175" s="66"/>
      <c r="AUG175" s="66"/>
      <c r="AUH175" s="66"/>
      <c r="AUI175" s="66"/>
      <c r="AUJ175" s="66"/>
      <c r="AUK175" s="66"/>
      <c r="AUL175" s="66"/>
      <c r="AUM175" s="66"/>
      <c r="AUN175" s="66"/>
      <c r="AUO175" s="66"/>
      <c r="AUP175" s="66"/>
      <c r="AUQ175" s="66"/>
      <c r="AUR175" s="66"/>
      <c r="AUS175" s="66"/>
      <c r="AUT175" s="66"/>
      <c r="AUU175" s="66"/>
      <c r="AUV175" s="66"/>
      <c r="AUW175" s="66"/>
      <c r="AUX175" s="66"/>
      <c r="AUY175" s="66"/>
      <c r="AUZ175" s="66"/>
      <c r="AVA175" s="66"/>
      <c r="AVB175" s="66"/>
      <c r="AVC175" s="66"/>
      <c r="AVD175" s="66"/>
      <c r="AVE175" s="66"/>
      <c r="AVF175" s="66"/>
      <c r="AVG175" s="66"/>
      <c r="AVH175" s="66"/>
      <c r="AVI175" s="66"/>
      <c r="AVJ175" s="66"/>
      <c r="AVK175" s="66"/>
      <c r="AVL175" s="66"/>
      <c r="AVM175" s="66"/>
      <c r="AVN175" s="66"/>
      <c r="AVO175" s="66"/>
      <c r="AVP175" s="66"/>
      <c r="AVQ175" s="66"/>
      <c r="AVR175" s="66"/>
      <c r="AVS175" s="66"/>
      <c r="AVT175" s="66"/>
      <c r="AVU175" s="66"/>
      <c r="AVV175" s="66"/>
      <c r="AVW175" s="66"/>
      <c r="AVX175" s="66"/>
      <c r="AVY175" s="66"/>
      <c r="AVZ175" s="66"/>
      <c r="AWA175" s="66"/>
      <c r="AWB175" s="66"/>
      <c r="AWC175" s="66"/>
      <c r="AWD175" s="66"/>
      <c r="AWE175" s="66"/>
      <c r="AWF175" s="66"/>
      <c r="AWG175" s="66"/>
      <c r="AWH175" s="66"/>
      <c r="AWI175" s="66"/>
      <c r="AWJ175" s="66"/>
      <c r="AWK175" s="66"/>
      <c r="AWL175" s="66"/>
      <c r="AWM175" s="66"/>
      <c r="AWN175" s="66"/>
      <c r="AWO175" s="66"/>
      <c r="AWP175" s="66"/>
      <c r="AWQ175" s="66"/>
      <c r="AWR175" s="66"/>
      <c r="AWS175" s="66"/>
      <c r="AWT175" s="66"/>
      <c r="AWU175" s="66"/>
      <c r="AWV175" s="66"/>
      <c r="AWW175" s="66"/>
      <c r="AWX175" s="66"/>
      <c r="AWY175" s="66"/>
      <c r="AWZ175" s="66"/>
      <c r="AXA175" s="66"/>
      <c r="AXB175" s="66"/>
      <c r="AXC175" s="66"/>
      <c r="AXD175" s="66"/>
      <c r="AXE175" s="66"/>
      <c r="AXF175" s="66"/>
      <c r="AXG175" s="66"/>
      <c r="AXH175" s="66"/>
      <c r="AXI175" s="66"/>
      <c r="AXJ175" s="66"/>
      <c r="AXK175" s="66"/>
      <c r="AXL175" s="66"/>
      <c r="AXM175" s="66"/>
      <c r="AXN175" s="66"/>
      <c r="AXO175" s="66"/>
      <c r="AXP175" s="66"/>
      <c r="AXQ175" s="66"/>
      <c r="AXR175" s="66"/>
      <c r="AXS175" s="66"/>
      <c r="AXT175" s="66"/>
      <c r="AXU175" s="66"/>
      <c r="AXV175" s="66"/>
      <c r="AXW175" s="66"/>
      <c r="AXX175" s="66"/>
      <c r="AXY175" s="66"/>
      <c r="AXZ175" s="66"/>
      <c r="AYA175" s="66"/>
      <c r="AYB175" s="66"/>
      <c r="AYC175" s="66"/>
      <c r="AYD175" s="66"/>
      <c r="AYE175" s="66"/>
      <c r="AYF175" s="66"/>
      <c r="AYG175" s="66"/>
      <c r="AYH175" s="66"/>
      <c r="AYI175" s="66"/>
      <c r="AYJ175" s="66"/>
      <c r="AYK175" s="66"/>
      <c r="AYL175" s="66"/>
      <c r="AYM175" s="66"/>
      <c r="AYN175" s="66"/>
      <c r="AYO175" s="66"/>
      <c r="AYP175" s="66"/>
      <c r="AYQ175" s="66"/>
      <c r="AYR175" s="66"/>
      <c r="AYS175" s="66"/>
      <c r="AYT175" s="66"/>
      <c r="AYU175" s="66"/>
      <c r="AYV175" s="66"/>
      <c r="AYW175" s="66"/>
      <c r="AYX175" s="66"/>
      <c r="AYY175" s="66"/>
      <c r="AYZ175" s="66"/>
      <c r="AZA175" s="66"/>
      <c r="AZB175" s="66"/>
      <c r="AZC175" s="66"/>
      <c r="AZD175" s="66"/>
      <c r="AZE175" s="66"/>
      <c r="AZF175" s="66"/>
      <c r="AZG175" s="66"/>
      <c r="AZH175" s="66"/>
      <c r="AZI175" s="66"/>
      <c r="AZJ175" s="66"/>
      <c r="AZK175" s="66"/>
      <c r="AZL175" s="66"/>
      <c r="AZM175" s="66"/>
      <c r="AZN175" s="66"/>
      <c r="AZO175" s="66"/>
      <c r="AZP175" s="66"/>
      <c r="AZQ175" s="66"/>
      <c r="AZR175" s="66"/>
      <c r="AZS175" s="66"/>
      <c r="AZT175" s="66"/>
      <c r="AZU175" s="66"/>
      <c r="AZV175" s="66"/>
      <c r="AZW175" s="66"/>
      <c r="AZX175" s="66"/>
      <c r="AZY175" s="66"/>
      <c r="AZZ175" s="66"/>
      <c r="BAA175" s="66"/>
      <c r="BAB175" s="66"/>
      <c r="BAC175" s="66"/>
      <c r="BAD175" s="66"/>
      <c r="BAE175" s="66"/>
      <c r="BAF175" s="66"/>
      <c r="BAG175" s="66"/>
      <c r="BAH175" s="66"/>
      <c r="BAI175" s="66"/>
      <c r="BAJ175" s="66"/>
      <c r="BAK175" s="66"/>
      <c r="BAL175" s="66"/>
      <c r="BAM175" s="66"/>
      <c r="BAN175" s="66"/>
      <c r="BAO175" s="66"/>
      <c r="BAP175" s="66"/>
      <c r="BAQ175" s="66"/>
      <c r="BAR175" s="66"/>
      <c r="BAS175" s="66"/>
      <c r="BAT175" s="66"/>
      <c r="BAU175" s="66"/>
      <c r="BAV175" s="66"/>
      <c r="BAW175" s="66"/>
      <c r="BAX175" s="66"/>
      <c r="BAY175" s="66"/>
      <c r="BAZ175" s="66"/>
      <c r="BBA175" s="66"/>
      <c r="BBB175" s="66"/>
      <c r="BBC175" s="66"/>
      <c r="BBD175" s="66"/>
      <c r="BBE175" s="66"/>
      <c r="BBF175" s="66"/>
      <c r="BBG175" s="66"/>
      <c r="BBH175" s="66"/>
      <c r="BBI175" s="66"/>
      <c r="BBJ175" s="66"/>
      <c r="BBK175" s="66"/>
      <c r="BBL175" s="66"/>
      <c r="BBM175" s="66"/>
      <c r="BBN175" s="66"/>
      <c r="BBO175" s="66"/>
      <c r="BBP175" s="66"/>
      <c r="BBQ175" s="66"/>
      <c r="BBR175" s="66"/>
      <c r="BBS175" s="66"/>
      <c r="BBT175" s="66"/>
      <c r="BBU175" s="66"/>
      <c r="BBV175" s="66"/>
      <c r="BBW175" s="66"/>
      <c r="BBX175" s="66"/>
      <c r="BBY175" s="66"/>
      <c r="BBZ175" s="66"/>
      <c r="BCA175" s="66"/>
      <c r="BCB175" s="66"/>
      <c r="BCC175" s="66"/>
      <c r="BCD175" s="66"/>
      <c r="BCE175" s="66"/>
      <c r="BCF175" s="66"/>
      <c r="BCG175" s="66"/>
      <c r="BCH175" s="66"/>
      <c r="BCI175" s="66"/>
      <c r="BCJ175" s="66"/>
      <c r="BCK175" s="66"/>
      <c r="BCL175" s="66"/>
      <c r="BCM175" s="66"/>
      <c r="BCN175" s="66"/>
      <c r="BCO175" s="66"/>
      <c r="BCP175" s="66"/>
      <c r="BCQ175" s="66"/>
      <c r="BCR175" s="66"/>
      <c r="BCS175" s="66"/>
      <c r="BCT175" s="66"/>
      <c r="BCU175" s="66"/>
      <c r="BCV175" s="66"/>
      <c r="BCW175" s="66"/>
      <c r="BCX175" s="66"/>
      <c r="BCY175" s="66"/>
      <c r="BCZ175" s="66"/>
      <c r="BDA175" s="66"/>
      <c r="BDB175" s="66"/>
      <c r="BDC175" s="66"/>
      <c r="BDD175" s="66"/>
      <c r="BDE175" s="66"/>
      <c r="BDF175" s="66"/>
      <c r="BDG175" s="66"/>
      <c r="BDH175" s="66"/>
      <c r="BDI175" s="66"/>
      <c r="BDJ175" s="66"/>
      <c r="BDK175" s="66"/>
      <c r="BDL175" s="66"/>
      <c r="BDM175" s="66"/>
      <c r="BDN175" s="66"/>
      <c r="BDO175" s="66"/>
      <c r="BDP175" s="66"/>
      <c r="BDQ175" s="66"/>
      <c r="BDR175" s="66"/>
      <c r="BDS175" s="66"/>
      <c r="BDT175" s="66"/>
      <c r="BDU175" s="66"/>
      <c r="BDV175" s="66"/>
      <c r="BDW175" s="66"/>
      <c r="BDX175" s="66"/>
      <c r="BDY175" s="66"/>
      <c r="BDZ175" s="66"/>
      <c r="BEA175" s="66"/>
      <c r="BEB175" s="66"/>
      <c r="BEC175" s="66"/>
      <c r="BED175" s="66"/>
      <c r="BEE175" s="66"/>
      <c r="BEF175" s="66"/>
      <c r="BEG175" s="66"/>
      <c r="BEH175" s="66"/>
      <c r="BEI175" s="66"/>
      <c r="BEJ175" s="66"/>
      <c r="BEK175" s="66"/>
      <c r="BEL175" s="66"/>
      <c r="BEM175" s="66"/>
      <c r="BEN175" s="66"/>
      <c r="BEO175" s="66"/>
      <c r="BEP175" s="66"/>
      <c r="BEQ175" s="66"/>
      <c r="BER175" s="66"/>
      <c r="BES175" s="66"/>
      <c r="BET175" s="66"/>
      <c r="BEU175" s="66"/>
      <c r="BEV175" s="66"/>
      <c r="BEW175" s="66"/>
      <c r="BEX175" s="66"/>
      <c r="BEY175" s="66"/>
      <c r="BEZ175" s="66"/>
      <c r="BFA175" s="66"/>
      <c r="BFB175" s="66"/>
      <c r="BFC175" s="66"/>
      <c r="BFD175" s="66"/>
      <c r="BFE175" s="66"/>
      <c r="BFF175" s="66"/>
      <c r="BFG175" s="66"/>
      <c r="BFH175" s="66"/>
      <c r="BFI175" s="66"/>
      <c r="BFJ175" s="66"/>
      <c r="BFK175" s="66"/>
      <c r="BFL175" s="66"/>
      <c r="BFM175" s="66"/>
      <c r="BFN175" s="66"/>
      <c r="BFO175" s="66"/>
      <c r="BFP175" s="66"/>
      <c r="BFQ175" s="66"/>
      <c r="BFR175" s="66"/>
      <c r="BFS175" s="66"/>
      <c r="BFT175" s="66"/>
      <c r="BFU175" s="66"/>
      <c r="BFV175" s="66"/>
      <c r="BFW175" s="66"/>
      <c r="BFX175" s="66"/>
      <c r="BFY175" s="66"/>
      <c r="BFZ175" s="66"/>
      <c r="BGA175" s="66"/>
      <c r="BGB175" s="66"/>
      <c r="BGC175" s="66"/>
      <c r="BGD175" s="66"/>
      <c r="BGE175" s="66"/>
      <c r="BGF175" s="66"/>
      <c r="BGG175" s="66"/>
      <c r="BGH175" s="66"/>
      <c r="BGI175" s="66"/>
      <c r="BGJ175" s="66"/>
      <c r="BGK175" s="66"/>
      <c r="BGL175" s="66"/>
      <c r="BGM175" s="66"/>
      <c r="BGN175" s="66"/>
      <c r="BGO175" s="66"/>
      <c r="BGP175" s="66"/>
      <c r="BGQ175" s="66"/>
      <c r="BGR175" s="66"/>
      <c r="BGS175" s="66"/>
      <c r="BGT175" s="66"/>
      <c r="BGU175" s="66"/>
      <c r="BGV175" s="66"/>
      <c r="BGW175" s="66"/>
      <c r="BGX175" s="66"/>
      <c r="BGY175" s="66"/>
      <c r="BGZ175" s="66"/>
      <c r="BHA175" s="66"/>
      <c r="BHB175" s="66"/>
      <c r="BHC175" s="66"/>
      <c r="BHD175" s="66"/>
      <c r="BHE175" s="66"/>
      <c r="BHF175" s="66"/>
      <c r="BHG175" s="66"/>
      <c r="BHH175" s="66"/>
      <c r="BHI175" s="66"/>
      <c r="BHJ175" s="66"/>
      <c r="BHK175" s="66"/>
      <c r="BHL175" s="66"/>
      <c r="BHM175" s="66"/>
      <c r="BHN175" s="66"/>
      <c r="BHO175" s="66"/>
      <c r="BHP175" s="66"/>
      <c r="BHQ175" s="66"/>
      <c r="BHR175" s="66"/>
      <c r="BHS175" s="66"/>
      <c r="BHT175" s="66"/>
      <c r="BHU175" s="66"/>
      <c r="BHV175" s="66"/>
      <c r="BHW175" s="66"/>
      <c r="BHX175" s="66"/>
      <c r="BHY175" s="66"/>
      <c r="BHZ175" s="66"/>
      <c r="BIA175" s="66"/>
      <c r="BIB175" s="66"/>
      <c r="BIC175" s="66"/>
      <c r="BID175" s="66"/>
      <c r="BIE175" s="66"/>
      <c r="BIF175" s="66"/>
      <c r="BIG175" s="66"/>
      <c r="BIH175" s="66"/>
      <c r="BII175" s="66"/>
      <c r="BIJ175" s="66"/>
      <c r="BIK175" s="66"/>
      <c r="BIL175" s="66"/>
      <c r="BIM175" s="66"/>
      <c r="BIN175" s="66"/>
      <c r="BIO175" s="66"/>
      <c r="BIP175" s="66"/>
      <c r="BIQ175" s="66"/>
      <c r="BIR175" s="66"/>
      <c r="BIS175" s="66"/>
      <c r="BIT175" s="66"/>
      <c r="BIU175" s="66"/>
      <c r="BIV175" s="66"/>
      <c r="BIW175" s="66"/>
      <c r="BIX175" s="66"/>
      <c r="BIY175" s="66"/>
      <c r="BIZ175" s="66"/>
      <c r="BJA175" s="66"/>
      <c r="BJB175" s="66"/>
      <c r="BJC175" s="66"/>
      <c r="BJD175" s="66"/>
      <c r="BJE175" s="66"/>
      <c r="BJF175" s="66"/>
      <c r="BJG175" s="66"/>
      <c r="BJH175" s="66"/>
      <c r="BJI175" s="66"/>
      <c r="BJJ175" s="66"/>
      <c r="BJK175" s="66"/>
      <c r="BJL175" s="66"/>
      <c r="BJM175" s="66"/>
      <c r="BJN175" s="66"/>
      <c r="BJO175" s="66"/>
      <c r="BJP175" s="66"/>
      <c r="BJQ175" s="66"/>
      <c r="BJR175" s="66"/>
      <c r="BJS175" s="66"/>
      <c r="BJT175" s="66"/>
      <c r="BJU175" s="66"/>
      <c r="BJV175" s="66"/>
      <c r="BJW175" s="66"/>
      <c r="BJX175" s="66"/>
      <c r="BJY175" s="66"/>
      <c r="BJZ175" s="66"/>
      <c r="BKA175" s="66"/>
      <c r="BKB175" s="66"/>
      <c r="BKC175" s="66"/>
      <c r="BKD175" s="66"/>
      <c r="BKE175" s="66"/>
      <c r="BKF175" s="66"/>
      <c r="BKG175" s="66"/>
      <c r="BKH175" s="66"/>
      <c r="BKI175" s="66"/>
      <c r="BKJ175" s="66"/>
      <c r="BKK175" s="66"/>
      <c r="BKL175" s="66"/>
      <c r="BKM175" s="66"/>
      <c r="BKN175" s="66"/>
      <c r="BKO175" s="66"/>
      <c r="BKP175" s="66"/>
      <c r="BKQ175" s="66"/>
      <c r="BKR175" s="66"/>
      <c r="BKS175" s="66"/>
      <c r="BKT175" s="66"/>
      <c r="BKU175" s="66"/>
      <c r="BKV175" s="66"/>
      <c r="BKW175" s="66"/>
      <c r="BKX175" s="66"/>
      <c r="BKY175" s="66"/>
      <c r="BKZ175" s="66"/>
      <c r="BLA175" s="66"/>
      <c r="BLB175" s="66"/>
      <c r="BLC175" s="66"/>
      <c r="BLD175" s="66"/>
      <c r="BLE175" s="66"/>
      <c r="BLF175" s="66"/>
      <c r="BLG175" s="66"/>
      <c r="BLH175" s="66"/>
      <c r="BLI175" s="66"/>
      <c r="BLJ175" s="66"/>
      <c r="BLK175" s="66"/>
      <c r="BLL175" s="66"/>
      <c r="BLM175" s="66"/>
      <c r="BLN175" s="66"/>
      <c r="BLO175" s="66"/>
      <c r="BLP175" s="66"/>
      <c r="BLQ175" s="66"/>
      <c r="BLR175" s="66"/>
      <c r="BLS175" s="66"/>
      <c r="BLT175" s="66"/>
      <c r="BLU175" s="66"/>
      <c r="BLV175" s="66"/>
      <c r="BLW175" s="66"/>
      <c r="BLX175" s="66"/>
      <c r="BLY175" s="66"/>
      <c r="BLZ175" s="66"/>
      <c r="BMA175" s="66"/>
      <c r="BMB175" s="66"/>
      <c r="BMC175" s="66"/>
      <c r="BMD175" s="66"/>
      <c r="BME175" s="66"/>
      <c r="BMF175" s="66"/>
      <c r="BMG175" s="66"/>
      <c r="BMH175" s="66"/>
      <c r="BMI175" s="66"/>
      <c r="BMJ175" s="66"/>
      <c r="BMK175" s="66"/>
      <c r="BML175" s="66"/>
      <c r="BMM175" s="66"/>
      <c r="BMN175" s="66"/>
      <c r="BMO175" s="66"/>
      <c r="BMP175" s="66"/>
      <c r="BMQ175" s="66"/>
      <c r="BMR175" s="66"/>
      <c r="BMS175" s="66"/>
      <c r="BMT175" s="66"/>
      <c r="BMU175" s="66"/>
      <c r="BMV175" s="66"/>
      <c r="BMW175" s="66"/>
      <c r="BMX175" s="66"/>
      <c r="BMY175" s="66"/>
      <c r="BMZ175" s="66"/>
      <c r="BNA175" s="66"/>
      <c r="BNB175" s="66"/>
      <c r="BNC175" s="66"/>
      <c r="BND175" s="66"/>
      <c r="BNE175" s="66"/>
      <c r="BNF175" s="66"/>
      <c r="BNG175" s="66"/>
      <c r="BNH175" s="66"/>
      <c r="BNI175" s="66"/>
      <c r="BNJ175" s="66"/>
      <c r="BNK175" s="66"/>
      <c r="BNL175" s="66"/>
      <c r="BNM175" s="66"/>
      <c r="BNN175" s="66"/>
      <c r="BNO175" s="66"/>
      <c r="BNP175" s="66"/>
      <c r="BNQ175" s="66"/>
      <c r="BNR175" s="66"/>
      <c r="BNS175" s="66"/>
      <c r="BNT175" s="66"/>
      <c r="BNU175" s="66"/>
      <c r="BNV175" s="66"/>
      <c r="BNW175" s="66"/>
      <c r="BNX175" s="66"/>
      <c r="BNY175" s="66"/>
      <c r="BNZ175" s="66"/>
      <c r="BOA175" s="66"/>
      <c r="BOB175" s="66"/>
      <c r="BOC175" s="66"/>
      <c r="BOD175" s="66"/>
      <c r="BOE175" s="66"/>
      <c r="BOF175" s="66"/>
      <c r="BOG175" s="66"/>
      <c r="BOH175" s="66"/>
      <c r="BOI175" s="66"/>
      <c r="BOJ175" s="66"/>
      <c r="BOK175" s="66"/>
      <c r="BOL175" s="66"/>
      <c r="BOM175" s="66"/>
      <c r="BON175" s="66"/>
      <c r="BOO175" s="66"/>
      <c r="BOP175" s="66"/>
      <c r="BOQ175" s="66"/>
      <c r="BOR175" s="66"/>
      <c r="BOS175" s="66"/>
      <c r="BOT175" s="66"/>
      <c r="BOU175" s="66"/>
      <c r="BOV175" s="66"/>
      <c r="BOW175" s="66"/>
      <c r="BOX175" s="66"/>
      <c r="BOY175" s="66"/>
      <c r="BOZ175" s="66"/>
      <c r="BPA175" s="66"/>
      <c r="BPB175" s="66"/>
      <c r="BPC175" s="66"/>
      <c r="BPD175" s="66"/>
      <c r="BPE175" s="66"/>
      <c r="BPF175" s="66"/>
      <c r="BPG175" s="66"/>
      <c r="BPH175" s="66"/>
      <c r="BPI175" s="66"/>
      <c r="BPJ175" s="66"/>
      <c r="BPK175" s="66"/>
      <c r="BPL175" s="66"/>
      <c r="BPM175" s="66"/>
      <c r="BPN175" s="66"/>
      <c r="BPO175" s="66"/>
      <c r="BPP175" s="66"/>
      <c r="BPQ175" s="66"/>
      <c r="BPR175" s="66"/>
      <c r="BPS175" s="66"/>
      <c r="BPT175" s="66"/>
      <c r="BPU175" s="66"/>
      <c r="BPV175" s="66"/>
      <c r="BPW175" s="66"/>
      <c r="BPX175" s="66"/>
      <c r="BPY175" s="66"/>
      <c r="BPZ175" s="66"/>
      <c r="BQA175" s="66"/>
      <c r="BQB175" s="66"/>
      <c r="BQC175" s="66"/>
      <c r="BQD175" s="66"/>
      <c r="BQE175" s="66"/>
      <c r="BQF175" s="66"/>
      <c r="BQG175" s="66"/>
      <c r="BQH175" s="66"/>
      <c r="BQI175" s="66"/>
      <c r="BQJ175" s="66"/>
      <c r="BQK175" s="66"/>
      <c r="BQL175" s="66"/>
      <c r="BQM175" s="66"/>
      <c r="BQN175" s="66"/>
      <c r="BQO175" s="66"/>
      <c r="BQP175" s="66"/>
      <c r="BQQ175" s="66"/>
      <c r="BQR175" s="66"/>
      <c r="BQS175" s="66"/>
      <c r="BQT175" s="66"/>
      <c r="BQU175" s="66"/>
      <c r="BQV175" s="66"/>
      <c r="BQW175" s="66"/>
      <c r="BQX175" s="66"/>
      <c r="BQY175" s="66"/>
      <c r="BQZ175" s="66"/>
      <c r="BRA175" s="66"/>
      <c r="BRB175" s="66"/>
      <c r="BRC175" s="66"/>
      <c r="BRD175" s="66"/>
      <c r="BRE175" s="66"/>
      <c r="BRF175" s="66"/>
      <c r="BRG175" s="66"/>
      <c r="BRH175" s="66"/>
      <c r="BRI175" s="66"/>
      <c r="BRJ175" s="66"/>
      <c r="BRK175" s="66"/>
      <c r="BRL175" s="66"/>
      <c r="BRM175" s="66"/>
      <c r="BRN175" s="66"/>
      <c r="BRO175" s="66"/>
      <c r="BRP175" s="66"/>
      <c r="BRQ175" s="66"/>
      <c r="BRR175" s="66"/>
      <c r="BRS175" s="66"/>
      <c r="BRT175" s="66"/>
      <c r="BRU175" s="66"/>
      <c r="BRV175" s="66"/>
      <c r="BRW175" s="66"/>
      <c r="BRX175" s="66"/>
      <c r="BRY175" s="66"/>
      <c r="BRZ175" s="66"/>
      <c r="BSA175" s="66"/>
      <c r="BSB175" s="66"/>
      <c r="BSC175" s="66"/>
      <c r="BSD175" s="66"/>
      <c r="BSE175" s="66"/>
      <c r="BSF175" s="66"/>
      <c r="BSG175" s="66"/>
      <c r="BSH175" s="66"/>
      <c r="BSI175" s="66"/>
      <c r="BSJ175" s="66"/>
      <c r="BSK175" s="66"/>
      <c r="BSL175" s="66"/>
      <c r="BSM175" s="66"/>
      <c r="BSN175" s="66"/>
      <c r="BSO175" s="66"/>
      <c r="BSP175" s="66"/>
      <c r="BSQ175" s="66"/>
      <c r="BSR175" s="66"/>
      <c r="BSS175" s="66"/>
      <c r="BST175" s="66"/>
      <c r="BSU175" s="66"/>
      <c r="BSV175" s="66"/>
      <c r="BSW175" s="66"/>
      <c r="BSX175" s="66"/>
      <c r="BSY175" s="66"/>
      <c r="BSZ175" s="66"/>
      <c r="BTA175" s="66"/>
      <c r="BTB175" s="66"/>
      <c r="BTC175" s="66"/>
      <c r="BTD175" s="66"/>
      <c r="BTE175" s="66"/>
      <c r="BTF175" s="66"/>
      <c r="BTG175" s="66"/>
      <c r="BTH175" s="66"/>
      <c r="BTI175" s="66"/>
      <c r="BTJ175" s="66"/>
      <c r="BTK175" s="66"/>
      <c r="BTL175" s="66"/>
      <c r="BTM175" s="66"/>
      <c r="BTN175" s="66"/>
      <c r="BTO175" s="66"/>
      <c r="BTP175" s="66"/>
      <c r="BTQ175" s="66"/>
      <c r="BTR175" s="66"/>
      <c r="BTS175" s="66"/>
      <c r="BTT175" s="66"/>
      <c r="BTU175" s="66"/>
      <c r="BTV175" s="66"/>
      <c r="BTW175" s="66"/>
      <c r="BTX175" s="66"/>
      <c r="BTY175" s="66"/>
      <c r="BTZ175" s="66"/>
      <c r="BUA175" s="66"/>
      <c r="BUB175" s="66"/>
      <c r="BUC175" s="66"/>
      <c r="BUD175" s="66"/>
      <c r="BUE175" s="66"/>
      <c r="BUF175" s="66"/>
      <c r="BUG175" s="66"/>
      <c r="BUH175" s="66"/>
      <c r="BUI175" s="66"/>
      <c r="BUJ175" s="66"/>
      <c r="BUK175" s="66"/>
      <c r="BUL175" s="66"/>
      <c r="BUM175" s="66"/>
      <c r="BUN175" s="66"/>
      <c r="BUO175" s="66"/>
      <c r="BUP175" s="66"/>
      <c r="BUQ175" s="66"/>
      <c r="BUR175" s="66"/>
      <c r="BUS175" s="66"/>
      <c r="BUT175" s="66"/>
      <c r="BUU175" s="66"/>
      <c r="BUV175" s="66"/>
      <c r="BUW175" s="66"/>
      <c r="BUX175" s="66"/>
      <c r="BUY175" s="66"/>
      <c r="BUZ175" s="66"/>
      <c r="BVA175" s="66"/>
      <c r="BVB175" s="66"/>
      <c r="BVC175" s="66"/>
      <c r="BVD175" s="66"/>
      <c r="BVE175" s="66"/>
      <c r="BVF175" s="66"/>
      <c r="BVG175" s="66"/>
      <c r="BVH175" s="66"/>
      <c r="BVI175" s="66"/>
      <c r="BVJ175" s="66"/>
      <c r="BVK175" s="66"/>
      <c r="BVL175" s="66"/>
      <c r="BVM175" s="66"/>
      <c r="BVN175" s="66"/>
      <c r="BVO175" s="66"/>
      <c r="BVP175" s="66"/>
      <c r="BVQ175" s="66"/>
      <c r="BVR175" s="66"/>
      <c r="BVS175" s="66"/>
      <c r="BVT175" s="66"/>
      <c r="BVU175" s="66"/>
      <c r="BVV175" s="66"/>
      <c r="BVW175" s="66"/>
      <c r="BVX175" s="66"/>
      <c r="BVY175" s="66"/>
      <c r="BVZ175" s="66"/>
      <c r="BWA175" s="66"/>
      <c r="BWB175" s="66"/>
      <c r="BWC175" s="66"/>
      <c r="BWD175" s="66"/>
      <c r="BWE175" s="66"/>
      <c r="BWF175" s="66"/>
      <c r="BWG175" s="66"/>
      <c r="BWH175" s="66"/>
      <c r="BWI175" s="66"/>
      <c r="BWJ175" s="66"/>
      <c r="BWK175" s="66"/>
      <c r="BWL175" s="66"/>
      <c r="BWM175" s="66"/>
      <c r="BWN175" s="66"/>
      <c r="BWO175" s="66"/>
      <c r="BWP175" s="66"/>
      <c r="BWQ175" s="66"/>
      <c r="BWR175" s="66"/>
      <c r="BWS175" s="66"/>
      <c r="BWT175" s="66"/>
      <c r="BWU175" s="66"/>
      <c r="BWV175" s="66"/>
      <c r="BWW175" s="66"/>
      <c r="BWX175" s="66"/>
      <c r="BWY175" s="66"/>
      <c r="BWZ175" s="66"/>
      <c r="BXA175" s="66"/>
      <c r="BXB175" s="66"/>
      <c r="BXC175" s="66"/>
      <c r="BXD175" s="66"/>
      <c r="BXE175" s="66"/>
      <c r="BXF175" s="66"/>
      <c r="BXG175" s="66"/>
      <c r="BXH175" s="66"/>
      <c r="BXI175" s="66"/>
      <c r="BXJ175" s="66"/>
      <c r="BXK175" s="66"/>
      <c r="BXL175" s="66"/>
      <c r="BXM175" s="66"/>
      <c r="BXN175" s="66"/>
      <c r="BXO175" s="66"/>
      <c r="BXP175" s="66"/>
      <c r="BXQ175" s="66"/>
      <c r="BXR175" s="66"/>
      <c r="BXS175" s="66"/>
      <c r="BXT175" s="66"/>
      <c r="BXU175" s="66"/>
      <c r="BXV175" s="66"/>
      <c r="BXW175" s="66"/>
      <c r="BXX175" s="66"/>
      <c r="BXY175" s="66"/>
      <c r="BXZ175" s="66"/>
      <c r="BYA175" s="66"/>
      <c r="BYB175" s="66"/>
      <c r="BYC175" s="66"/>
      <c r="BYD175" s="66"/>
      <c r="BYE175" s="66"/>
      <c r="BYF175" s="66"/>
      <c r="BYG175" s="66"/>
      <c r="BYH175" s="66"/>
      <c r="BYI175" s="66"/>
      <c r="BYJ175" s="66"/>
      <c r="BYK175" s="66"/>
      <c r="BYL175" s="66"/>
      <c r="BYM175" s="66"/>
      <c r="BYN175" s="66"/>
      <c r="BYO175" s="66"/>
      <c r="BYP175" s="66"/>
      <c r="BYQ175" s="66"/>
      <c r="BYR175" s="66"/>
      <c r="BYS175" s="66"/>
      <c r="BYT175" s="66"/>
      <c r="BYU175" s="66"/>
      <c r="BYV175" s="66"/>
      <c r="BYW175" s="66"/>
      <c r="BYX175" s="66"/>
      <c r="BYY175" s="66"/>
      <c r="BYZ175" s="66"/>
      <c r="BZA175" s="66"/>
      <c r="BZB175" s="66"/>
      <c r="BZC175" s="66"/>
      <c r="BZD175" s="66"/>
      <c r="BZE175" s="66"/>
      <c r="BZF175" s="66"/>
      <c r="BZG175" s="66"/>
      <c r="BZH175" s="66"/>
      <c r="BZI175" s="66"/>
      <c r="BZJ175" s="66"/>
      <c r="BZK175" s="66"/>
      <c r="BZL175" s="66"/>
      <c r="BZM175" s="66"/>
      <c r="BZN175" s="66"/>
      <c r="BZO175" s="66"/>
      <c r="BZP175" s="66"/>
      <c r="BZQ175" s="66"/>
      <c r="BZR175" s="66"/>
      <c r="BZS175" s="66"/>
      <c r="BZT175" s="66"/>
      <c r="BZU175" s="66"/>
      <c r="BZV175" s="66"/>
      <c r="BZW175" s="66"/>
      <c r="BZX175" s="66"/>
      <c r="BZY175" s="66"/>
      <c r="BZZ175" s="66"/>
      <c r="CAA175" s="66"/>
      <c r="CAB175" s="66"/>
      <c r="CAC175" s="66"/>
      <c r="CAD175" s="66"/>
      <c r="CAE175" s="66"/>
      <c r="CAF175" s="66"/>
      <c r="CAG175" s="66"/>
      <c r="CAH175" s="66"/>
      <c r="CAI175" s="66"/>
      <c r="CAJ175" s="66"/>
      <c r="CAK175" s="66"/>
      <c r="CAL175" s="66"/>
      <c r="CAM175" s="66"/>
      <c r="CAN175" s="66"/>
      <c r="CAO175" s="66"/>
      <c r="CAP175" s="66"/>
      <c r="CAQ175" s="66"/>
      <c r="CAR175" s="66"/>
      <c r="CAS175" s="66"/>
      <c r="CAT175" s="66"/>
      <c r="CAU175" s="66"/>
      <c r="CAV175" s="66"/>
      <c r="CAW175" s="66"/>
      <c r="CAX175" s="66"/>
      <c r="CAY175" s="66"/>
      <c r="CAZ175" s="66"/>
      <c r="CBA175" s="66"/>
      <c r="CBB175" s="66"/>
      <c r="CBC175" s="66"/>
      <c r="CBD175" s="66"/>
      <c r="CBE175" s="66"/>
      <c r="CBF175" s="66"/>
      <c r="CBG175" s="66"/>
      <c r="CBH175" s="66"/>
      <c r="CBI175" s="66"/>
      <c r="CBJ175" s="66"/>
      <c r="CBK175" s="66"/>
      <c r="CBL175" s="66"/>
      <c r="CBM175" s="66"/>
      <c r="CBN175" s="66"/>
      <c r="CBO175" s="66"/>
      <c r="CBP175" s="66"/>
      <c r="CBQ175" s="66"/>
      <c r="CBR175" s="66"/>
      <c r="CBS175" s="66"/>
      <c r="CBT175" s="66"/>
      <c r="CBU175" s="66"/>
      <c r="CBV175" s="66"/>
      <c r="CBW175" s="66"/>
      <c r="CBX175" s="66"/>
      <c r="CBY175" s="66"/>
      <c r="CBZ175" s="66"/>
      <c r="CCA175" s="66"/>
      <c r="CCB175" s="66"/>
      <c r="CCC175" s="66"/>
      <c r="CCD175" s="66"/>
      <c r="CCE175" s="66"/>
      <c r="CCF175" s="66"/>
      <c r="CCG175" s="66"/>
      <c r="CCH175" s="66"/>
      <c r="CCI175" s="66"/>
      <c r="CCJ175" s="66"/>
      <c r="CCK175" s="66"/>
      <c r="CCL175" s="66"/>
      <c r="CCM175" s="66"/>
      <c r="CCN175" s="66"/>
      <c r="CCO175" s="66"/>
      <c r="CCP175" s="66"/>
      <c r="CCQ175" s="66"/>
      <c r="CCR175" s="66"/>
      <c r="CCS175" s="66"/>
      <c r="CCT175" s="66"/>
      <c r="CCU175" s="66"/>
      <c r="CCV175" s="66"/>
      <c r="CCW175" s="66"/>
      <c r="CCX175" s="66"/>
      <c r="CCY175" s="66"/>
      <c r="CCZ175" s="66"/>
      <c r="CDA175" s="66"/>
      <c r="CDB175" s="66"/>
      <c r="CDC175" s="66"/>
      <c r="CDD175" s="66"/>
      <c r="CDE175" s="66"/>
      <c r="CDF175" s="66"/>
      <c r="CDG175" s="66"/>
      <c r="CDH175" s="66"/>
      <c r="CDI175" s="66"/>
      <c r="CDJ175" s="66"/>
      <c r="CDK175" s="66"/>
      <c r="CDL175" s="66"/>
      <c r="CDM175" s="66"/>
      <c r="CDN175" s="66"/>
      <c r="CDO175" s="66"/>
      <c r="CDP175" s="66"/>
      <c r="CDQ175" s="66"/>
      <c r="CDR175" s="66"/>
      <c r="CDS175" s="66"/>
      <c r="CDT175" s="66"/>
      <c r="CDU175" s="66"/>
      <c r="CDV175" s="66"/>
      <c r="CDW175" s="66"/>
      <c r="CDX175" s="66"/>
      <c r="CDY175" s="66"/>
      <c r="CDZ175" s="66"/>
      <c r="CEA175" s="66"/>
      <c r="CEB175" s="66"/>
      <c r="CEC175" s="66"/>
      <c r="CED175" s="66"/>
      <c r="CEE175" s="66"/>
      <c r="CEF175" s="66"/>
      <c r="CEG175" s="66"/>
      <c r="CEH175" s="66"/>
      <c r="CEI175" s="66"/>
      <c r="CEJ175" s="66"/>
      <c r="CEK175" s="66"/>
      <c r="CEL175" s="66"/>
      <c r="CEM175" s="66"/>
      <c r="CEN175" s="66"/>
      <c r="CEO175" s="66"/>
      <c r="CEP175" s="66"/>
      <c r="CEQ175" s="66"/>
      <c r="CER175" s="66"/>
      <c r="CES175" s="66"/>
      <c r="CET175" s="66"/>
      <c r="CEU175" s="66"/>
      <c r="CEV175" s="66"/>
      <c r="CEW175" s="66"/>
      <c r="CEX175" s="66"/>
      <c r="CEY175" s="66"/>
      <c r="CEZ175" s="66"/>
      <c r="CFA175" s="66"/>
      <c r="CFB175" s="66"/>
      <c r="CFC175" s="66"/>
      <c r="CFD175" s="66"/>
      <c r="CFE175" s="66"/>
      <c r="CFF175" s="66"/>
      <c r="CFG175" s="66"/>
      <c r="CFH175" s="66"/>
      <c r="CFI175" s="66"/>
      <c r="CFJ175" s="66"/>
      <c r="CFK175" s="66"/>
      <c r="CFL175" s="66"/>
      <c r="CFM175" s="66"/>
      <c r="CFN175" s="66"/>
      <c r="CFO175" s="66"/>
      <c r="CFP175" s="66"/>
      <c r="CFQ175" s="66"/>
      <c r="CFR175" s="66"/>
      <c r="CFS175" s="66"/>
      <c r="CFT175" s="66"/>
      <c r="CFU175" s="66"/>
      <c r="CFV175" s="66"/>
      <c r="CFW175" s="66"/>
      <c r="CFX175" s="66"/>
      <c r="CFY175" s="66"/>
      <c r="CFZ175" s="66"/>
      <c r="CGA175" s="66"/>
      <c r="CGB175" s="66"/>
      <c r="CGC175" s="66"/>
      <c r="CGD175" s="66"/>
      <c r="CGE175" s="66"/>
      <c r="CGF175" s="66"/>
      <c r="CGG175" s="66"/>
      <c r="CGH175" s="66"/>
      <c r="CGI175" s="66"/>
      <c r="CGJ175" s="66"/>
      <c r="CGK175" s="66"/>
      <c r="CGL175" s="66"/>
      <c r="CGM175" s="66"/>
      <c r="CGN175" s="66"/>
      <c r="CGO175" s="66"/>
      <c r="CGP175" s="66"/>
      <c r="CGQ175" s="66"/>
      <c r="CGR175" s="66"/>
      <c r="CGS175" s="66"/>
      <c r="CGT175" s="66"/>
      <c r="CGU175" s="66"/>
      <c r="CGV175" s="66"/>
      <c r="CGW175" s="66"/>
      <c r="CGX175" s="66"/>
      <c r="CGY175" s="66"/>
      <c r="CGZ175" s="66"/>
      <c r="CHA175" s="66"/>
      <c r="CHB175" s="66"/>
      <c r="CHC175" s="66"/>
      <c r="CHD175" s="66"/>
      <c r="CHE175" s="66"/>
      <c r="CHF175" s="66"/>
      <c r="CHG175" s="66"/>
      <c r="CHH175" s="66"/>
      <c r="CHI175" s="66"/>
      <c r="CHJ175" s="66"/>
      <c r="CHK175" s="66"/>
      <c r="CHL175" s="66"/>
      <c r="CHM175" s="66"/>
      <c r="CHN175" s="66"/>
      <c r="CHO175" s="66"/>
      <c r="CHP175" s="66"/>
      <c r="CHQ175" s="66"/>
      <c r="CHR175" s="66"/>
      <c r="CHS175" s="66"/>
      <c r="CHT175" s="66"/>
      <c r="CHU175" s="66"/>
      <c r="CHV175" s="66"/>
      <c r="CHW175" s="66"/>
      <c r="CHX175" s="66"/>
      <c r="CHY175" s="66"/>
      <c r="CHZ175" s="66"/>
      <c r="CIA175" s="66"/>
      <c r="CIB175" s="66"/>
      <c r="CIC175" s="66"/>
      <c r="CID175" s="66"/>
      <c r="CIE175" s="66"/>
      <c r="CIF175" s="66"/>
      <c r="CIG175" s="66"/>
      <c r="CIH175" s="66"/>
      <c r="CII175" s="66"/>
      <c r="CIJ175" s="66"/>
      <c r="CIK175" s="66"/>
    </row>
    <row r="176" spans="1:2273" s="5" customFormat="1" ht="30" customHeight="1" x14ac:dyDescent="0.25">
      <c r="A176" s="63"/>
      <c r="B176" s="62"/>
      <c r="C176" s="66"/>
      <c r="D176" s="75"/>
      <c r="E176" s="70" t="s">
        <v>192</v>
      </c>
      <c r="F176" s="68">
        <f t="shared" ref="F176:Z176" si="45">F54</f>
        <v>0.76470588235294112</v>
      </c>
      <c r="G176" s="68">
        <f t="shared" si="45"/>
        <v>0.11764705882352941</v>
      </c>
      <c r="H176" s="68">
        <f t="shared" si="45"/>
        <v>0.17647058823529413</v>
      </c>
      <c r="I176" s="68">
        <f t="shared" si="45"/>
        <v>0</v>
      </c>
      <c r="J176" s="68">
        <f t="shared" si="45"/>
        <v>0.23529411764705882</v>
      </c>
      <c r="K176" s="68">
        <f t="shared" si="45"/>
        <v>0</v>
      </c>
      <c r="L176" s="68">
        <f t="shared" si="45"/>
        <v>0</v>
      </c>
      <c r="M176" s="68">
        <f t="shared" si="45"/>
        <v>0.11764705882352941</v>
      </c>
      <c r="N176" s="68">
        <f t="shared" si="45"/>
        <v>0</v>
      </c>
      <c r="O176" s="68">
        <f t="shared" si="45"/>
        <v>0</v>
      </c>
      <c r="P176" s="68">
        <f t="shared" si="45"/>
        <v>0</v>
      </c>
      <c r="Q176" s="68">
        <f t="shared" si="45"/>
        <v>0</v>
      </c>
      <c r="R176" s="68">
        <f t="shared" si="45"/>
        <v>0</v>
      </c>
      <c r="S176" s="68">
        <f t="shared" si="45"/>
        <v>0</v>
      </c>
      <c r="T176" s="68">
        <f t="shared" si="45"/>
        <v>0</v>
      </c>
      <c r="U176" s="68">
        <f t="shared" si="45"/>
        <v>0</v>
      </c>
      <c r="V176" s="68">
        <f t="shared" si="45"/>
        <v>0</v>
      </c>
      <c r="W176" s="68">
        <f t="shared" si="45"/>
        <v>0</v>
      </c>
      <c r="X176" s="68">
        <f t="shared" si="45"/>
        <v>0</v>
      </c>
      <c r="Y176" s="68">
        <f t="shared" si="45"/>
        <v>0</v>
      </c>
      <c r="Z176" s="68">
        <f t="shared" si="45"/>
        <v>0</v>
      </c>
      <c r="AA176" s="68">
        <f t="shared" ref="AA176:CH176" si="46">AA54</f>
        <v>0.11764705882352941</v>
      </c>
      <c r="AB176" s="68">
        <f t="shared" si="46"/>
        <v>0</v>
      </c>
      <c r="AC176" s="68">
        <f t="shared" si="46"/>
        <v>0.11764705882352941</v>
      </c>
      <c r="AD176" s="68">
        <f t="shared" si="46"/>
        <v>0</v>
      </c>
      <c r="AE176" s="68">
        <f t="shared" si="46"/>
        <v>0.58823529411764708</v>
      </c>
      <c r="AF176" s="68">
        <f t="shared" si="46"/>
        <v>0</v>
      </c>
      <c r="AG176" s="68">
        <f t="shared" si="46"/>
        <v>0.23529411764705882</v>
      </c>
      <c r="AH176" s="68">
        <f t="shared" si="46"/>
        <v>5.8823529411764705E-2</v>
      </c>
      <c r="AI176" s="68">
        <f t="shared" si="46"/>
        <v>0</v>
      </c>
      <c r="AJ176" s="68">
        <f t="shared" si="46"/>
        <v>5.8823529411764705E-2</v>
      </c>
      <c r="AK176" s="68">
        <f t="shared" si="46"/>
        <v>0</v>
      </c>
      <c r="AL176" s="68">
        <f t="shared" si="46"/>
        <v>1</v>
      </c>
      <c r="AM176" s="68">
        <f t="shared" si="46"/>
        <v>1</v>
      </c>
      <c r="AN176" s="68">
        <f t="shared" si="46"/>
        <v>0.17647058823529413</v>
      </c>
      <c r="AO176" s="68">
        <f t="shared" si="46"/>
        <v>0.35294117647058826</v>
      </c>
      <c r="AP176" s="68">
        <f t="shared" si="46"/>
        <v>0.35294117647058826</v>
      </c>
      <c r="AQ176" s="68">
        <f t="shared" si="46"/>
        <v>0.88235294117647056</v>
      </c>
      <c r="AR176" s="68">
        <f t="shared" si="46"/>
        <v>1</v>
      </c>
      <c r="AS176" s="68">
        <f t="shared" si="46"/>
        <v>0</v>
      </c>
      <c r="AT176" s="68">
        <f t="shared" si="46"/>
        <v>0</v>
      </c>
      <c r="AU176" s="68">
        <f t="shared" si="46"/>
        <v>0</v>
      </c>
      <c r="AV176" s="68">
        <f t="shared" si="46"/>
        <v>0.58823529411764708</v>
      </c>
      <c r="AW176" s="68">
        <f t="shared" si="46"/>
        <v>0.6470588235294118</v>
      </c>
      <c r="AX176" s="68">
        <f t="shared" si="46"/>
        <v>0.82352941176470584</v>
      </c>
      <c r="AY176" s="68">
        <f t="shared" si="46"/>
        <v>0</v>
      </c>
      <c r="AZ176" s="68">
        <f t="shared" si="46"/>
        <v>0</v>
      </c>
      <c r="BA176" s="68">
        <f t="shared" si="46"/>
        <v>5.8823529411764705E-2</v>
      </c>
      <c r="BB176" s="68">
        <f t="shared" si="46"/>
        <v>0</v>
      </c>
      <c r="BC176" s="68">
        <f t="shared" si="46"/>
        <v>0</v>
      </c>
      <c r="BD176" s="68">
        <f t="shared" si="46"/>
        <v>0.82352941176470584</v>
      </c>
      <c r="BE176" s="68">
        <f t="shared" si="46"/>
        <v>0.41176470588235292</v>
      </c>
      <c r="BF176" s="68">
        <f t="shared" si="46"/>
        <v>0</v>
      </c>
      <c r="BG176" s="68">
        <f t="shared" si="46"/>
        <v>0</v>
      </c>
      <c r="BH176" s="68">
        <f t="shared" si="46"/>
        <v>0</v>
      </c>
      <c r="BI176" s="68">
        <f t="shared" si="46"/>
        <v>0</v>
      </c>
      <c r="BJ176" s="68">
        <f t="shared" si="46"/>
        <v>0</v>
      </c>
      <c r="BK176" s="68">
        <f t="shared" si="46"/>
        <v>0</v>
      </c>
      <c r="BL176" s="68">
        <f t="shared" si="46"/>
        <v>0</v>
      </c>
      <c r="BM176" s="68">
        <f t="shared" si="46"/>
        <v>0</v>
      </c>
      <c r="BN176" s="68">
        <f t="shared" si="46"/>
        <v>0</v>
      </c>
      <c r="BO176" s="68">
        <f t="shared" si="46"/>
        <v>0</v>
      </c>
      <c r="BP176" s="68">
        <f t="shared" si="46"/>
        <v>0.47058823529411764</v>
      </c>
      <c r="BQ176" s="68">
        <f t="shared" si="46"/>
        <v>0</v>
      </c>
      <c r="BR176" s="68">
        <f t="shared" si="46"/>
        <v>0</v>
      </c>
      <c r="BS176" s="68">
        <f t="shared" si="46"/>
        <v>0.6470588235294118</v>
      </c>
      <c r="BT176" s="68">
        <f t="shared" si="46"/>
        <v>0.76470588235294112</v>
      </c>
      <c r="BU176" s="68">
        <f t="shared" si="46"/>
        <v>0.29411764705882354</v>
      </c>
      <c r="BV176" s="68">
        <f t="shared" si="46"/>
        <v>0.11764705882352941</v>
      </c>
      <c r="BW176" s="68">
        <f t="shared" si="46"/>
        <v>0.52941176470588236</v>
      </c>
      <c r="BX176" s="68">
        <f t="shared" si="46"/>
        <v>0.23529411764705882</v>
      </c>
      <c r="BY176" s="68">
        <f t="shared" si="46"/>
        <v>0.58823529411764708</v>
      </c>
      <c r="BZ176" s="68">
        <f t="shared" si="46"/>
        <v>0.70588235294117652</v>
      </c>
      <c r="CA176" s="68">
        <f t="shared" si="46"/>
        <v>0.17647058823529413</v>
      </c>
      <c r="CB176" s="68">
        <f t="shared" si="46"/>
        <v>0.41176470588235292</v>
      </c>
      <c r="CC176" s="68">
        <f t="shared" si="46"/>
        <v>5.8823529411764705E-2</v>
      </c>
      <c r="CD176" s="68">
        <f t="shared" si="46"/>
        <v>0</v>
      </c>
      <c r="CE176" s="68">
        <f t="shared" si="46"/>
        <v>5.8823529411764705E-2</v>
      </c>
      <c r="CF176" s="68">
        <f t="shared" si="46"/>
        <v>0.6470588235294118</v>
      </c>
      <c r="CG176" s="68">
        <f t="shared" si="46"/>
        <v>0.47058823529411764</v>
      </c>
      <c r="CH176" s="68">
        <f t="shared" si="46"/>
        <v>0</v>
      </c>
      <c r="CI176" s="68">
        <f t="shared" ref="CI176:EP176" si="47">CI54</f>
        <v>0</v>
      </c>
      <c r="CJ176" s="68">
        <f t="shared" si="47"/>
        <v>0</v>
      </c>
      <c r="CK176" s="68">
        <f t="shared" si="47"/>
        <v>0</v>
      </c>
      <c r="CL176" s="68">
        <f t="shared" si="47"/>
        <v>0</v>
      </c>
      <c r="CM176" s="68">
        <f t="shared" si="47"/>
        <v>0.6470588235294118</v>
      </c>
      <c r="CN176" s="68">
        <f t="shared" si="47"/>
        <v>5.8823529411764705E-2</v>
      </c>
      <c r="CO176" s="68">
        <f t="shared" si="47"/>
        <v>0</v>
      </c>
      <c r="CP176" s="68">
        <f t="shared" si="47"/>
        <v>0.6470588235294118</v>
      </c>
      <c r="CQ176" s="68">
        <f t="shared" si="47"/>
        <v>0.52941176470588236</v>
      </c>
      <c r="CR176" s="68">
        <f t="shared" si="47"/>
        <v>5.8823529411764705E-2</v>
      </c>
      <c r="CS176" s="68">
        <f t="shared" si="47"/>
        <v>0</v>
      </c>
      <c r="CT176" s="68">
        <f t="shared" si="47"/>
        <v>0</v>
      </c>
      <c r="CU176" s="68">
        <f t="shared" si="47"/>
        <v>0</v>
      </c>
      <c r="CV176" s="68">
        <f t="shared" si="47"/>
        <v>0</v>
      </c>
      <c r="CW176" s="68">
        <f t="shared" si="47"/>
        <v>0.11764705882352941</v>
      </c>
      <c r="CX176" s="68">
        <f t="shared" si="47"/>
        <v>0.11764705882352941</v>
      </c>
      <c r="CY176" s="68">
        <f t="shared" si="47"/>
        <v>0.11764705882352941</v>
      </c>
      <c r="CZ176" s="68">
        <f t="shared" si="47"/>
        <v>0.11764705882352941</v>
      </c>
      <c r="DA176" s="68">
        <f t="shared" si="47"/>
        <v>0</v>
      </c>
      <c r="DB176" s="68">
        <f t="shared" si="47"/>
        <v>0</v>
      </c>
      <c r="DC176" s="68">
        <f t="shared" si="47"/>
        <v>0</v>
      </c>
      <c r="DD176" s="68">
        <f t="shared" si="47"/>
        <v>0</v>
      </c>
      <c r="DE176" s="68">
        <f t="shared" si="47"/>
        <v>0</v>
      </c>
      <c r="DF176" s="68">
        <f t="shared" si="47"/>
        <v>0</v>
      </c>
      <c r="DG176" s="68">
        <f t="shared" si="47"/>
        <v>0</v>
      </c>
      <c r="DH176" s="68">
        <f t="shared" si="47"/>
        <v>0.11764705882352941</v>
      </c>
      <c r="DI176" s="68">
        <f t="shared" si="47"/>
        <v>0</v>
      </c>
      <c r="DJ176" s="68">
        <f t="shared" si="47"/>
        <v>0.11764705882352941</v>
      </c>
      <c r="DK176" s="68">
        <f t="shared" si="47"/>
        <v>0.88235294117647056</v>
      </c>
      <c r="DL176" s="68">
        <f t="shared" si="47"/>
        <v>0</v>
      </c>
      <c r="DM176" s="68">
        <f t="shared" si="47"/>
        <v>0</v>
      </c>
      <c r="DN176" s="68">
        <f t="shared" si="47"/>
        <v>0</v>
      </c>
      <c r="DO176" s="68">
        <f t="shared" si="47"/>
        <v>0</v>
      </c>
      <c r="DP176" s="68">
        <f t="shared" si="47"/>
        <v>0.17647058823529413</v>
      </c>
      <c r="DQ176" s="68">
        <f t="shared" si="47"/>
        <v>0</v>
      </c>
      <c r="DR176" s="68">
        <f t="shared" si="47"/>
        <v>1</v>
      </c>
      <c r="DS176" s="68">
        <f t="shared" si="47"/>
        <v>0.29411764705882354</v>
      </c>
      <c r="DT176" s="68">
        <f t="shared" si="47"/>
        <v>0</v>
      </c>
      <c r="DU176" s="68">
        <f t="shared" si="47"/>
        <v>0</v>
      </c>
      <c r="DV176" s="68">
        <f t="shared" si="47"/>
        <v>0.41176470588235292</v>
      </c>
      <c r="DW176" s="68">
        <f t="shared" si="47"/>
        <v>0</v>
      </c>
      <c r="DX176" s="68">
        <f t="shared" si="47"/>
        <v>0</v>
      </c>
      <c r="DY176" s="68">
        <f t="shared" si="47"/>
        <v>0.58823529411764708</v>
      </c>
      <c r="DZ176" s="68">
        <f t="shared" si="47"/>
        <v>0</v>
      </c>
      <c r="EA176" s="68">
        <f t="shared" si="47"/>
        <v>0</v>
      </c>
      <c r="EB176" s="68">
        <f t="shared" si="47"/>
        <v>0</v>
      </c>
      <c r="EC176" s="68">
        <f t="shared" si="47"/>
        <v>0</v>
      </c>
      <c r="ED176" s="68">
        <f t="shared" si="47"/>
        <v>0.94117647058823528</v>
      </c>
      <c r="EE176" s="68">
        <f t="shared" si="47"/>
        <v>0</v>
      </c>
      <c r="EF176" s="68">
        <f t="shared" si="47"/>
        <v>0.29411764705882354</v>
      </c>
      <c r="EG176" s="68">
        <f t="shared" si="47"/>
        <v>0.41176470588235292</v>
      </c>
      <c r="EH176" s="68">
        <f t="shared" si="47"/>
        <v>0.82352941176470584</v>
      </c>
      <c r="EI176" s="68">
        <f t="shared" si="47"/>
        <v>1</v>
      </c>
      <c r="EJ176" s="68">
        <f t="shared" si="47"/>
        <v>0.94117647058823528</v>
      </c>
      <c r="EK176" s="68">
        <f t="shared" si="47"/>
        <v>0.88235294117647056</v>
      </c>
      <c r="EL176" s="68">
        <f t="shared" si="47"/>
        <v>1</v>
      </c>
      <c r="EM176" s="68">
        <f t="shared" si="47"/>
        <v>1</v>
      </c>
      <c r="EN176" s="68">
        <f t="shared" si="47"/>
        <v>0.35294117647058826</v>
      </c>
      <c r="EO176" s="68">
        <f t="shared" si="47"/>
        <v>0.11764705882352941</v>
      </c>
      <c r="EP176" s="68">
        <f t="shared" si="47"/>
        <v>0</v>
      </c>
      <c r="EQ176" s="68">
        <f t="shared" ref="EQ176:GG176" si="48">EQ54</f>
        <v>0</v>
      </c>
      <c r="ER176" s="68">
        <f t="shared" si="48"/>
        <v>1</v>
      </c>
      <c r="ES176" s="68">
        <f t="shared" si="48"/>
        <v>0</v>
      </c>
      <c r="ET176" s="68">
        <f t="shared" si="48"/>
        <v>0.11764705882352941</v>
      </c>
      <c r="EU176" s="68">
        <f t="shared" si="48"/>
        <v>0.41176470588235292</v>
      </c>
      <c r="EV176" s="68">
        <f t="shared" si="48"/>
        <v>0</v>
      </c>
      <c r="EW176" s="68">
        <f t="shared" si="48"/>
        <v>0.6470588235294118</v>
      </c>
      <c r="EX176" s="68">
        <f t="shared" si="48"/>
        <v>0.70588235294117652</v>
      </c>
      <c r="EY176" s="68">
        <f t="shared" si="48"/>
        <v>0.6470588235294118</v>
      </c>
      <c r="EZ176" s="68">
        <f t="shared" si="48"/>
        <v>0.52941176470588236</v>
      </c>
      <c r="FA176" s="68">
        <f t="shared" si="48"/>
        <v>0.6470588235294118</v>
      </c>
      <c r="FB176" s="68">
        <f t="shared" si="48"/>
        <v>0.6470588235294118</v>
      </c>
      <c r="FC176" s="68">
        <f t="shared" si="48"/>
        <v>0.88235294117647056</v>
      </c>
      <c r="FD176" s="68">
        <f t="shared" si="48"/>
        <v>0</v>
      </c>
      <c r="FE176" s="558">
        <f t="shared" si="48"/>
        <v>0</v>
      </c>
      <c r="FF176" s="68">
        <f t="shared" si="48"/>
        <v>0</v>
      </c>
      <c r="FG176" s="68">
        <f t="shared" si="48"/>
        <v>0.76470588235294112</v>
      </c>
      <c r="FH176" s="68">
        <f t="shared" si="48"/>
        <v>5.8823529411764705E-2</v>
      </c>
      <c r="FI176" s="68">
        <f t="shared" si="48"/>
        <v>0.35294117647058826</v>
      </c>
      <c r="FJ176" s="68">
        <f t="shared" si="48"/>
        <v>5.8823529411764705E-2</v>
      </c>
      <c r="FK176" s="68">
        <f t="shared" si="48"/>
        <v>1</v>
      </c>
      <c r="FL176" s="68">
        <f t="shared" si="48"/>
        <v>0.41176470588235292</v>
      </c>
      <c r="FM176" s="68">
        <f t="shared" si="48"/>
        <v>0</v>
      </c>
      <c r="FN176" s="68">
        <f t="shared" si="48"/>
        <v>0.82352941176470584</v>
      </c>
      <c r="FO176" s="68">
        <f t="shared" si="48"/>
        <v>1</v>
      </c>
      <c r="FP176" s="68">
        <f t="shared" si="48"/>
        <v>1</v>
      </c>
      <c r="FQ176" s="68">
        <f t="shared" si="48"/>
        <v>0.23529411764705882</v>
      </c>
      <c r="FR176" s="68">
        <f t="shared" si="48"/>
        <v>0</v>
      </c>
      <c r="FS176" s="68">
        <f t="shared" si="48"/>
        <v>5.8823529411764705E-2</v>
      </c>
      <c r="FT176" s="68">
        <f t="shared" si="48"/>
        <v>1</v>
      </c>
      <c r="FU176" s="68">
        <f t="shared" si="48"/>
        <v>1</v>
      </c>
      <c r="FV176" s="68">
        <f t="shared" si="48"/>
        <v>0</v>
      </c>
      <c r="FW176" s="68">
        <f t="shared" si="48"/>
        <v>0</v>
      </c>
      <c r="FX176" s="68">
        <f t="shared" si="48"/>
        <v>1</v>
      </c>
      <c r="FY176" s="68">
        <f t="shared" si="48"/>
        <v>0.94117647058823528</v>
      </c>
      <c r="FZ176" s="68">
        <f t="shared" si="48"/>
        <v>0</v>
      </c>
      <c r="GA176" s="68">
        <f t="shared" si="48"/>
        <v>1</v>
      </c>
      <c r="GB176" s="68">
        <f t="shared" si="48"/>
        <v>0</v>
      </c>
      <c r="GC176" s="68">
        <f t="shared" si="48"/>
        <v>0.52941176470588236</v>
      </c>
      <c r="GD176" s="68">
        <f t="shared" si="48"/>
        <v>1</v>
      </c>
      <c r="GE176" s="68">
        <f t="shared" si="48"/>
        <v>1</v>
      </c>
      <c r="GF176" s="68">
        <f t="shared" si="48"/>
        <v>1</v>
      </c>
      <c r="GG176" s="68">
        <f t="shared" si="48"/>
        <v>0</v>
      </c>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c r="IB176" s="66"/>
      <c r="IC176" s="66"/>
      <c r="ID176" s="66"/>
      <c r="IE176" s="66"/>
      <c r="IF176" s="66"/>
      <c r="IG176" s="66"/>
      <c r="IH176" s="66"/>
      <c r="II176" s="66"/>
      <c r="IJ176" s="66"/>
      <c r="IK176" s="66"/>
      <c r="IL176" s="66"/>
      <c r="IM176" s="66"/>
      <c r="IN176" s="66"/>
      <c r="IO176" s="66"/>
      <c r="IP176" s="66"/>
      <c r="IQ176" s="66"/>
      <c r="IR176" s="66"/>
      <c r="IS176" s="66"/>
      <c r="IT176" s="66"/>
      <c r="IU176" s="66"/>
      <c r="IV176" s="66"/>
      <c r="IW176" s="66"/>
      <c r="IX176" s="66"/>
      <c r="IY176" s="66"/>
      <c r="IZ176" s="66"/>
      <c r="JA176" s="66"/>
      <c r="JB176" s="66"/>
      <c r="JC176" s="66"/>
      <c r="JD176" s="66"/>
      <c r="JE176" s="66"/>
      <c r="JF176" s="66"/>
      <c r="JG176" s="66"/>
      <c r="JH176" s="66"/>
      <c r="JI176" s="66"/>
      <c r="JJ176" s="66"/>
      <c r="JK176" s="66"/>
      <c r="JL176" s="66"/>
      <c r="JM176" s="66"/>
      <c r="JN176" s="66"/>
      <c r="JO176" s="66"/>
      <c r="JP176" s="66"/>
      <c r="JQ176" s="66"/>
      <c r="JR176" s="66"/>
      <c r="JS176" s="66"/>
      <c r="JT176" s="66"/>
      <c r="JU176" s="66"/>
      <c r="JV176" s="66"/>
      <c r="JW176" s="66"/>
      <c r="JX176" s="66"/>
      <c r="JY176" s="66"/>
      <c r="JZ176" s="66"/>
      <c r="KA176" s="66"/>
      <c r="KB176" s="66"/>
      <c r="KC176" s="66"/>
      <c r="KD176" s="66"/>
      <c r="KE176" s="66"/>
      <c r="KF176" s="66"/>
      <c r="KG176" s="66"/>
      <c r="KH176" s="66"/>
      <c r="KI176" s="66"/>
      <c r="KJ176" s="66"/>
      <c r="KK176" s="66"/>
      <c r="KL176" s="66"/>
      <c r="KM176" s="66"/>
      <c r="KN176" s="66"/>
      <c r="KO176" s="66"/>
      <c r="KP176" s="66"/>
      <c r="KQ176" s="66"/>
      <c r="KR176" s="66"/>
      <c r="KS176" s="66"/>
      <c r="KT176" s="66"/>
      <c r="KU176" s="66"/>
      <c r="KV176" s="66"/>
      <c r="KW176" s="66"/>
      <c r="KX176" s="66"/>
      <c r="KY176" s="66"/>
      <c r="KZ176" s="66"/>
      <c r="LA176" s="66"/>
      <c r="LB176" s="66"/>
      <c r="LC176" s="66"/>
      <c r="LD176" s="66"/>
      <c r="LE176" s="66"/>
      <c r="LF176" s="66"/>
      <c r="LG176" s="66"/>
      <c r="LH176" s="66"/>
      <c r="LI176" s="66"/>
      <c r="LJ176" s="66"/>
      <c r="LK176" s="66"/>
      <c r="LL176" s="66"/>
      <c r="LM176" s="66"/>
      <c r="LN176" s="66"/>
      <c r="LO176" s="66"/>
      <c r="LP176" s="66"/>
      <c r="LQ176" s="66"/>
      <c r="LR176" s="66"/>
      <c r="LS176" s="66"/>
      <c r="LT176" s="66"/>
      <c r="LU176" s="66"/>
      <c r="LV176" s="66"/>
      <c r="LW176" s="66"/>
      <c r="LX176" s="66"/>
      <c r="LY176" s="66"/>
      <c r="LZ176" s="66"/>
      <c r="MA176" s="66"/>
      <c r="MB176" s="66"/>
      <c r="MC176" s="66"/>
      <c r="MD176" s="66"/>
      <c r="ME176" s="66"/>
      <c r="MF176" s="66"/>
      <c r="MG176" s="66"/>
      <c r="MH176" s="66"/>
      <c r="MI176" s="66"/>
      <c r="MJ176" s="66"/>
      <c r="MK176" s="66"/>
      <c r="ML176" s="66"/>
      <c r="MM176" s="66"/>
      <c r="MN176" s="66"/>
      <c r="MO176" s="66"/>
      <c r="MP176" s="66"/>
      <c r="MQ176" s="66"/>
      <c r="MR176" s="66"/>
      <c r="MS176" s="66"/>
      <c r="MT176" s="66"/>
      <c r="MU176" s="66"/>
      <c r="MV176" s="66"/>
      <c r="MW176" s="66"/>
      <c r="MX176" s="66"/>
      <c r="MY176" s="66"/>
      <c r="MZ176" s="66"/>
      <c r="NA176" s="66"/>
      <c r="NB176" s="66"/>
      <c r="NC176" s="66"/>
      <c r="ND176" s="66"/>
      <c r="NE176" s="66"/>
      <c r="NF176" s="66"/>
      <c r="NG176" s="66"/>
      <c r="NH176" s="66"/>
      <c r="NI176" s="66"/>
      <c r="NJ176" s="66"/>
      <c r="NK176" s="66"/>
      <c r="NL176" s="66"/>
      <c r="NM176" s="66"/>
      <c r="NN176" s="66"/>
      <c r="NO176" s="66"/>
      <c r="NP176" s="66"/>
      <c r="NQ176" s="66"/>
      <c r="NR176" s="66"/>
      <c r="NS176" s="66"/>
      <c r="NT176" s="66"/>
      <c r="NU176" s="66"/>
      <c r="NV176" s="66"/>
      <c r="NW176" s="66"/>
      <c r="NX176" s="66"/>
      <c r="NY176" s="66"/>
      <c r="NZ176" s="66"/>
      <c r="OA176" s="66"/>
      <c r="OB176" s="66"/>
      <c r="OC176" s="66"/>
      <c r="OD176" s="66"/>
      <c r="OE176" s="66"/>
      <c r="OF176" s="66"/>
      <c r="OG176" s="66"/>
      <c r="OH176" s="66"/>
      <c r="OI176" s="66"/>
      <c r="OJ176" s="66"/>
      <c r="OK176" s="66"/>
      <c r="OL176" s="66"/>
      <c r="OM176" s="66"/>
      <c r="ON176" s="66"/>
      <c r="OO176" s="66"/>
      <c r="OP176" s="66"/>
      <c r="OQ176" s="66"/>
      <c r="OR176" s="66"/>
      <c r="OS176" s="66"/>
      <c r="OT176" s="66"/>
      <c r="OU176" s="66"/>
      <c r="OV176" s="66"/>
      <c r="OW176" s="66"/>
      <c r="OX176" s="66"/>
      <c r="OY176" s="66"/>
      <c r="OZ176" s="66"/>
      <c r="PA176" s="66"/>
      <c r="PB176" s="66"/>
      <c r="PC176" s="66"/>
      <c r="PD176" s="66"/>
      <c r="PE176" s="66"/>
      <c r="PF176" s="66"/>
      <c r="PG176" s="66"/>
      <c r="PH176" s="66"/>
      <c r="PI176" s="66"/>
      <c r="PJ176" s="66"/>
      <c r="PK176" s="66"/>
      <c r="PL176" s="66"/>
      <c r="PM176" s="66"/>
      <c r="PN176" s="66"/>
      <c r="PO176" s="66"/>
      <c r="PP176" s="66"/>
      <c r="PQ176" s="66"/>
      <c r="PR176" s="66"/>
      <c r="PS176" s="66"/>
      <c r="PT176" s="66"/>
      <c r="PU176" s="66"/>
      <c r="PV176" s="66"/>
      <c r="PW176" s="66"/>
      <c r="PX176" s="66"/>
      <c r="PY176" s="66"/>
      <c r="PZ176" s="66"/>
      <c r="QA176" s="66"/>
      <c r="QB176" s="66"/>
      <c r="QC176" s="66"/>
      <c r="QD176" s="66"/>
      <c r="QE176" s="66"/>
      <c r="QF176" s="66"/>
      <c r="QG176" s="66"/>
      <c r="QH176" s="66"/>
      <c r="QI176" s="66"/>
      <c r="QJ176" s="66"/>
      <c r="QK176" s="66"/>
      <c r="QL176" s="66"/>
      <c r="QM176" s="66"/>
      <c r="QN176" s="66"/>
      <c r="QO176" s="66"/>
      <c r="QP176" s="66"/>
      <c r="QQ176" s="66"/>
      <c r="QR176" s="66"/>
      <c r="QS176" s="66"/>
      <c r="QT176" s="66"/>
      <c r="QU176" s="66"/>
      <c r="QV176" s="66"/>
      <c r="QW176" s="66"/>
      <c r="QX176" s="66"/>
      <c r="QY176" s="66"/>
      <c r="QZ176" s="66"/>
      <c r="RA176" s="66"/>
      <c r="RB176" s="66"/>
      <c r="RC176" s="66"/>
      <c r="RD176" s="66"/>
      <c r="RE176" s="66"/>
      <c r="RF176" s="66"/>
      <c r="RG176" s="66"/>
      <c r="RH176" s="66"/>
      <c r="RI176" s="66"/>
      <c r="RJ176" s="66"/>
      <c r="RK176" s="66"/>
      <c r="RL176" s="66"/>
      <c r="RM176" s="66"/>
      <c r="RN176" s="66"/>
      <c r="RO176" s="66"/>
      <c r="RP176" s="66"/>
      <c r="RQ176" s="66"/>
      <c r="RR176" s="66"/>
      <c r="RS176" s="66"/>
      <c r="RT176" s="66"/>
      <c r="RU176" s="66"/>
      <c r="RV176" s="66"/>
      <c r="RW176" s="66"/>
      <c r="RX176" s="66"/>
      <c r="RY176" s="66"/>
      <c r="RZ176" s="66"/>
      <c r="SA176" s="66"/>
      <c r="SB176" s="66"/>
      <c r="SC176" s="66"/>
      <c r="SD176" s="66"/>
      <c r="SE176" s="66"/>
      <c r="SF176" s="66"/>
      <c r="SG176" s="66"/>
      <c r="SH176" s="66"/>
      <c r="SI176" s="66"/>
      <c r="SJ176" s="66"/>
      <c r="SK176" s="66"/>
      <c r="SL176" s="66"/>
      <c r="SM176" s="66"/>
      <c r="SN176" s="66"/>
      <c r="SO176" s="66"/>
      <c r="SP176" s="66"/>
      <c r="SQ176" s="66"/>
      <c r="SR176" s="66"/>
      <c r="SS176" s="66"/>
      <c r="ST176" s="66"/>
      <c r="SU176" s="66"/>
      <c r="SV176" s="66"/>
      <c r="SW176" s="66"/>
      <c r="SX176" s="66"/>
      <c r="SY176" s="66"/>
      <c r="SZ176" s="66"/>
      <c r="TA176" s="66"/>
      <c r="TB176" s="66"/>
      <c r="TC176" s="66"/>
      <c r="TD176" s="66"/>
      <c r="TE176" s="66"/>
      <c r="TF176" s="66"/>
      <c r="TG176" s="66"/>
      <c r="TH176" s="66"/>
      <c r="TI176" s="66"/>
      <c r="TJ176" s="66"/>
      <c r="TK176" s="66"/>
      <c r="TL176" s="66"/>
      <c r="TM176" s="66"/>
      <c r="TN176" s="66"/>
      <c r="TO176" s="66"/>
      <c r="TP176" s="66"/>
      <c r="TQ176" s="66"/>
      <c r="TR176" s="66"/>
      <c r="TS176" s="66"/>
      <c r="TT176" s="66"/>
      <c r="TU176" s="66"/>
      <c r="TV176" s="66"/>
      <c r="TW176" s="66"/>
      <c r="TX176" s="66"/>
      <c r="TY176" s="66"/>
      <c r="TZ176" s="66"/>
      <c r="UA176" s="66"/>
      <c r="UB176" s="66"/>
      <c r="UC176" s="66"/>
      <c r="UD176" s="66"/>
      <c r="UE176" s="66"/>
      <c r="UF176" s="66"/>
      <c r="UG176" s="66"/>
      <c r="UH176" s="66"/>
      <c r="UI176" s="66"/>
      <c r="UJ176" s="66"/>
      <c r="UK176" s="66"/>
      <c r="UL176" s="66"/>
      <c r="UM176" s="66"/>
      <c r="UN176" s="66"/>
      <c r="UO176" s="66"/>
      <c r="UP176" s="66"/>
      <c r="UQ176" s="66"/>
      <c r="UR176" s="66"/>
      <c r="US176" s="66"/>
      <c r="UT176" s="66"/>
      <c r="UU176" s="66"/>
      <c r="UV176" s="66"/>
      <c r="UW176" s="66"/>
      <c r="UX176" s="66"/>
      <c r="UY176" s="66"/>
      <c r="UZ176" s="66"/>
      <c r="VA176" s="66"/>
      <c r="VB176" s="66"/>
      <c r="VC176" s="66"/>
      <c r="VD176" s="66"/>
      <c r="VE176" s="66"/>
      <c r="VF176" s="66"/>
      <c r="VG176" s="66"/>
      <c r="VH176" s="66"/>
      <c r="VI176" s="66"/>
      <c r="VJ176" s="66"/>
      <c r="VK176" s="66"/>
      <c r="VL176" s="66"/>
      <c r="VM176" s="66"/>
      <c r="VN176" s="66"/>
      <c r="VO176" s="66"/>
      <c r="VP176" s="66"/>
      <c r="VQ176" s="66"/>
      <c r="VR176" s="66"/>
      <c r="VS176" s="66"/>
      <c r="VT176" s="66"/>
      <c r="VU176" s="66"/>
      <c r="VV176" s="66"/>
      <c r="VW176" s="66"/>
      <c r="VX176" s="66"/>
      <c r="VY176" s="66"/>
      <c r="VZ176" s="66"/>
      <c r="WA176" s="66"/>
      <c r="WB176" s="66"/>
      <c r="WC176" s="66"/>
      <c r="WD176" s="66"/>
      <c r="WE176" s="66"/>
      <c r="WF176" s="66"/>
      <c r="WG176" s="66"/>
      <c r="WH176" s="66"/>
      <c r="WI176" s="66"/>
      <c r="WJ176" s="66"/>
      <c r="WK176" s="66"/>
      <c r="WL176" s="66"/>
      <c r="WM176" s="66"/>
      <c r="WN176" s="66"/>
      <c r="WO176" s="66"/>
      <c r="WP176" s="66"/>
      <c r="WQ176" s="66"/>
      <c r="WR176" s="66"/>
      <c r="WS176" s="66"/>
      <c r="WT176" s="66"/>
      <c r="WU176" s="66"/>
      <c r="WV176" s="66"/>
      <c r="WW176" s="66"/>
      <c r="WX176" s="66"/>
      <c r="WY176" s="66"/>
      <c r="WZ176" s="66"/>
      <c r="XA176" s="66"/>
      <c r="XB176" s="66"/>
      <c r="XC176" s="66"/>
      <c r="XD176" s="66"/>
      <c r="XE176" s="66"/>
      <c r="XF176" s="66"/>
      <c r="XG176" s="66"/>
      <c r="XH176" s="66"/>
      <c r="XI176" s="66"/>
      <c r="XJ176" s="66"/>
      <c r="XK176" s="66"/>
      <c r="XL176" s="66"/>
      <c r="XM176" s="66"/>
      <c r="XN176" s="66"/>
      <c r="XO176" s="66"/>
      <c r="XP176" s="66"/>
      <c r="XQ176" s="66"/>
      <c r="XR176" s="66"/>
      <c r="XS176" s="66"/>
      <c r="XT176" s="66"/>
      <c r="XU176" s="66"/>
      <c r="XV176" s="66"/>
      <c r="XW176" s="66"/>
      <c r="XX176" s="66"/>
      <c r="XY176" s="66"/>
      <c r="XZ176" s="66"/>
      <c r="YA176" s="66"/>
      <c r="YB176" s="66"/>
      <c r="YC176" s="66"/>
      <c r="YD176" s="66"/>
      <c r="YE176" s="66"/>
      <c r="YF176" s="66"/>
      <c r="YG176" s="66"/>
      <c r="YH176" s="66"/>
      <c r="YI176" s="66"/>
      <c r="YJ176" s="66"/>
      <c r="YK176" s="66"/>
      <c r="YL176" s="66"/>
      <c r="YM176" s="66"/>
      <c r="YN176" s="66"/>
      <c r="YO176" s="66"/>
      <c r="YP176" s="66"/>
      <c r="YQ176" s="66"/>
      <c r="YR176" s="66"/>
      <c r="YS176" s="66"/>
      <c r="YT176" s="66"/>
      <c r="YU176" s="66"/>
      <c r="YV176" s="66"/>
      <c r="YW176" s="66"/>
      <c r="YX176" s="66"/>
      <c r="YY176" s="66"/>
      <c r="YZ176" s="66"/>
      <c r="ZA176" s="66"/>
      <c r="ZB176" s="66"/>
      <c r="ZC176" s="66"/>
      <c r="ZD176" s="66"/>
      <c r="ZE176" s="66"/>
      <c r="ZF176" s="66"/>
      <c r="ZG176" s="66"/>
      <c r="ZH176" s="66"/>
      <c r="ZI176" s="66"/>
      <c r="ZJ176" s="66"/>
      <c r="ZK176" s="66"/>
      <c r="ZL176" s="66"/>
      <c r="ZM176" s="66"/>
      <c r="ZN176" s="66"/>
      <c r="ZO176" s="66"/>
      <c r="ZP176" s="66"/>
      <c r="ZQ176" s="66"/>
      <c r="ZR176" s="66"/>
      <c r="ZS176" s="66"/>
      <c r="ZT176" s="66"/>
      <c r="ZU176" s="66"/>
      <c r="ZV176" s="66"/>
      <c r="ZW176" s="66"/>
      <c r="ZX176" s="66"/>
      <c r="ZY176" s="66"/>
      <c r="ZZ176" s="66"/>
      <c r="AAA176" s="66"/>
      <c r="AAB176" s="66"/>
      <c r="AAC176" s="66"/>
      <c r="AAD176" s="66"/>
      <c r="AAE176" s="66"/>
      <c r="AAF176" s="66"/>
      <c r="AAG176" s="66"/>
      <c r="AAH176" s="66"/>
      <c r="AAI176" s="66"/>
      <c r="AAJ176" s="66"/>
      <c r="AAK176" s="66"/>
      <c r="AAL176" s="66"/>
      <c r="AAM176" s="66"/>
      <c r="AAN176" s="66"/>
      <c r="AAO176" s="66"/>
      <c r="AAP176" s="66"/>
      <c r="AAQ176" s="66"/>
      <c r="AAR176" s="66"/>
      <c r="AAS176" s="66"/>
      <c r="AAT176" s="66"/>
      <c r="AAU176" s="66"/>
      <c r="AAV176" s="66"/>
      <c r="AAW176" s="66"/>
      <c r="AAX176" s="66"/>
      <c r="AAY176" s="66"/>
      <c r="AAZ176" s="66"/>
      <c r="ABA176" s="66"/>
      <c r="ABB176" s="66"/>
      <c r="ABC176" s="66"/>
      <c r="ABD176" s="66"/>
      <c r="ABE176" s="66"/>
      <c r="ABF176" s="66"/>
      <c r="ABG176" s="66"/>
      <c r="ABH176" s="66"/>
      <c r="ABI176" s="66"/>
      <c r="ABJ176" s="66"/>
      <c r="ABK176" s="66"/>
      <c r="ABL176" s="66"/>
      <c r="ABM176" s="66"/>
      <c r="ABN176" s="66"/>
      <c r="ABO176" s="66"/>
      <c r="ABP176" s="66"/>
      <c r="ABQ176" s="66"/>
      <c r="ABR176" s="66"/>
      <c r="ABS176" s="66"/>
      <c r="ABT176" s="66"/>
      <c r="ABU176" s="66"/>
      <c r="ABV176" s="66"/>
      <c r="ABW176" s="66"/>
      <c r="ABX176" s="66"/>
      <c r="ABY176" s="66"/>
      <c r="ABZ176" s="66"/>
      <c r="ACA176" s="66"/>
      <c r="ACB176" s="66"/>
      <c r="ACC176" s="66"/>
      <c r="ACD176" s="66"/>
      <c r="ACE176" s="66"/>
      <c r="ACF176" s="66"/>
      <c r="ACG176" s="66"/>
      <c r="ACH176" s="66"/>
      <c r="ACI176" s="66"/>
      <c r="ACJ176" s="66"/>
      <c r="ACK176" s="66"/>
      <c r="ACL176" s="66"/>
      <c r="ACM176" s="66"/>
      <c r="ACN176" s="66"/>
      <c r="ACO176" s="66"/>
      <c r="ACP176" s="66"/>
      <c r="ACQ176" s="66"/>
      <c r="ACR176" s="66"/>
      <c r="ACS176" s="66"/>
      <c r="ACT176" s="66"/>
      <c r="ACU176" s="66"/>
      <c r="ACV176" s="66"/>
      <c r="ACW176" s="66"/>
      <c r="ACX176" s="66"/>
      <c r="ACY176" s="66"/>
      <c r="ACZ176" s="66"/>
      <c r="ADA176" s="66"/>
      <c r="ADB176" s="66"/>
      <c r="ADC176" s="66"/>
      <c r="ADD176" s="66"/>
      <c r="ADE176" s="66"/>
      <c r="ADF176" s="66"/>
      <c r="ADG176" s="66"/>
      <c r="ADH176" s="66"/>
      <c r="ADI176" s="66"/>
      <c r="ADJ176" s="66"/>
      <c r="ADK176" s="66"/>
      <c r="ADL176" s="66"/>
      <c r="ADM176" s="66"/>
      <c r="ADN176" s="66"/>
      <c r="ADO176" s="66"/>
      <c r="ADP176" s="66"/>
      <c r="ADQ176" s="66"/>
      <c r="ADR176" s="66"/>
      <c r="ADS176" s="66"/>
      <c r="ADT176" s="66"/>
      <c r="ADU176" s="66"/>
      <c r="ADV176" s="66"/>
      <c r="ADW176" s="66"/>
      <c r="ADX176" s="66"/>
      <c r="ADY176" s="66"/>
      <c r="ADZ176" s="66"/>
      <c r="AEA176" s="66"/>
      <c r="AEB176" s="66"/>
      <c r="AEC176" s="66"/>
      <c r="AED176" s="66"/>
      <c r="AEE176" s="66"/>
      <c r="AEF176" s="66"/>
      <c r="AEG176" s="66"/>
      <c r="AEH176" s="66"/>
      <c r="AEI176" s="66"/>
      <c r="AEJ176" s="66"/>
      <c r="AEK176" s="66"/>
      <c r="AEL176" s="66"/>
      <c r="AEM176" s="66"/>
      <c r="AEN176" s="66"/>
      <c r="AEO176" s="66"/>
      <c r="AEP176" s="66"/>
      <c r="AEQ176" s="66"/>
      <c r="AER176" s="66"/>
      <c r="AES176" s="66"/>
      <c r="AET176" s="66"/>
      <c r="AEU176" s="66"/>
      <c r="AEV176" s="66"/>
      <c r="AEW176" s="66"/>
      <c r="AEX176" s="66"/>
      <c r="AEY176" s="66"/>
      <c r="AEZ176" s="66"/>
      <c r="AFA176" s="66"/>
      <c r="AFB176" s="66"/>
      <c r="AFC176" s="66"/>
      <c r="AFD176" s="66"/>
      <c r="AFE176" s="66"/>
      <c r="AFF176" s="66"/>
      <c r="AFG176" s="66"/>
      <c r="AFH176" s="66"/>
      <c r="AFI176" s="66"/>
      <c r="AFJ176" s="66"/>
      <c r="AFK176" s="66"/>
      <c r="AFL176" s="66"/>
      <c r="AFM176" s="66"/>
      <c r="AFN176" s="66"/>
      <c r="AFO176" s="66"/>
      <c r="AFP176" s="66"/>
      <c r="AFQ176" s="66"/>
      <c r="AFR176" s="66"/>
      <c r="AFS176" s="66"/>
      <c r="AFT176" s="66"/>
      <c r="AFU176" s="66"/>
      <c r="AFV176" s="66"/>
      <c r="AFW176" s="66"/>
      <c r="AFX176" s="66"/>
      <c r="AFY176" s="66"/>
      <c r="AFZ176" s="66"/>
      <c r="AGA176" s="66"/>
      <c r="AGB176" s="66"/>
      <c r="AGC176" s="66"/>
      <c r="AGD176" s="66"/>
      <c r="AGE176" s="66"/>
      <c r="AGF176" s="66"/>
      <c r="AGG176" s="66"/>
      <c r="AGH176" s="66"/>
      <c r="AGI176" s="66"/>
      <c r="AGJ176" s="66"/>
      <c r="AGK176" s="66"/>
      <c r="AGL176" s="66"/>
      <c r="AGM176" s="66"/>
      <c r="AGN176" s="66"/>
      <c r="AGO176" s="66"/>
      <c r="AGP176" s="66"/>
      <c r="AGQ176" s="66"/>
      <c r="AGR176" s="66"/>
      <c r="AGS176" s="66"/>
      <c r="AGT176" s="66"/>
      <c r="AGU176" s="66"/>
      <c r="AGV176" s="66"/>
      <c r="AGW176" s="66"/>
      <c r="AGX176" s="66"/>
      <c r="AGY176" s="66"/>
      <c r="AGZ176" s="66"/>
      <c r="AHA176" s="66"/>
      <c r="AHB176" s="66"/>
      <c r="AHC176" s="66"/>
      <c r="AHD176" s="66"/>
      <c r="AHE176" s="66"/>
      <c r="AHF176" s="66"/>
      <c r="AHG176" s="66"/>
      <c r="AHH176" s="66"/>
      <c r="AHI176" s="66"/>
      <c r="AHJ176" s="66"/>
      <c r="AHK176" s="66"/>
      <c r="AHL176" s="66"/>
      <c r="AHM176" s="66"/>
      <c r="AHN176" s="66"/>
      <c r="AHO176" s="66"/>
      <c r="AHP176" s="66"/>
      <c r="AHQ176" s="66"/>
      <c r="AHR176" s="66"/>
      <c r="AHS176" s="66"/>
      <c r="AHT176" s="66"/>
      <c r="AHU176" s="66"/>
      <c r="AHV176" s="66"/>
      <c r="AHW176" s="66"/>
      <c r="AHX176" s="66"/>
      <c r="AHY176" s="66"/>
      <c r="AHZ176" s="66"/>
      <c r="AIA176" s="66"/>
      <c r="AIB176" s="66"/>
      <c r="AIC176" s="66"/>
      <c r="AID176" s="66"/>
      <c r="AIE176" s="66"/>
      <c r="AIF176" s="66"/>
      <c r="AIG176" s="66"/>
      <c r="AIH176" s="66"/>
      <c r="AII176" s="66"/>
      <c r="AIJ176" s="66"/>
      <c r="AIK176" s="66"/>
      <c r="AIL176" s="66"/>
      <c r="AIM176" s="66"/>
      <c r="AIN176" s="66"/>
      <c r="AIO176" s="66"/>
      <c r="AIP176" s="66"/>
      <c r="AIQ176" s="66"/>
      <c r="AIR176" s="66"/>
      <c r="AIS176" s="66"/>
      <c r="AIT176" s="66"/>
      <c r="AIU176" s="66"/>
      <c r="AIV176" s="66"/>
      <c r="AIW176" s="66"/>
      <c r="AIX176" s="66"/>
      <c r="AIY176" s="66"/>
      <c r="AIZ176" s="66"/>
      <c r="AJA176" s="66"/>
      <c r="AJB176" s="66"/>
      <c r="AJC176" s="66"/>
      <c r="AJD176" s="66"/>
      <c r="AJE176" s="66"/>
      <c r="AJF176" s="66"/>
      <c r="AJG176" s="66"/>
      <c r="AJH176" s="66"/>
      <c r="AJI176" s="66"/>
      <c r="AJJ176" s="66"/>
      <c r="AJK176" s="66"/>
      <c r="AJL176" s="66"/>
      <c r="AJM176" s="66"/>
      <c r="AJN176" s="66"/>
      <c r="AJO176" s="66"/>
      <c r="AJP176" s="66"/>
      <c r="AJQ176" s="66"/>
      <c r="AJR176" s="66"/>
      <c r="AJS176" s="66"/>
      <c r="AJT176" s="66"/>
      <c r="AJU176" s="66"/>
      <c r="AJV176" s="66"/>
      <c r="AJW176" s="66"/>
      <c r="AJX176" s="66"/>
      <c r="AJY176" s="66"/>
      <c r="AJZ176" s="66"/>
      <c r="AKA176" s="66"/>
      <c r="AKB176" s="66"/>
      <c r="AKC176" s="66"/>
      <c r="AKD176" s="66"/>
      <c r="AKE176" s="66"/>
      <c r="AKF176" s="66"/>
      <c r="AKG176" s="66"/>
      <c r="AKH176" s="66"/>
      <c r="AKI176" s="66"/>
      <c r="AKJ176" s="66"/>
      <c r="AKK176" s="66"/>
      <c r="AKL176" s="66"/>
      <c r="AKM176" s="66"/>
      <c r="AKN176" s="66"/>
      <c r="AKO176" s="66"/>
      <c r="AKP176" s="66"/>
      <c r="AKQ176" s="66"/>
      <c r="AKR176" s="66"/>
      <c r="AKS176" s="66"/>
      <c r="AKT176" s="66"/>
      <c r="AKU176" s="66"/>
      <c r="AKV176" s="66"/>
      <c r="AKW176" s="66"/>
      <c r="AKX176" s="66"/>
      <c r="AKY176" s="66"/>
      <c r="AKZ176" s="66"/>
      <c r="ALA176" s="66"/>
      <c r="ALB176" s="66"/>
      <c r="ALC176" s="66"/>
      <c r="ALD176" s="66"/>
      <c r="ALE176" s="66"/>
      <c r="ALF176" s="66"/>
      <c r="ALG176" s="66"/>
      <c r="ALH176" s="66"/>
      <c r="ALI176" s="66"/>
      <c r="ALJ176" s="66"/>
      <c r="ALK176" s="66"/>
      <c r="ALL176" s="66"/>
      <c r="ALM176" s="66"/>
      <c r="ALN176" s="66"/>
      <c r="ALO176" s="66"/>
      <c r="ALP176" s="66"/>
      <c r="ALQ176" s="66"/>
      <c r="ALR176" s="66"/>
      <c r="ALS176" s="66"/>
      <c r="ALT176" s="66"/>
      <c r="ALU176" s="66"/>
      <c r="ALV176" s="66"/>
      <c r="ALW176" s="66"/>
      <c r="ALX176" s="66"/>
      <c r="ALY176" s="66"/>
      <c r="ALZ176" s="66"/>
      <c r="AMA176" s="66"/>
      <c r="AMB176" s="66"/>
      <c r="AMC176" s="66"/>
      <c r="AMD176" s="66"/>
      <c r="AME176" s="66"/>
      <c r="AMF176" s="66"/>
      <c r="AMG176" s="66"/>
      <c r="AMH176" s="66"/>
      <c r="AMI176" s="66"/>
      <c r="AMJ176" s="66"/>
      <c r="AMK176" s="66"/>
      <c r="AML176" s="66"/>
      <c r="AMM176" s="66"/>
      <c r="AMN176" s="66"/>
      <c r="AMO176" s="66"/>
      <c r="AMP176" s="66"/>
      <c r="AMQ176" s="66"/>
      <c r="AMR176" s="66"/>
      <c r="AMS176" s="66"/>
      <c r="AMT176" s="66"/>
      <c r="AMU176" s="66"/>
      <c r="AMV176" s="66"/>
      <c r="AMW176" s="66"/>
      <c r="AMX176" s="66"/>
      <c r="AMY176" s="66"/>
      <c r="AMZ176" s="66"/>
      <c r="ANA176" s="66"/>
      <c r="ANB176" s="66"/>
      <c r="ANC176" s="66"/>
      <c r="AND176" s="66"/>
      <c r="ANE176" s="66"/>
      <c r="ANF176" s="66"/>
      <c r="ANG176" s="66"/>
      <c r="ANH176" s="66"/>
      <c r="ANI176" s="66"/>
      <c r="ANJ176" s="66"/>
      <c r="ANK176" s="66"/>
      <c r="ANL176" s="66"/>
      <c r="ANM176" s="66"/>
      <c r="ANN176" s="66"/>
      <c r="ANO176" s="66"/>
      <c r="ANP176" s="66"/>
      <c r="ANQ176" s="66"/>
      <c r="ANR176" s="66"/>
      <c r="ANS176" s="66"/>
      <c r="ANT176" s="66"/>
      <c r="ANU176" s="66"/>
      <c r="ANV176" s="66"/>
      <c r="ANW176" s="66"/>
      <c r="ANX176" s="66"/>
      <c r="ANY176" s="66"/>
      <c r="ANZ176" s="66"/>
      <c r="AOA176" s="66"/>
      <c r="AOB176" s="66"/>
      <c r="AOC176" s="66"/>
      <c r="AOD176" s="66"/>
      <c r="AOE176" s="66"/>
      <c r="AOF176" s="66"/>
      <c r="AOG176" s="66"/>
      <c r="AOH176" s="66"/>
      <c r="AOI176" s="66"/>
      <c r="AOJ176" s="66"/>
      <c r="AOK176" s="66"/>
      <c r="AOL176" s="66"/>
      <c r="AOM176" s="66"/>
      <c r="AON176" s="66"/>
      <c r="AOO176" s="66"/>
      <c r="AOP176" s="66"/>
      <c r="AOQ176" s="66"/>
      <c r="AOR176" s="66"/>
      <c r="AOS176" s="66"/>
      <c r="AOT176" s="66"/>
      <c r="AOU176" s="66"/>
      <c r="AOV176" s="66"/>
      <c r="AOW176" s="66"/>
      <c r="AOX176" s="66"/>
      <c r="AOY176" s="66"/>
      <c r="AOZ176" s="66"/>
      <c r="APA176" s="66"/>
      <c r="APB176" s="66"/>
      <c r="APC176" s="66"/>
      <c r="APD176" s="66"/>
      <c r="APE176" s="66"/>
      <c r="APF176" s="66"/>
      <c r="APG176" s="66"/>
      <c r="APH176" s="66"/>
      <c r="API176" s="66"/>
      <c r="APJ176" s="66"/>
      <c r="APK176" s="66"/>
      <c r="APL176" s="66"/>
      <c r="APM176" s="66"/>
      <c r="APN176" s="66"/>
      <c r="APO176" s="66"/>
      <c r="APP176" s="66"/>
      <c r="APQ176" s="66"/>
      <c r="APR176" s="66"/>
      <c r="APS176" s="66"/>
      <c r="APT176" s="66"/>
      <c r="APU176" s="66"/>
      <c r="APV176" s="66"/>
      <c r="APW176" s="66"/>
      <c r="APX176" s="66"/>
      <c r="APY176" s="66"/>
      <c r="APZ176" s="66"/>
      <c r="AQA176" s="66"/>
      <c r="AQB176" s="66"/>
      <c r="AQC176" s="66"/>
      <c r="AQD176" s="66"/>
      <c r="AQE176" s="66"/>
      <c r="AQF176" s="66"/>
      <c r="AQG176" s="66"/>
      <c r="AQH176" s="66"/>
      <c r="AQI176" s="66"/>
      <c r="AQJ176" s="66"/>
      <c r="AQK176" s="66"/>
      <c r="AQL176" s="66"/>
      <c r="AQM176" s="66"/>
      <c r="AQN176" s="66"/>
      <c r="AQO176" s="66"/>
      <c r="AQP176" s="66"/>
      <c r="AQQ176" s="66"/>
      <c r="AQR176" s="66"/>
      <c r="AQS176" s="66"/>
      <c r="AQT176" s="66"/>
      <c r="AQU176" s="66"/>
      <c r="AQV176" s="66"/>
      <c r="AQW176" s="66"/>
      <c r="AQX176" s="66"/>
      <c r="AQY176" s="66"/>
      <c r="AQZ176" s="66"/>
      <c r="ARA176" s="66"/>
      <c r="ARB176" s="66"/>
      <c r="ARC176" s="66"/>
      <c r="ARD176" s="66"/>
      <c r="ARE176" s="66"/>
      <c r="ARF176" s="66"/>
      <c r="ARG176" s="66"/>
      <c r="ARH176" s="66"/>
      <c r="ARI176" s="66"/>
      <c r="ARJ176" s="66"/>
      <c r="ARK176" s="66"/>
      <c r="ARL176" s="66"/>
      <c r="ARM176" s="66"/>
      <c r="ARN176" s="66"/>
      <c r="ARO176" s="66"/>
      <c r="ARP176" s="66"/>
      <c r="ARQ176" s="66"/>
      <c r="ARR176" s="66"/>
      <c r="ARS176" s="66"/>
      <c r="ART176" s="66"/>
      <c r="ARU176" s="66"/>
      <c r="ARV176" s="66"/>
      <c r="ARW176" s="66"/>
      <c r="ARX176" s="66"/>
      <c r="ARY176" s="66"/>
      <c r="ARZ176" s="66"/>
      <c r="ASA176" s="66"/>
      <c r="ASB176" s="66"/>
      <c r="ASC176" s="66"/>
      <c r="ASD176" s="66"/>
      <c r="ASE176" s="66"/>
      <c r="ASF176" s="66"/>
      <c r="ASG176" s="66"/>
      <c r="ASH176" s="66"/>
      <c r="ASI176" s="66"/>
      <c r="ASJ176" s="66"/>
      <c r="ASK176" s="66"/>
      <c r="ASL176" s="66"/>
      <c r="ASM176" s="66"/>
      <c r="ASN176" s="66"/>
      <c r="ASO176" s="66"/>
      <c r="ASP176" s="66"/>
      <c r="ASQ176" s="66"/>
      <c r="ASR176" s="66"/>
      <c r="ASS176" s="66"/>
      <c r="AST176" s="66"/>
      <c r="ASU176" s="66"/>
      <c r="ASV176" s="66"/>
      <c r="ASW176" s="66"/>
      <c r="ASX176" s="66"/>
      <c r="ASY176" s="66"/>
      <c r="ASZ176" s="66"/>
      <c r="ATA176" s="66"/>
      <c r="ATB176" s="66"/>
      <c r="ATC176" s="66"/>
      <c r="ATD176" s="66"/>
      <c r="ATE176" s="66"/>
      <c r="ATF176" s="66"/>
      <c r="ATG176" s="66"/>
      <c r="ATH176" s="66"/>
      <c r="ATI176" s="66"/>
      <c r="ATJ176" s="66"/>
      <c r="ATK176" s="66"/>
      <c r="ATL176" s="66"/>
      <c r="ATM176" s="66"/>
      <c r="ATN176" s="66"/>
      <c r="ATO176" s="66"/>
      <c r="ATP176" s="66"/>
      <c r="ATQ176" s="66"/>
      <c r="ATR176" s="66"/>
      <c r="ATS176" s="66"/>
      <c r="ATT176" s="66"/>
      <c r="ATU176" s="66"/>
      <c r="ATV176" s="66"/>
      <c r="ATW176" s="66"/>
      <c r="ATX176" s="66"/>
      <c r="ATY176" s="66"/>
      <c r="ATZ176" s="66"/>
      <c r="AUA176" s="66"/>
      <c r="AUB176" s="66"/>
      <c r="AUC176" s="66"/>
      <c r="AUD176" s="66"/>
      <c r="AUE176" s="66"/>
      <c r="AUF176" s="66"/>
      <c r="AUG176" s="66"/>
      <c r="AUH176" s="66"/>
      <c r="AUI176" s="66"/>
      <c r="AUJ176" s="66"/>
      <c r="AUK176" s="66"/>
      <c r="AUL176" s="66"/>
      <c r="AUM176" s="66"/>
      <c r="AUN176" s="66"/>
      <c r="AUO176" s="66"/>
      <c r="AUP176" s="66"/>
      <c r="AUQ176" s="66"/>
      <c r="AUR176" s="66"/>
      <c r="AUS176" s="66"/>
      <c r="AUT176" s="66"/>
      <c r="AUU176" s="66"/>
      <c r="AUV176" s="66"/>
      <c r="AUW176" s="66"/>
      <c r="AUX176" s="66"/>
      <c r="AUY176" s="66"/>
      <c r="AUZ176" s="66"/>
      <c r="AVA176" s="66"/>
      <c r="AVB176" s="66"/>
      <c r="AVC176" s="66"/>
      <c r="AVD176" s="66"/>
      <c r="AVE176" s="66"/>
      <c r="AVF176" s="66"/>
      <c r="AVG176" s="66"/>
      <c r="AVH176" s="66"/>
      <c r="AVI176" s="66"/>
      <c r="AVJ176" s="66"/>
      <c r="AVK176" s="66"/>
      <c r="AVL176" s="66"/>
      <c r="AVM176" s="66"/>
      <c r="AVN176" s="66"/>
      <c r="AVO176" s="66"/>
      <c r="AVP176" s="66"/>
      <c r="AVQ176" s="66"/>
      <c r="AVR176" s="66"/>
      <c r="AVS176" s="66"/>
      <c r="AVT176" s="66"/>
      <c r="AVU176" s="66"/>
      <c r="AVV176" s="66"/>
      <c r="AVW176" s="66"/>
      <c r="AVX176" s="66"/>
      <c r="AVY176" s="66"/>
      <c r="AVZ176" s="66"/>
      <c r="AWA176" s="66"/>
      <c r="AWB176" s="66"/>
      <c r="AWC176" s="66"/>
      <c r="AWD176" s="66"/>
      <c r="AWE176" s="66"/>
      <c r="AWF176" s="66"/>
      <c r="AWG176" s="66"/>
      <c r="AWH176" s="66"/>
      <c r="AWI176" s="66"/>
      <c r="AWJ176" s="66"/>
      <c r="AWK176" s="66"/>
      <c r="AWL176" s="66"/>
      <c r="AWM176" s="66"/>
      <c r="AWN176" s="66"/>
      <c r="AWO176" s="66"/>
      <c r="AWP176" s="66"/>
      <c r="AWQ176" s="66"/>
      <c r="AWR176" s="66"/>
      <c r="AWS176" s="66"/>
      <c r="AWT176" s="66"/>
      <c r="AWU176" s="66"/>
      <c r="AWV176" s="66"/>
      <c r="AWW176" s="66"/>
      <c r="AWX176" s="66"/>
      <c r="AWY176" s="66"/>
      <c r="AWZ176" s="66"/>
      <c r="AXA176" s="66"/>
      <c r="AXB176" s="66"/>
      <c r="AXC176" s="66"/>
      <c r="AXD176" s="66"/>
      <c r="AXE176" s="66"/>
      <c r="AXF176" s="66"/>
      <c r="AXG176" s="66"/>
      <c r="AXH176" s="66"/>
      <c r="AXI176" s="66"/>
      <c r="AXJ176" s="66"/>
      <c r="AXK176" s="66"/>
      <c r="AXL176" s="66"/>
      <c r="AXM176" s="66"/>
      <c r="AXN176" s="66"/>
      <c r="AXO176" s="66"/>
      <c r="AXP176" s="66"/>
      <c r="AXQ176" s="66"/>
      <c r="AXR176" s="66"/>
      <c r="AXS176" s="66"/>
      <c r="AXT176" s="66"/>
      <c r="AXU176" s="66"/>
      <c r="AXV176" s="66"/>
      <c r="AXW176" s="66"/>
      <c r="AXX176" s="66"/>
      <c r="AXY176" s="66"/>
      <c r="AXZ176" s="66"/>
      <c r="AYA176" s="66"/>
      <c r="AYB176" s="66"/>
      <c r="AYC176" s="66"/>
      <c r="AYD176" s="66"/>
      <c r="AYE176" s="66"/>
      <c r="AYF176" s="66"/>
      <c r="AYG176" s="66"/>
      <c r="AYH176" s="66"/>
      <c r="AYI176" s="66"/>
      <c r="AYJ176" s="66"/>
      <c r="AYK176" s="66"/>
      <c r="AYL176" s="66"/>
      <c r="AYM176" s="66"/>
      <c r="AYN176" s="66"/>
      <c r="AYO176" s="66"/>
      <c r="AYP176" s="66"/>
      <c r="AYQ176" s="66"/>
      <c r="AYR176" s="66"/>
      <c r="AYS176" s="66"/>
      <c r="AYT176" s="66"/>
      <c r="AYU176" s="66"/>
      <c r="AYV176" s="66"/>
      <c r="AYW176" s="66"/>
      <c r="AYX176" s="66"/>
      <c r="AYY176" s="66"/>
      <c r="AYZ176" s="66"/>
      <c r="AZA176" s="66"/>
      <c r="AZB176" s="66"/>
      <c r="AZC176" s="66"/>
      <c r="AZD176" s="66"/>
      <c r="AZE176" s="66"/>
      <c r="AZF176" s="66"/>
      <c r="AZG176" s="66"/>
      <c r="AZH176" s="66"/>
      <c r="AZI176" s="66"/>
      <c r="AZJ176" s="66"/>
      <c r="AZK176" s="66"/>
      <c r="AZL176" s="66"/>
      <c r="AZM176" s="66"/>
      <c r="AZN176" s="66"/>
      <c r="AZO176" s="66"/>
      <c r="AZP176" s="66"/>
      <c r="AZQ176" s="66"/>
      <c r="AZR176" s="66"/>
      <c r="AZS176" s="66"/>
      <c r="AZT176" s="66"/>
      <c r="AZU176" s="66"/>
      <c r="AZV176" s="66"/>
      <c r="AZW176" s="66"/>
      <c r="AZX176" s="66"/>
      <c r="AZY176" s="66"/>
      <c r="AZZ176" s="66"/>
      <c r="BAA176" s="66"/>
      <c r="BAB176" s="66"/>
      <c r="BAC176" s="66"/>
      <c r="BAD176" s="66"/>
      <c r="BAE176" s="66"/>
      <c r="BAF176" s="66"/>
      <c r="BAG176" s="66"/>
      <c r="BAH176" s="66"/>
      <c r="BAI176" s="66"/>
      <c r="BAJ176" s="66"/>
      <c r="BAK176" s="66"/>
      <c r="BAL176" s="66"/>
      <c r="BAM176" s="66"/>
      <c r="BAN176" s="66"/>
      <c r="BAO176" s="66"/>
      <c r="BAP176" s="66"/>
      <c r="BAQ176" s="66"/>
      <c r="BAR176" s="66"/>
      <c r="BAS176" s="66"/>
      <c r="BAT176" s="66"/>
      <c r="BAU176" s="66"/>
      <c r="BAV176" s="66"/>
      <c r="BAW176" s="66"/>
      <c r="BAX176" s="66"/>
      <c r="BAY176" s="66"/>
      <c r="BAZ176" s="66"/>
      <c r="BBA176" s="66"/>
      <c r="BBB176" s="66"/>
      <c r="BBC176" s="66"/>
      <c r="BBD176" s="66"/>
      <c r="BBE176" s="66"/>
      <c r="BBF176" s="66"/>
      <c r="BBG176" s="66"/>
      <c r="BBH176" s="66"/>
      <c r="BBI176" s="66"/>
      <c r="BBJ176" s="66"/>
      <c r="BBK176" s="66"/>
      <c r="BBL176" s="66"/>
      <c r="BBM176" s="66"/>
      <c r="BBN176" s="66"/>
      <c r="BBO176" s="66"/>
      <c r="BBP176" s="66"/>
      <c r="BBQ176" s="66"/>
      <c r="BBR176" s="66"/>
      <c r="BBS176" s="66"/>
      <c r="BBT176" s="66"/>
      <c r="BBU176" s="66"/>
      <c r="BBV176" s="66"/>
      <c r="BBW176" s="66"/>
      <c r="BBX176" s="66"/>
      <c r="BBY176" s="66"/>
      <c r="BBZ176" s="66"/>
      <c r="BCA176" s="66"/>
      <c r="BCB176" s="66"/>
      <c r="BCC176" s="66"/>
      <c r="BCD176" s="66"/>
      <c r="BCE176" s="66"/>
      <c r="BCF176" s="66"/>
      <c r="BCG176" s="66"/>
      <c r="BCH176" s="66"/>
      <c r="BCI176" s="66"/>
      <c r="BCJ176" s="66"/>
      <c r="BCK176" s="66"/>
      <c r="BCL176" s="66"/>
      <c r="BCM176" s="66"/>
      <c r="BCN176" s="66"/>
      <c r="BCO176" s="66"/>
      <c r="BCP176" s="66"/>
      <c r="BCQ176" s="66"/>
      <c r="BCR176" s="66"/>
      <c r="BCS176" s="66"/>
      <c r="BCT176" s="66"/>
      <c r="BCU176" s="66"/>
      <c r="BCV176" s="66"/>
      <c r="BCW176" s="66"/>
      <c r="BCX176" s="66"/>
      <c r="BCY176" s="66"/>
      <c r="BCZ176" s="66"/>
      <c r="BDA176" s="66"/>
      <c r="BDB176" s="66"/>
      <c r="BDC176" s="66"/>
      <c r="BDD176" s="66"/>
      <c r="BDE176" s="66"/>
      <c r="BDF176" s="66"/>
      <c r="BDG176" s="66"/>
      <c r="BDH176" s="66"/>
      <c r="BDI176" s="66"/>
      <c r="BDJ176" s="66"/>
      <c r="BDK176" s="66"/>
      <c r="BDL176" s="66"/>
      <c r="BDM176" s="66"/>
      <c r="BDN176" s="66"/>
      <c r="BDO176" s="66"/>
      <c r="BDP176" s="66"/>
      <c r="BDQ176" s="66"/>
      <c r="BDR176" s="66"/>
      <c r="BDS176" s="66"/>
      <c r="BDT176" s="66"/>
      <c r="BDU176" s="66"/>
      <c r="BDV176" s="66"/>
      <c r="BDW176" s="66"/>
      <c r="BDX176" s="66"/>
      <c r="BDY176" s="66"/>
      <c r="BDZ176" s="66"/>
      <c r="BEA176" s="66"/>
      <c r="BEB176" s="66"/>
      <c r="BEC176" s="66"/>
      <c r="BED176" s="66"/>
      <c r="BEE176" s="66"/>
      <c r="BEF176" s="66"/>
      <c r="BEG176" s="66"/>
      <c r="BEH176" s="66"/>
      <c r="BEI176" s="66"/>
      <c r="BEJ176" s="66"/>
      <c r="BEK176" s="66"/>
      <c r="BEL176" s="66"/>
      <c r="BEM176" s="66"/>
      <c r="BEN176" s="66"/>
      <c r="BEO176" s="66"/>
      <c r="BEP176" s="66"/>
      <c r="BEQ176" s="66"/>
      <c r="BER176" s="66"/>
      <c r="BES176" s="66"/>
      <c r="BET176" s="66"/>
      <c r="BEU176" s="66"/>
      <c r="BEV176" s="66"/>
      <c r="BEW176" s="66"/>
      <c r="BEX176" s="66"/>
      <c r="BEY176" s="66"/>
      <c r="BEZ176" s="66"/>
      <c r="BFA176" s="66"/>
      <c r="BFB176" s="66"/>
      <c r="BFC176" s="66"/>
      <c r="BFD176" s="66"/>
      <c r="BFE176" s="66"/>
      <c r="BFF176" s="66"/>
      <c r="BFG176" s="66"/>
      <c r="BFH176" s="66"/>
      <c r="BFI176" s="66"/>
      <c r="BFJ176" s="66"/>
      <c r="BFK176" s="66"/>
      <c r="BFL176" s="66"/>
      <c r="BFM176" s="66"/>
      <c r="BFN176" s="66"/>
      <c r="BFO176" s="66"/>
      <c r="BFP176" s="66"/>
      <c r="BFQ176" s="66"/>
      <c r="BFR176" s="66"/>
      <c r="BFS176" s="66"/>
      <c r="BFT176" s="66"/>
      <c r="BFU176" s="66"/>
      <c r="BFV176" s="66"/>
      <c r="BFW176" s="66"/>
      <c r="BFX176" s="66"/>
      <c r="BFY176" s="66"/>
      <c r="BFZ176" s="66"/>
      <c r="BGA176" s="66"/>
      <c r="BGB176" s="66"/>
      <c r="BGC176" s="66"/>
      <c r="BGD176" s="66"/>
      <c r="BGE176" s="66"/>
      <c r="BGF176" s="66"/>
      <c r="BGG176" s="66"/>
      <c r="BGH176" s="66"/>
      <c r="BGI176" s="66"/>
      <c r="BGJ176" s="66"/>
      <c r="BGK176" s="66"/>
      <c r="BGL176" s="66"/>
      <c r="BGM176" s="66"/>
      <c r="BGN176" s="66"/>
      <c r="BGO176" s="66"/>
      <c r="BGP176" s="66"/>
      <c r="BGQ176" s="66"/>
      <c r="BGR176" s="66"/>
      <c r="BGS176" s="66"/>
      <c r="BGT176" s="66"/>
      <c r="BGU176" s="66"/>
      <c r="BGV176" s="66"/>
      <c r="BGW176" s="66"/>
      <c r="BGX176" s="66"/>
      <c r="BGY176" s="66"/>
      <c r="BGZ176" s="66"/>
      <c r="BHA176" s="66"/>
      <c r="BHB176" s="66"/>
      <c r="BHC176" s="66"/>
      <c r="BHD176" s="66"/>
      <c r="BHE176" s="66"/>
      <c r="BHF176" s="66"/>
      <c r="BHG176" s="66"/>
      <c r="BHH176" s="66"/>
      <c r="BHI176" s="66"/>
      <c r="BHJ176" s="66"/>
      <c r="BHK176" s="66"/>
      <c r="BHL176" s="66"/>
      <c r="BHM176" s="66"/>
      <c r="BHN176" s="66"/>
      <c r="BHO176" s="66"/>
      <c r="BHP176" s="66"/>
      <c r="BHQ176" s="66"/>
      <c r="BHR176" s="66"/>
      <c r="BHS176" s="66"/>
      <c r="BHT176" s="66"/>
      <c r="BHU176" s="66"/>
      <c r="BHV176" s="66"/>
      <c r="BHW176" s="66"/>
      <c r="BHX176" s="66"/>
      <c r="BHY176" s="66"/>
      <c r="BHZ176" s="66"/>
      <c r="BIA176" s="66"/>
      <c r="BIB176" s="66"/>
      <c r="BIC176" s="66"/>
      <c r="BID176" s="66"/>
      <c r="BIE176" s="66"/>
      <c r="BIF176" s="66"/>
      <c r="BIG176" s="66"/>
      <c r="BIH176" s="66"/>
      <c r="BII176" s="66"/>
      <c r="BIJ176" s="66"/>
      <c r="BIK176" s="66"/>
      <c r="BIL176" s="66"/>
      <c r="BIM176" s="66"/>
      <c r="BIN176" s="66"/>
      <c r="BIO176" s="66"/>
      <c r="BIP176" s="66"/>
      <c r="BIQ176" s="66"/>
      <c r="BIR176" s="66"/>
      <c r="BIS176" s="66"/>
      <c r="BIT176" s="66"/>
      <c r="BIU176" s="66"/>
      <c r="BIV176" s="66"/>
      <c r="BIW176" s="66"/>
      <c r="BIX176" s="66"/>
      <c r="BIY176" s="66"/>
      <c r="BIZ176" s="66"/>
      <c r="BJA176" s="66"/>
      <c r="BJB176" s="66"/>
      <c r="BJC176" s="66"/>
      <c r="BJD176" s="66"/>
      <c r="BJE176" s="66"/>
      <c r="BJF176" s="66"/>
      <c r="BJG176" s="66"/>
      <c r="BJH176" s="66"/>
      <c r="BJI176" s="66"/>
      <c r="BJJ176" s="66"/>
      <c r="BJK176" s="66"/>
      <c r="BJL176" s="66"/>
      <c r="BJM176" s="66"/>
      <c r="BJN176" s="66"/>
      <c r="BJO176" s="66"/>
      <c r="BJP176" s="66"/>
      <c r="BJQ176" s="66"/>
      <c r="BJR176" s="66"/>
      <c r="BJS176" s="66"/>
      <c r="BJT176" s="66"/>
      <c r="BJU176" s="66"/>
      <c r="BJV176" s="66"/>
      <c r="BJW176" s="66"/>
      <c r="BJX176" s="66"/>
      <c r="BJY176" s="66"/>
      <c r="BJZ176" s="66"/>
      <c r="BKA176" s="66"/>
      <c r="BKB176" s="66"/>
      <c r="BKC176" s="66"/>
      <c r="BKD176" s="66"/>
      <c r="BKE176" s="66"/>
      <c r="BKF176" s="66"/>
      <c r="BKG176" s="66"/>
      <c r="BKH176" s="66"/>
      <c r="BKI176" s="66"/>
      <c r="BKJ176" s="66"/>
      <c r="BKK176" s="66"/>
      <c r="BKL176" s="66"/>
      <c r="BKM176" s="66"/>
      <c r="BKN176" s="66"/>
      <c r="BKO176" s="66"/>
      <c r="BKP176" s="66"/>
      <c r="BKQ176" s="66"/>
      <c r="BKR176" s="66"/>
      <c r="BKS176" s="66"/>
      <c r="BKT176" s="66"/>
      <c r="BKU176" s="66"/>
      <c r="BKV176" s="66"/>
      <c r="BKW176" s="66"/>
      <c r="BKX176" s="66"/>
      <c r="BKY176" s="66"/>
      <c r="BKZ176" s="66"/>
      <c r="BLA176" s="66"/>
      <c r="BLB176" s="66"/>
      <c r="BLC176" s="66"/>
      <c r="BLD176" s="66"/>
      <c r="BLE176" s="66"/>
      <c r="BLF176" s="66"/>
      <c r="BLG176" s="66"/>
      <c r="BLH176" s="66"/>
      <c r="BLI176" s="66"/>
      <c r="BLJ176" s="66"/>
      <c r="BLK176" s="66"/>
      <c r="BLL176" s="66"/>
      <c r="BLM176" s="66"/>
      <c r="BLN176" s="66"/>
      <c r="BLO176" s="66"/>
      <c r="BLP176" s="66"/>
      <c r="BLQ176" s="66"/>
      <c r="BLR176" s="66"/>
      <c r="BLS176" s="66"/>
      <c r="BLT176" s="66"/>
      <c r="BLU176" s="66"/>
      <c r="BLV176" s="66"/>
      <c r="BLW176" s="66"/>
      <c r="BLX176" s="66"/>
      <c r="BLY176" s="66"/>
      <c r="BLZ176" s="66"/>
      <c r="BMA176" s="66"/>
      <c r="BMB176" s="66"/>
      <c r="BMC176" s="66"/>
      <c r="BMD176" s="66"/>
      <c r="BME176" s="66"/>
      <c r="BMF176" s="66"/>
      <c r="BMG176" s="66"/>
      <c r="BMH176" s="66"/>
      <c r="BMI176" s="66"/>
      <c r="BMJ176" s="66"/>
      <c r="BMK176" s="66"/>
      <c r="BML176" s="66"/>
      <c r="BMM176" s="66"/>
      <c r="BMN176" s="66"/>
      <c r="BMO176" s="66"/>
      <c r="BMP176" s="66"/>
      <c r="BMQ176" s="66"/>
      <c r="BMR176" s="66"/>
      <c r="BMS176" s="66"/>
      <c r="BMT176" s="66"/>
      <c r="BMU176" s="66"/>
      <c r="BMV176" s="66"/>
      <c r="BMW176" s="66"/>
      <c r="BMX176" s="66"/>
      <c r="BMY176" s="66"/>
      <c r="BMZ176" s="66"/>
      <c r="BNA176" s="66"/>
      <c r="BNB176" s="66"/>
      <c r="BNC176" s="66"/>
      <c r="BND176" s="66"/>
      <c r="BNE176" s="66"/>
      <c r="BNF176" s="66"/>
      <c r="BNG176" s="66"/>
      <c r="BNH176" s="66"/>
      <c r="BNI176" s="66"/>
      <c r="BNJ176" s="66"/>
      <c r="BNK176" s="66"/>
      <c r="BNL176" s="66"/>
      <c r="BNM176" s="66"/>
      <c r="BNN176" s="66"/>
      <c r="BNO176" s="66"/>
      <c r="BNP176" s="66"/>
      <c r="BNQ176" s="66"/>
      <c r="BNR176" s="66"/>
      <c r="BNS176" s="66"/>
      <c r="BNT176" s="66"/>
      <c r="BNU176" s="66"/>
      <c r="BNV176" s="66"/>
      <c r="BNW176" s="66"/>
      <c r="BNX176" s="66"/>
      <c r="BNY176" s="66"/>
      <c r="BNZ176" s="66"/>
      <c r="BOA176" s="66"/>
      <c r="BOB176" s="66"/>
      <c r="BOC176" s="66"/>
      <c r="BOD176" s="66"/>
      <c r="BOE176" s="66"/>
      <c r="BOF176" s="66"/>
      <c r="BOG176" s="66"/>
      <c r="BOH176" s="66"/>
      <c r="BOI176" s="66"/>
      <c r="BOJ176" s="66"/>
      <c r="BOK176" s="66"/>
      <c r="BOL176" s="66"/>
      <c r="BOM176" s="66"/>
      <c r="BON176" s="66"/>
      <c r="BOO176" s="66"/>
      <c r="BOP176" s="66"/>
      <c r="BOQ176" s="66"/>
      <c r="BOR176" s="66"/>
      <c r="BOS176" s="66"/>
      <c r="BOT176" s="66"/>
      <c r="BOU176" s="66"/>
      <c r="BOV176" s="66"/>
      <c r="BOW176" s="66"/>
      <c r="BOX176" s="66"/>
      <c r="BOY176" s="66"/>
      <c r="BOZ176" s="66"/>
      <c r="BPA176" s="66"/>
      <c r="BPB176" s="66"/>
      <c r="BPC176" s="66"/>
      <c r="BPD176" s="66"/>
      <c r="BPE176" s="66"/>
      <c r="BPF176" s="66"/>
      <c r="BPG176" s="66"/>
      <c r="BPH176" s="66"/>
      <c r="BPI176" s="66"/>
      <c r="BPJ176" s="66"/>
      <c r="BPK176" s="66"/>
      <c r="BPL176" s="66"/>
      <c r="BPM176" s="66"/>
      <c r="BPN176" s="66"/>
      <c r="BPO176" s="66"/>
      <c r="BPP176" s="66"/>
      <c r="BPQ176" s="66"/>
      <c r="BPR176" s="66"/>
      <c r="BPS176" s="66"/>
      <c r="BPT176" s="66"/>
      <c r="BPU176" s="66"/>
      <c r="BPV176" s="66"/>
      <c r="BPW176" s="66"/>
      <c r="BPX176" s="66"/>
      <c r="BPY176" s="66"/>
      <c r="BPZ176" s="66"/>
      <c r="BQA176" s="66"/>
      <c r="BQB176" s="66"/>
      <c r="BQC176" s="66"/>
      <c r="BQD176" s="66"/>
      <c r="BQE176" s="66"/>
      <c r="BQF176" s="66"/>
      <c r="BQG176" s="66"/>
      <c r="BQH176" s="66"/>
      <c r="BQI176" s="66"/>
      <c r="BQJ176" s="66"/>
      <c r="BQK176" s="66"/>
      <c r="BQL176" s="66"/>
      <c r="BQM176" s="66"/>
      <c r="BQN176" s="66"/>
      <c r="BQO176" s="66"/>
      <c r="BQP176" s="66"/>
      <c r="BQQ176" s="66"/>
      <c r="BQR176" s="66"/>
      <c r="BQS176" s="66"/>
      <c r="BQT176" s="66"/>
      <c r="BQU176" s="66"/>
      <c r="BQV176" s="66"/>
      <c r="BQW176" s="66"/>
      <c r="BQX176" s="66"/>
      <c r="BQY176" s="66"/>
      <c r="BQZ176" s="66"/>
      <c r="BRA176" s="66"/>
      <c r="BRB176" s="66"/>
      <c r="BRC176" s="66"/>
      <c r="BRD176" s="66"/>
      <c r="BRE176" s="66"/>
      <c r="BRF176" s="66"/>
      <c r="BRG176" s="66"/>
      <c r="BRH176" s="66"/>
      <c r="BRI176" s="66"/>
      <c r="BRJ176" s="66"/>
      <c r="BRK176" s="66"/>
      <c r="BRL176" s="66"/>
      <c r="BRM176" s="66"/>
      <c r="BRN176" s="66"/>
      <c r="BRO176" s="66"/>
      <c r="BRP176" s="66"/>
      <c r="BRQ176" s="66"/>
      <c r="BRR176" s="66"/>
      <c r="BRS176" s="66"/>
      <c r="BRT176" s="66"/>
      <c r="BRU176" s="66"/>
      <c r="BRV176" s="66"/>
      <c r="BRW176" s="66"/>
      <c r="BRX176" s="66"/>
      <c r="BRY176" s="66"/>
      <c r="BRZ176" s="66"/>
      <c r="BSA176" s="66"/>
      <c r="BSB176" s="66"/>
      <c r="BSC176" s="66"/>
      <c r="BSD176" s="66"/>
      <c r="BSE176" s="66"/>
      <c r="BSF176" s="66"/>
      <c r="BSG176" s="66"/>
      <c r="BSH176" s="66"/>
      <c r="BSI176" s="66"/>
      <c r="BSJ176" s="66"/>
      <c r="BSK176" s="66"/>
      <c r="BSL176" s="66"/>
      <c r="BSM176" s="66"/>
      <c r="BSN176" s="66"/>
      <c r="BSO176" s="66"/>
      <c r="BSP176" s="66"/>
      <c r="BSQ176" s="66"/>
      <c r="BSR176" s="66"/>
      <c r="BSS176" s="66"/>
      <c r="BST176" s="66"/>
      <c r="BSU176" s="66"/>
      <c r="BSV176" s="66"/>
      <c r="BSW176" s="66"/>
      <c r="BSX176" s="66"/>
      <c r="BSY176" s="66"/>
      <c r="BSZ176" s="66"/>
      <c r="BTA176" s="66"/>
      <c r="BTB176" s="66"/>
      <c r="BTC176" s="66"/>
      <c r="BTD176" s="66"/>
      <c r="BTE176" s="66"/>
      <c r="BTF176" s="66"/>
      <c r="BTG176" s="66"/>
      <c r="BTH176" s="66"/>
      <c r="BTI176" s="66"/>
      <c r="BTJ176" s="66"/>
      <c r="BTK176" s="66"/>
      <c r="BTL176" s="66"/>
      <c r="BTM176" s="66"/>
      <c r="BTN176" s="66"/>
      <c r="BTO176" s="66"/>
      <c r="BTP176" s="66"/>
      <c r="BTQ176" s="66"/>
      <c r="BTR176" s="66"/>
      <c r="BTS176" s="66"/>
      <c r="BTT176" s="66"/>
      <c r="BTU176" s="66"/>
      <c r="BTV176" s="66"/>
      <c r="BTW176" s="66"/>
      <c r="BTX176" s="66"/>
      <c r="BTY176" s="66"/>
      <c r="BTZ176" s="66"/>
      <c r="BUA176" s="66"/>
      <c r="BUB176" s="66"/>
      <c r="BUC176" s="66"/>
      <c r="BUD176" s="66"/>
      <c r="BUE176" s="66"/>
      <c r="BUF176" s="66"/>
      <c r="BUG176" s="66"/>
      <c r="BUH176" s="66"/>
      <c r="BUI176" s="66"/>
      <c r="BUJ176" s="66"/>
      <c r="BUK176" s="66"/>
      <c r="BUL176" s="66"/>
      <c r="BUM176" s="66"/>
      <c r="BUN176" s="66"/>
      <c r="BUO176" s="66"/>
      <c r="BUP176" s="66"/>
      <c r="BUQ176" s="66"/>
      <c r="BUR176" s="66"/>
      <c r="BUS176" s="66"/>
      <c r="BUT176" s="66"/>
      <c r="BUU176" s="66"/>
      <c r="BUV176" s="66"/>
      <c r="BUW176" s="66"/>
      <c r="BUX176" s="66"/>
      <c r="BUY176" s="66"/>
      <c r="BUZ176" s="66"/>
      <c r="BVA176" s="66"/>
      <c r="BVB176" s="66"/>
      <c r="BVC176" s="66"/>
      <c r="BVD176" s="66"/>
      <c r="BVE176" s="66"/>
      <c r="BVF176" s="66"/>
      <c r="BVG176" s="66"/>
      <c r="BVH176" s="66"/>
      <c r="BVI176" s="66"/>
      <c r="BVJ176" s="66"/>
      <c r="BVK176" s="66"/>
      <c r="BVL176" s="66"/>
      <c r="BVM176" s="66"/>
      <c r="BVN176" s="66"/>
      <c r="BVO176" s="66"/>
      <c r="BVP176" s="66"/>
      <c r="BVQ176" s="66"/>
      <c r="BVR176" s="66"/>
      <c r="BVS176" s="66"/>
      <c r="BVT176" s="66"/>
      <c r="BVU176" s="66"/>
      <c r="BVV176" s="66"/>
      <c r="BVW176" s="66"/>
      <c r="BVX176" s="66"/>
      <c r="BVY176" s="66"/>
      <c r="BVZ176" s="66"/>
      <c r="BWA176" s="66"/>
      <c r="BWB176" s="66"/>
      <c r="BWC176" s="66"/>
      <c r="BWD176" s="66"/>
      <c r="BWE176" s="66"/>
      <c r="BWF176" s="66"/>
      <c r="BWG176" s="66"/>
      <c r="BWH176" s="66"/>
      <c r="BWI176" s="66"/>
      <c r="BWJ176" s="66"/>
      <c r="BWK176" s="66"/>
      <c r="BWL176" s="66"/>
      <c r="BWM176" s="66"/>
      <c r="BWN176" s="66"/>
      <c r="BWO176" s="66"/>
      <c r="BWP176" s="66"/>
      <c r="BWQ176" s="66"/>
      <c r="BWR176" s="66"/>
      <c r="BWS176" s="66"/>
      <c r="BWT176" s="66"/>
      <c r="BWU176" s="66"/>
      <c r="BWV176" s="66"/>
      <c r="BWW176" s="66"/>
      <c r="BWX176" s="66"/>
      <c r="BWY176" s="66"/>
      <c r="BWZ176" s="66"/>
      <c r="BXA176" s="66"/>
      <c r="BXB176" s="66"/>
      <c r="BXC176" s="66"/>
      <c r="BXD176" s="66"/>
      <c r="BXE176" s="66"/>
      <c r="BXF176" s="66"/>
      <c r="BXG176" s="66"/>
      <c r="BXH176" s="66"/>
      <c r="BXI176" s="66"/>
      <c r="BXJ176" s="66"/>
      <c r="BXK176" s="66"/>
      <c r="BXL176" s="66"/>
      <c r="BXM176" s="66"/>
      <c r="BXN176" s="66"/>
      <c r="BXO176" s="66"/>
      <c r="BXP176" s="66"/>
      <c r="BXQ176" s="66"/>
      <c r="BXR176" s="66"/>
      <c r="BXS176" s="66"/>
      <c r="BXT176" s="66"/>
      <c r="BXU176" s="66"/>
      <c r="BXV176" s="66"/>
      <c r="BXW176" s="66"/>
      <c r="BXX176" s="66"/>
      <c r="BXY176" s="66"/>
      <c r="BXZ176" s="66"/>
      <c r="BYA176" s="66"/>
      <c r="BYB176" s="66"/>
      <c r="BYC176" s="66"/>
      <c r="BYD176" s="66"/>
      <c r="BYE176" s="66"/>
      <c r="BYF176" s="66"/>
      <c r="BYG176" s="66"/>
      <c r="BYH176" s="66"/>
      <c r="BYI176" s="66"/>
      <c r="BYJ176" s="66"/>
      <c r="BYK176" s="66"/>
      <c r="BYL176" s="66"/>
      <c r="BYM176" s="66"/>
      <c r="BYN176" s="66"/>
      <c r="BYO176" s="66"/>
      <c r="BYP176" s="66"/>
      <c r="BYQ176" s="66"/>
      <c r="BYR176" s="66"/>
      <c r="BYS176" s="66"/>
      <c r="BYT176" s="66"/>
      <c r="BYU176" s="66"/>
      <c r="BYV176" s="66"/>
      <c r="BYW176" s="66"/>
      <c r="BYX176" s="66"/>
      <c r="BYY176" s="66"/>
      <c r="BYZ176" s="66"/>
      <c r="BZA176" s="66"/>
      <c r="BZB176" s="66"/>
      <c r="BZC176" s="66"/>
      <c r="BZD176" s="66"/>
      <c r="BZE176" s="66"/>
      <c r="BZF176" s="66"/>
      <c r="BZG176" s="66"/>
      <c r="BZH176" s="66"/>
      <c r="BZI176" s="66"/>
      <c r="BZJ176" s="66"/>
      <c r="BZK176" s="66"/>
      <c r="BZL176" s="66"/>
      <c r="BZM176" s="66"/>
      <c r="BZN176" s="66"/>
      <c r="BZO176" s="66"/>
      <c r="BZP176" s="66"/>
      <c r="BZQ176" s="66"/>
      <c r="BZR176" s="66"/>
      <c r="BZS176" s="66"/>
      <c r="BZT176" s="66"/>
      <c r="BZU176" s="66"/>
      <c r="BZV176" s="66"/>
      <c r="BZW176" s="66"/>
      <c r="BZX176" s="66"/>
      <c r="BZY176" s="66"/>
      <c r="BZZ176" s="66"/>
      <c r="CAA176" s="66"/>
      <c r="CAB176" s="66"/>
      <c r="CAC176" s="66"/>
      <c r="CAD176" s="66"/>
      <c r="CAE176" s="66"/>
      <c r="CAF176" s="66"/>
      <c r="CAG176" s="66"/>
      <c r="CAH176" s="66"/>
      <c r="CAI176" s="66"/>
      <c r="CAJ176" s="66"/>
      <c r="CAK176" s="66"/>
      <c r="CAL176" s="66"/>
      <c r="CAM176" s="66"/>
      <c r="CAN176" s="66"/>
      <c r="CAO176" s="66"/>
      <c r="CAP176" s="66"/>
      <c r="CAQ176" s="66"/>
      <c r="CAR176" s="66"/>
      <c r="CAS176" s="66"/>
      <c r="CAT176" s="66"/>
      <c r="CAU176" s="66"/>
      <c r="CAV176" s="66"/>
      <c r="CAW176" s="66"/>
      <c r="CAX176" s="66"/>
      <c r="CAY176" s="66"/>
      <c r="CAZ176" s="66"/>
      <c r="CBA176" s="66"/>
      <c r="CBB176" s="66"/>
      <c r="CBC176" s="66"/>
      <c r="CBD176" s="66"/>
      <c r="CBE176" s="66"/>
      <c r="CBF176" s="66"/>
      <c r="CBG176" s="66"/>
      <c r="CBH176" s="66"/>
      <c r="CBI176" s="66"/>
      <c r="CBJ176" s="66"/>
      <c r="CBK176" s="66"/>
      <c r="CBL176" s="66"/>
      <c r="CBM176" s="66"/>
      <c r="CBN176" s="66"/>
      <c r="CBO176" s="66"/>
      <c r="CBP176" s="66"/>
      <c r="CBQ176" s="66"/>
      <c r="CBR176" s="66"/>
      <c r="CBS176" s="66"/>
      <c r="CBT176" s="66"/>
      <c r="CBU176" s="66"/>
      <c r="CBV176" s="66"/>
      <c r="CBW176" s="66"/>
      <c r="CBX176" s="66"/>
      <c r="CBY176" s="66"/>
      <c r="CBZ176" s="66"/>
      <c r="CCA176" s="66"/>
      <c r="CCB176" s="66"/>
      <c r="CCC176" s="66"/>
      <c r="CCD176" s="66"/>
      <c r="CCE176" s="66"/>
      <c r="CCF176" s="66"/>
      <c r="CCG176" s="66"/>
      <c r="CCH176" s="66"/>
      <c r="CCI176" s="66"/>
      <c r="CCJ176" s="66"/>
      <c r="CCK176" s="66"/>
      <c r="CCL176" s="66"/>
      <c r="CCM176" s="66"/>
      <c r="CCN176" s="66"/>
      <c r="CCO176" s="66"/>
      <c r="CCP176" s="66"/>
      <c r="CCQ176" s="66"/>
      <c r="CCR176" s="66"/>
      <c r="CCS176" s="66"/>
      <c r="CCT176" s="66"/>
      <c r="CCU176" s="66"/>
      <c r="CCV176" s="66"/>
      <c r="CCW176" s="66"/>
      <c r="CCX176" s="66"/>
      <c r="CCY176" s="66"/>
      <c r="CCZ176" s="66"/>
      <c r="CDA176" s="66"/>
      <c r="CDB176" s="66"/>
      <c r="CDC176" s="66"/>
      <c r="CDD176" s="66"/>
      <c r="CDE176" s="66"/>
      <c r="CDF176" s="66"/>
      <c r="CDG176" s="66"/>
      <c r="CDH176" s="66"/>
      <c r="CDI176" s="66"/>
      <c r="CDJ176" s="66"/>
      <c r="CDK176" s="66"/>
      <c r="CDL176" s="66"/>
      <c r="CDM176" s="66"/>
      <c r="CDN176" s="66"/>
      <c r="CDO176" s="66"/>
      <c r="CDP176" s="66"/>
      <c r="CDQ176" s="66"/>
      <c r="CDR176" s="66"/>
      <c r="CDS176" s="66"/>
      <c r="CDT176" s="66"/>
      <c r="CDU176" s="66"/>
      <c r="CDV176" s="66"/>
      <c r="CDW176" s="66"/>
      <c r="CDX176" s="66"/>
      <c r="CDY176" s="66"/>
      <c r="CDZ176" s="66"/>
      <c r="CEA176" s="66"/>
      <c r="CEB176" s="66"/>
      <c r="CEC176" s="66"/>
      <c r="CED176" s="66"/>
      <c r="CEE176" s="66"/>
      <c r="CEF176" s="66"/>
      <c r="CEG176" s="66"/>
      <c r="CEH176" s="66"/>
      <c r="CEI176" s="66"/>
      <c r="CEJ176" s="66"/>
      <c r="CEK176" s="66"/>
      <c r="CEL176" s="66"/>
      <c r="CEM176" s="66"/>
      <c r="CEN176" s="66"/>
      <c r="CEO176" s="66"/>
      <c r="CEP176" s="66"/>
      <c r="CEQ176" s="66"/>
      <c r="CER176" s="66"/>
      <c r="CES176" s="66"/>
      <c r="CET176" s="66"/>
      <c r="CEU176" s="66"/>
      <c r="CEV176" s="66"/>
      <c r="CEW176" s="66"/>
      <c r="CEX176" s="66"/>
      <c r="CEY176" s="66"/>
      <c r="CEZ176" s="66"/>
      <c r="CFA176" s="66"/>
      <c r="CFB176" s="66"/>
      <c r="CFC176" s="66"/>
      <c r="CFD176" s="66"/>
      <c r="CFE176" s="66"/>
      <c r="CFF176" s="66"/>
      <c r="CFG176" s="66"/>
      <c r="CFH176" s="66"/>
      <c r="CFI176" s="66"/>
      <c r="CFJ176" s="66"/>
      <c r="CFK176" s="66"/>
      <c r="CFL176" s="66"/>
      <c r="CFM176" s="66"/>
      <c r="CFN176" s="66"/>
      <c r="CFO176" s="66"/>
      <c r="CFP176" s="66"/>
      <c r="CFQ176" s="66"/>
      <c r="CFR176" s="66"/>
      <c r="CFS176" s="66"/>
      <c r="CFT176" s="66"/>
      <c r="CFU176" s="66"/>
      <c r="CFV176" s="66"/>
      <c r="CFW176" s="66"/>
      <c r="CFX176" s="66"/>
      <c r="CFY176" s="66"/>
      <c r="CFZ176" s="66"/>
      <c r="CGA176" s="66"/>
      <c r="CGB176" s="66"/>
      <c r="CGC176" s="66"/>
      <c r="CGD176" s="66"/>
      <c r="CGE176" s="66"/>
      <c r="CGF176" s="66"/>
      <c r="CGG176" s="66"/>
      <c r="CGH176" s="66"/>
      <c r="CGI176" s="66"/>
      <c r="CGJ176" s="66"/>
      <c r="CGK176" s="66"/>
      <c r="CGL176" s="66"/>
      <c r="CGM176" s="66"/>
      <c r="CGN176" s="66"/>
      <c r="CGO176" s="66"/>
      <c r="CGP176" s="66"/>
      <c r="CGQ176" s="66"/>
      <c r="CGR176" s="66"/>
      <c r="CGS176" s="66"/>
      <c r="CGT176" s="66"/>
      <c r="CGU176" s="66"/>
      <c r="CGV176" s="66"/>
      <c r="CGW176" s="66"/>
      <c r="CGX176" s="66"/>
      <c r="CGY176" s="66"/>
      <c r="CGZ176" s="66"/>
      <c r="CHA176" s="66"/>
      <c r="CHB176" s="66"/>
      <c r="CHC176" s="66"/>
      <c r="CHD176" s="66"/>
      <c r="CHE176" s="66"/>
      <c r="CHF176" s="66"/>
      <c r="CHG176" s="66"/>
      <c r="CHH176" s="66"/>
      <c r="CHI176" s="66"/>
      <c r="CHJ176" s="66"/>
      <c r="CHK176" s="66"/>
      <c r="CHL176" s="66"/>
      <c r="CHM176" s="66"/>
      <c r="CHN176" s="66"/>
      <c r="CHO176" s="66"/>
      <c r="CHP176" s="66"/>
      <c r="CHQ176" s="66"/>
      <c r="CHR176" s="66"/>
      <c r="CHS176" s="66"/>
      <c r="CHT176" s="66"/>
      <c r="CHU176" s="66"/>
      <c r="CHV176" s="66"/>
      <c r="CHW176" s="66"/>
      <c r="CHX176" s="66"/>
      <c r="CHY176" s="66"/>
      <c r="CHZ176" s="66"/>
      <c r="CIA176" s="66"/>
      <c r="CIB176" s="66"/>
      <c r="CIC176" s="66"/>
      <c r="CID176" s="66"/>
      <c r="CIE176" s="66"/>
      <c r="CIF176" s="66"/>
      <c r="CIG176" s="66"/>
      <c r="CIH176" s="66"/>
      <c r="CII176" s="66"/>
      <c r="CIJ176" s="66"/>
      <c r="CIK176" s="66"/>
    </row>
    <row r="177" spans="1:2273" s="5" customFormat="1" ht="30" customHeight="1" x14ac:dyDescent="0.25">
      <c r="A177" s="63"/>
      <c r="B177" s="62"/>
      <c r="C177" s="66"/>
      <c r="D177" s="75"/>
      <c r="E177" s="70" t="s">
        <v>191</v>
      </c>
      <c r="F177" s="68">
        <f t="shared" ref="F177:Z177" si="49">F72</f>
        <v>0.94117647058823528</v>
      </c>
      <c r="G177" s="68">
        <f t="shared" si="49"/>
        <v>0.17647058823529413</v>
      </c>
      <c r="H177" s="68">
        <f t="shared" si="49"/>
        <v>0.17647058823529413</v>
      </c>
      <c r="I177" s="68">
        <f t="shared" si="49"/>
        <v>0</v>
      </c>
      <c r="J177" s="68">
        <f t="shared" si="49"/>
        <v>0.47058823529411764</v>
      </c>
      <c r="K177" s="68">
        <f t="shared" si="49"/>
        <v>0</v>
      </c>
      <c r="L177" s="68">
        <f t="shared" si="49"/>
        <v>0</v>
      </c>
      <c r="M177" s="68">
        <f t="shared" si="49"/>
        <v>0</v>
      </c>
      <c r="N177" s="68">
        <f t="shared" si="49"/>
        <v>0</v>
      </c>
      <c r="O177" s="68">
        <f t="shared" si="49"/>
        <v>0</v>
      </c>
      <c r="P177" s="68">
        <f t="shared" si="49"/>
        <v>0</v>
      </c>
      <c r="Q177" s="68">
        <f t="shared" si="49"/>
        <v>0</v>
      </c>
      <c r="R177" s="68">
        <f t="shared" si="49"/>
        <v>0</v>
      </c>
      <c r="S177" s="68">
        <f t="shared" si="49"/>
        <v>0.11764705882352941</v>
      </c>
      <c r="T177" s="68">
        <f t="shared" si="49"/>
        <v>0</v>
      </c>
      <c r="U177" s="68">
        <f t="shared" si="49"/>
        <v>0</v>
      </c>
      <c r="V177" s="68">
        <f t="shared" si="49"/>
        <v>0</v>
      </c>
      <c r="W177" s="68">
        <f t="shared" si="49"/>
        <v>0</v>
      </c>
      <c r="X177" s="68">
        <f t="shared" si="49"/>
        <v>0</v>
      </c>
      <c r="Y177" s="68">
        <f t="shared" si="49"/>
        <v>0</v>
      </c>
      <c r="Z177" s="68">
        <f t="shared" si="49"/>
        <v>0</v>
      </c>
      <c r="AA177" s="68">
        <f t="shared" ref="AA177:CH177" si="50">AA72</f>
        <v>0</v>
      </c>
      <c r="AB177" s="68">
        <f t="shared" si="50"/>
        <v>0</v>
      </c>
      <c r="AC177" s="68">
        <f t="shared" si="50"/>
        <v>0</v>
      </c>
      <c r="AD177" s="68">
        <f t="shared" si="50"/>
        <v>0</v>
      </c>
      <c r="AE177" s="68">
        <f t="shared" si="50"/>
        <v>0.94117647058823528</v>
      </c>
      <c r="AF177" s="68">
        <f t="shared" si="50"/>
        <v>0</v>
      </c>
      <c r="AG177" s="68">
        <f t="shared" si="50"/>
        <v>0.23529411764705882</v>
      </c>
      <c r="AH177" s="68">
        <f t="shared" si="50"/>
        <v>0.41176470588235292</v>
      </c>
      <c r="AI177" s="68">
        <f t="shared" si="50"/>
        <v>0.23529411764705882</v>
      </c>
      <c r="AJ177" s="68">
        <f t="shared" si="50"/>
        <v>0.58823529411764708</v>
      </c>
      <c r="AK177" s="68">
        <f t="shared" si="50"/>
        <v>0</v>
      </c>
      <c r="AL177" s="68">
        <f t="shared" si="50"/>
        <v>1</v>
      </c>
      <c r="AM177" s="68">
        <f t="shared" si="50"/>
        <v>1</v>
      </c>
      <c r="AN177" s="68">
        <f t="shared" si="50"/>
        <v>0</v>
      </c>
      <c r="AO177" s="68">
        <f t="shared" si="50"/>
        <v>0.17647058823529413</v>
      </c>
      <c r="AP177" s="68">
        <f t="shared" si="50"/>
        <v>0.70588235294117652</v>
      </c>
      <c r="AQ177" s="68">
        <f t="shared" si="50"/>
        <v>0.94117647058823528</v>
      </c>
      <c r="AR177" s="68">
        <f t="shared" si="50"/>
        <v>1</v>
      </c>
      <c r="AS177" s="68">
        <f t="shared" si="50"/>
        <v>0</v>
      </c>
      <c r="AT177" s="68">
        <f t="shared" si="50"/>
        <v>0</v>
      </c>
      <c r="AU177" s="68">
        <f t="shared" si="50"/>
        <v>0.29411764705882354</v>
      </c>
      <c r="AV177" s="68">
        <f t="shared" si="50"/>
        <v>0.41176470588235292</v>
      </c>
      <c r="AW177" s="68">
        <f t="shared" si="50"/>
        <v>0</v>
      </c>
      <c r="AX177" s="68">
        <f t="shared" si="50"/>
        <v>0.88235294117647056</v>
      </c>
      <c r="AY177" s="68">
        <f t="shared" si="50"/>
        <v>0</v>
      </c>
      <c r="AZ177" s="68">
        <f t="shared" si="50"/>
        <v>0</v>
      </c>
      <c r="BA177" s="68">
        <f t="shared" si="50"/>
        <v>0.29411764705882354</v>
      </c>
      <c r="BB177" s="68">
        <f t="shared" si="50"/>
        <v>0</v>
      </c>
      <c r="BC177" s="68">
        <f t="shared" si="50"/>
        <v>0</v>
      </c>
      <c r="BD177" s="68">
        <f t="shared" si="50"/>
        <v>0.82352941176470584</v>
      </c>
      <c r="BE177" s="68">
        <f t="shared" si="50"/>
        <v>0.94117647058823528</v>
      </c>
      <c r="BF177" s="68">
        <f t="shared" si="50"/>
        <v>0</v>
      </c>
      <c r="BG177" s="68">
        <f t="shared" si="50"/>
        <v>0</v>
      </c>
      <c r="BH177" s="68">
        <f t="shared" si="50"/>
        <v>0</v>
      </c>
      <c r="BI177" s="68">
        <f t="shared" si="50"/>
        <v>0</v>
      </c>
      <c r="BJ177" s="68">
        <f t="shared" si="50"/>
        <v>0.17647058823529413</v>
      </c>
      <c r="BK177" s="68">
        <f t="shared" si="50"/>
        <v>0.23529411764705882</v>
      </c>
      <c r="BL177" s="68">
        <f t="shared" si="50"/>
        <v>0</v>
      </c>
      <c r="BM177" s="68">
        <f t="shared" si="50"/>
        <v>0.17647058823529413</v>
      </c>
      <c r="BN177" s="68">
        <f t="shared" si="50"/>
        <v>0</v>
      </c>
      <c r="BO177" s="68">
        <f t="shared" si="50"/>
        <v>0</v>
      </c>
      <c r="BP177" s="68">
        <f t="shared" si="50"/>
        <v>0</v>
      </c>
      <c r="BQ177" s="68">
        <f t="shared" si="50"/>
        <v>0</v>
      </c>
      <c r="BR177" s="68">
        <f t="shared" si="50"/>
        <v>0</v>
      </c>
      <c r="BS177" s="68">
        <f t="shared" si="50"/>
        <v>0.82352941176470584</v>
      </c>
      <c r="BT177" s="68">
        <f t="shared" si="50"/>
        <v>1</v>
      </c>
      <c r="BU177" s="68">
        <f t="shared" si="50"/>
        <v>5.8823529411764705E-2</v>
      </c>
      <c r="BV177" s="68">
        <f t="shared" si="50"/>
        <v>5.8823529411764705E-2</v>
      </c>
      <c r="BW177" s="68">
        <f t="shared" si="50"/>
        <v>5.8823529411764705E-2</v>
      </c>
      <c r="BX177" s="68">
        <f t="shared" si="50"/>
        <v>5.8823529411764705E-2</v>
      </c>
      <c r="BY177" s="68">
        <f t="shared" si="50"/>
        <v>5.8823529411764705E-2</v>
      </c>
      <c r="BZ177" s="68">
        <f t="shared" si="50"/>
        <v>0.76470588235294112</v>
      </c>
      <c r="CA177" s="68">
        <f t="shared" si="50"/>
        <v>0.11764705882352941</v>
      </c>
      <c r="CB177" s="68">
        <f t="shared" si="50"/>
        <v>0.47058823529411764</v>
      </c>
      <c r="CC177" s="68">
        <f t="shared" si="50"/>
        <v>0</v>
      </c>
      <c r="CD177" s="68">
        <f t="shared" si="50"/>
        <v>0.29411764705882354</v>
      </c>
      <c r="CE177" s="68">
        <f t="shared" si="50"/>
        <v>0</v>
      </c>
      <c r="CF177" s="68">
        <f t="shared" si="50"/>
        <v>5.8823529411764705E-2</v>
      </c>
      <c r="CG177" s="68">
        <f t="shared" si="50"/>
        <v>0.29411764705882354</v>
      </c>
      <c r="CH177" s="68">
        <f t="shared" si="50"/>
        <v>0</v>
      </c>
      <c r="CI177" s="68">
        <f t="shared" ref="CI177:EP177" si="51">CI72</f>
        <v>0</v>
      </c>
      <c r="CJ177" s="68">
        <f t="shared" si="51"/>
        <v>0</v>
      </c>
      <c r="CK177" s="68">
        <f t="shared" si="51"/>
        <v>0</v>
      </c>
      <c r="CL177" s="68">
        <f t="shared" si="51"/>
        <v>0</v>
      </c>
      <c r="CM177" s="68">
        <f t="shared" si="51"/>
        <v>5.8823529411764705E-2</v>
      </c>
      <c r="CN177" s="68">
        <f t="shared" si="51"/>
        <v>0</v>
      </c>
      <c r="CO177" s="68">
        <f t="shared" si="51"/>
        <v>0</v>
      </c>
      <c r="CP177" s="68">
        <f t="shared" si="51"/>
        <v>0</v>
      </c>
      <c r="CQ177" s="68">
        <f t="shared" si="51"/>
        <v>0</v>
      </c>
      <c r="CR177" s="68">
        <f t="shared" si="51"/>
        <v>0.35294117647058826</v>
      </c>
      <c r="CS177" s="68">
        <f t="shared" si="51"/>
        <v>0</v>
      </c>
      <c r="CT177" s="68">
        <f t="shared" si="51"/>
        <v>0</v>
      </c>
      <c r="CU177" s="68">
        <f t="shared" si="51"/>
        <v>0</v>
      </c>
      <c r="CV177" s="68">
        <f t="shared" si="51"/>
        <v>0</v>
      </c>
      <c r="CW177" s="68">
        <f t="shared" si="51"/>
        <v>0</v>
      </c>
      <c r="CX177" s="68">
        <f t="shared" si="51"/>
        <v>0</v>
      </c>
      <c r="CY177" s="68">
        <f t="shared" si="51"/>
        <v>0</v>
      </c>
      <c r="CZ177" s="68">
        <f t="shared" si="51"/>
        <v>0</v>
      </c>
      <c r="DA177" s="68">
        <f t="shared" si="51"/>
        <v>0</v>
      </c>
      <c r="DB177" s="68">
        <f t="shared" si="51"/>
        <v>0</v>
      </c>
      <c r="DC177" s="68">
        <f t="shared" si="51"/>
        <v>0</v>
      </c>
      <c r="DD177" s="68">
        <f t="shared" si="51"/>
        <v>0</v>
      </c>
      <c r="DE177" s="68">
        <f t="shared" si="51"/>
        <v>0</v>
      </c>
      <c r="DF177" s="68">
        <f t="shared" si="51"/>
        <v>0</v>
      </c>
      <c r="DG177" s="68">
        <f t="shared" si="51"/>
        <v>0</v>
      </c>
      <c r="DH177" s="68">
        <f t="shared" si="51"/>
        <v>0</v>
      </c>
      <c r="DI177" s="68">
        <f t="shared" si="51"/>
        <v>0</v>
      </c>
      <c r="DJ177" s="68">
        <f t="shared" si="51"/>
        <v>0.17647058823529413</v>
      </c>
      <c r="DK177" s="68">
        <f t="shared" si="51"/>
        <v>0.94117647058823528</v>
      </c>
      <c r="DL177" s="68">
        <f t="shared" si="51"/>
        <v>0</v>
      </c>
      <c r="DM177" s="68">
        <f t="shared" si="51"/>
        <v>0</v>
      </c>
      <c r="DN177" s="68">
        <f t="shared" si="51"/>
        <v>0</v>
      </c>
      <c r="DO177" s="68">
        <f t="shared" si="51"/>
        <v>0</v>
      </c>
      <c r="DP177" s="68">
        <f t="shared" si="51"/>
        <v>0</v>
      </c>
      <c r="DQ177" s="68">
        <f t="shared" si="51"/>
        <v>0</v>
      </c>
      <c r="DR177" s="68">
        <f t="shared" si="51"/>
        <v>1</v>
      </c>
      <c r="DS177" s="68">
        <f t="shared" si="51"/>
        <v>0.23529411764705882</v>
      </c>
      <c r="DT177" s="68">
        <f t="shared" si="51"/>
        <v>0</v>
      </c>
      <c r="DU177" s="68">
        <f t="shared" si="51"/>
        <v>0</v>
      </c>
      <c r="DV177" s="68">
        <f t="shared" si="51"/>
        <v>5.8823529411764705E-2</v>
      </c>
      <c r="DW177" s="68">
        <f t="shared" si="51"/>
        <v>0</v>
      </c>
      <c r="DX177" s="68">
        <f t="shared" si="51"/>
        <v>0</v>
      </c>
      <c r="DY177" s="68">
        <f t="shared" si="51"/>
        <v>0.88235294117647056</v>
      </c>
      <c r="DZ177" s="68">
        <f t="shared" si="51"/>
        <v>0.23529411764705882</v>
      </c>
      <c r="EA177" s="68">
        <f t="shared" si="51"/>
        <v>0</v>
      </c>
      <c r="EB177" s="68">
        <f t="shared" si="51"/>
        <v>0</v>
      </c>
      <c r="EC177" s="68">
        <f t="shared" si="51"/>
        <v>0</v>
      </c>
      <c r="ED177" s="68">
        <f t="shared" si="51"/>
        <v>1</v>
      </c>
      <c r="EE177" s="68">
        <f t="shared" si="51"/>
        <v>0</v>
      </c>
      <c r="EF177" s="68">
        <f t="shared" si="51"/>
        <v>0.35294117647058826</v>
      </c>
      <c r="EG177" s="68">
        <f t="shared" si="51"/>
        <v>0.52941176470588236</v>
      </c>
      <c r="EH177" s="68">
        <f t="shared" si="51"/>
        <v>1</v>
      </c>
      <c r="EI177" s="68">
        <f t="shared" si="51"/>
        <v>1</v>
      </c>
      <c r="EJ177" s="68">
        <f t="shared" si="51"/>
        <v>1</v>
      </c>
      <c r="EK177" s="68">
        <f t="shared" si="51"/>
        <v>0.94117647058823528</v>
      </c>
      <c r="EL177" s="68">
        <f t="shared" si="51"/>
        <v>1</v>
      </c>
      <c r="EM177" s="68">
        <f t="shared" si="51"/>
        <v>1</v>
      </c>
      <c r="EN177" s="68">
        <f t="shared" si="51"/>
        <v>0.17647058823529413</v>
      </c>
      <c r="EO177" s="68">
        <f t="shared" si="51"/>
        <v>0</v>
      </c>
      <c r="EP177" s="68">
        <f t="shared" si="51"/>
        <v>0.29411764705882354</v>
      </c>
      <c r="EQ177" s="68">
        <f t="shared" ref="EQ177:GG177" si="52">EQ72</f>
        <v>0.35294117647058826</v>
      </c>
      <c r="ER177" s="68">
        <f t="shared" si="52"/>
        <v>1</v>
      </c>
      <c r="ES177" s="68">
        <f t="shared" si="52"/>
        <v>0</v>
      </c>
      <c r="ET177" s="68">
        <f t="shared" si="52"/>
        <v>0.23529411764705882</v>
      </c>
      <c r="EU177" s="68">
        <f t="shared" si="52"/>
        <v>5.8823529411764705E-2</v>
      </c>
      <c r="EV177" s="68">
        <f t="shared" si="52"/>
        <v>0.17647058823529413</v>
      </c>
      <c r="EW177" s="68">
        <f t="shared" si="52"/>
        <v>0.76470588235294112</v>
      </c>
      <c r="EX177" s="68">
        <f t="shared" si="52"/>
        <v>0.11764705882352941</v>
      </c>
      <c r="EY177" s="68">
        <f t="shared" si="52"/>
        <v>0.29411764705882354</v>
      </c>
      <c r="EZ177" s="68">
        <f t="shared" si="52"/>
        <v>0.52941176470588236</v>
      </c>
      <c r="FA177" s="68">
        <f t="shared" si="52"/>
        <v>0.23529411764705882</v>
      </c>
      <c r="FB177" s="68">
        <f t="shared" si="52"/>
        <v>0</v>
      </c>
      <c r="FC177" s="68">
        <f t="shared" si="52"/>
        <v>0.94117647058823528</v>
      </c>
      <c r="FD177" s="68">
        <f t="shared" si="52"/>
        <v>0</v>
      </c>
      <c r="FE177" s="558">
        <f t="shared" si="52"/>
        <v>0</v>
      </c>
      <c r="FF177" s="68">
        <f t="shared" si="52"/>
        <v>0</v>
      </c>
      <c r="FG177" s="68">
        <f t="shared" si="52"/>
        <v>0</v>
      </c>
      <c r="FH177" s="68">
        <f t="shared" si="52"/>
        <v>1</v>
      </c>
      <c r="FI177" s="68">
        <f t="shared" si="52"/>
        <v>0</v>
      </c>
      <c r="FJ177" s="68">
        <f t="shared" si="52"/>
        <v>0</v>
      </c>
      <c r="FK177" s="68">
        <f t="shared" si="52"/>
        <v>0.94117647058823528</v>
      </c>
      <c r="FL177" s="68">
        <f t="shared" si="52"/>
        <v>0</v>
      </c>
      <c r="FM177" s="68">
        <f t="shared" si="52"/>
        <v>0</v>
      </c>
      <c r="FN177" s="68">
        <f t="shared" si="52"/>
        <v>0.47058823529411764</v>
      </c>
      <c r="FO177" s="68">
        <f t="shared" si="52"/>
        <v>1</v>
      </c>
      <c r="FP177" s="68">
        <f t="shared" si="52"/>
        <v>1</v>
      </c>
      <c r="FQ177" s="68">
        <f t="shared" si="52"/>
        <v>0.35294117647058826</v>
      </c>
      <c r="FR177" s="68">
        <f t="shared" si="52"/>
        <v>0</v>
      </c>
      <c r="FS177" s="68">
        <f t="shared" si="52"/>
        <v>0</v>
      </c>
      <c r="FT177" s="68">
        <f t="shared" si="52"/>
        <v>1</v>
      </c>
      <c r="FU177" s="68">
        <f t="shared" si="52"/>
        <v>1</v>
      </c>
      <c r="FV177" s="68">
        <f t="shared" si="52"/>
        <v>0</v>
      </c>
      <c r="FW177" s="68">
        <f t="shared" si="52"/>
        <v>0</v>
      </c>
      <c r="FX177" s="68">
        <f t="shared" si="52"/>
        <v>1</v>
      </c>
      <c r="FY177" s="68">
        <f t="shared" si="52"/>
        <v>1</v>
      </c>
      <c r="FZ177" s="68">
        <f t="shared" si="52"/>
        <v>0</v>
      </c>
      <c r="GA177" s="68">
        <f t="shared" si="52"/>
        <v>0.70588235294117652</v>
      </c>
      <c r="GB177" s="68">
        <f t="shared" si="52"/>
        <v>0</v>
      </c>
      <c r="GC177" s="68">
        <f t="shared" si="52"/>
        <v>1</v>
      </c>
      <c r="GD177" s="68">
        <f t="shared" si="52"/>
        <v>1</v>
      </c>
      <c r="GE177" s="68">
        <f t="shared" si="52"/>
        <v>0.94117647058823528</v>
      </c>
      <c r="GF177" s="68">
        <f t="shared" si="52"/>
        <v>1</v>
      </c>
      <c r="GG177" s="68">
        <f t="shared" si="52"/>
        <v>0</v>
      </c>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c r="IO177" s="66"/>
      <c r="IP177" s="66"/>
      <c r="IQ177" s="66"/>
      <c r="IR177" s="66"/>
      <c r="IS177" s="66"/>
      <c r="IT177" s="66"/>
      <c r="IU177" s="66"/>
      <c r="IV177" s="66"/>
      <c r="IW177" s="66"/>
      <c r="IX177" s="66"/>
      <c r="IY177" s="66"/>
      <c r="IZ177" s="66"/>
      <c r="JA177" s="66"/>
      <c r="JB177" s="66"/>
      <c r="JC177" s="66"/>
      <c r="JD177" s="66"/>
      <c r="JE177" s="66"/>
      <c r="JF177" s="66"/>
      <c r="JG177" s="66"/>
      <c r="JH177" s="66"/>
      <c r="JI177" s="66"/>
      <c r="JJ177" s="66"/>
      <c r="JK177" s="66"/>
      <c r="JL177" s="66"/>
      <c r="JM177" s="66"/>
      <c r="JN177" s="66"/>
      <c r="JO177" s="66"/>
      <c r="JP177" s="66"/>
      <c r="JQ177" s="66"/>
      <c r="JR177" s="66"/>
      <c r="JS177" s="66"/>
      <c r="JT177" s="66"/>
      <c r="JU177" s="66"/>
      <c r="JV177" s="66"/>
      <c r="JW177" s="66"/>
      <c r="JX177" s="66"/>
      <c r="JY177" s="66"/>
      <c r="JZ177" s="66"/>
      <c r="KA177" s="66"/>
      <c r="KB177" s="66"/>
      <c r="KC177" s="66"/>
      <c r="KD177" s="66"/>
      <c r="KE177" s="66"/>
      <c r="KF177" s="66"/>
      <c r="KG177" s="66"/>
      <c r="KH177" s="66"/>
      <c r="KI177" s="66"/>
      <c r="KJ177" s="66"/>
      <c r="KK177" s="66"/>
      <c r="KL177" s="66"/>
      <c r="KM177" s="66"/>
      <c r="KN177" s="66"/>
      <c r="KO177" s="66"/>
      <c r="KP177" s="66"/>
      <c r="KQ177" s="66"/>
      <c r="KR177" s="66"/>
      <c r="KS177" s="66"/>
      <c r="KT177" s="66"/>
      <c r="KU177" s="66"/>
      <c r="KV177" s="66"/>
      <c r="KW177" s="66"/>
      <c r="KX177" s="66"/>
      <c r="KY177" s="66"/>
      <c r="KZ177" s="66"/>
      <c r="LA177" s="66"/>
      <c r="LB177" s="66"/>
      <c r="LC177" s="66"/>
      <c r="LD177" s="66"/>
      <c r="LE177" s="66"/>
      <c r="LF177" s="66"/>
      <c r="LG177" s="66"/>
      <c r="LH177" s="66"/>
      <c r="LI177" s="66"/>
      <c r="LJ177" s="66"/>
      <c r="LK177" s="66"/>
      <c r="LL177" s="66"/>
      <c r="LM177" s="66"/>
      <c r="LN177" s="66"/>
      <c r="LO177" s="66"/>
      <c r="LP177" s="66"/>
      <c r="LQ177" s="66"/>
      <c r="LR177" s="66"/>
      <c r="LS177" s="66"/>
      <c r="LT177" s="66"/>
      <c r="LU177" s="66"/>
      <c r="LV177" s="66"/>
      <c r="LW177" s="66"/>
      <c r="LX177" s="66"/>
      <c r="LY177" s="66"/>
      <c r="LZ177" s="66"/>
      <c r="MA177" s="66"/>
      <c r="MB177" s="66"/>
      <c r="MC177" s="66"/>
      <c r="MD177" s="66"/>
      <c r="ME177" s="66"/>
      <c r="MF177" s="66"/>
      <c r="MG177" s="66"/>
      <c r="MH177" s="66"/>
      <c r="MI177" s="66"/>
      <c r="MJ177" s="66"/>
      <c r="MK177" s="66"/>
      <c r="ML177" s="66"/>
      <c r="MM177" s="66"/>
      <c r="MN177" s="66"/>
      <c r="MO177" s="66"/>
      <c r="MP177" s="66"/>
      <c r="MQ177" s="66"/>
      <c r="MR177" s="66"/>
      <c r="MS177" s="66"/>
      <c r="MT177" s="66"/>
      <c r="MU177" s="66"/>
      <c r="MV177" s="66"/>
      <c r="MW177" s="66"/>
      <c r="MX177" s="66"/>
      <c r="MY177" s="66"/>
      <c r="MZ177" s="66"/>
      <c r="NA177" s="66"/>
      <c r="NB177" s="66"/>
      <c r="NC177" s="66"/>
      <c r="ND177" s="66"/>
      <c r="NE177" s="66"/>
      <c r="NF177" s="66"/>
      <c r="NG177" s="66"/>
      <c r="NH177" s="66"/>
      <c r="NI177" s="66"/>
      <c r="NJ177" s="66"/>
      <c r="NK177" s="66"/>
      <c r="NL177" s="66"/>
      <c r="NM177" s="66"/>
      <c r="NN177" s="66"/>
      <c r="NO177" s="66"/>
      <c r="NP177" s="66"/>
      <c r="NQ177" s="66"/>
      <c r="NR177" s="66"/>
      <c r="NS177" s="66"/>
      <c r="NT177" s="66"/>
      <c r="NU177" s="66"/>
      <c r="NV177" s="66"/>
      <c r="NW177" s="66"/>
      <c r="NX177" s="66"/>
      <c r="NY177" s="66"/>
      <c r="NZ177" s="66"/>
      <c r="OA177" s="66"/>
      <c r="OB177" s="66"/>
      <c r="OC177" s="66"/>
      <c r="OD177" s="66"/>
      <c r="OE177" s="66"/>
      <c r="OF177" s="66"/>
      <c r="OG177" s="66"/>
      <c r="OH177" s="66"/>
      <c r="OI177" s="66"/>
      <c r="OJ177" s="66"/>
      <c r="OK177" s="66"/>
      <c r="OL177" s="66"/>
      <c r="OM177" s="66"/>
      <c r="ON177" s="66"/>
      <c r="OO177" s="66"/>
      <c r="OP177" s="66"/>
      <c r="OQ177" s="66"/>
      <c r="OR177" s="66"/>
      <c r="OS177" s="66"/>
      <c r="OT177" s="66"/>
      <c r="OU177" s="66"/>
      <c r="OV177" s="66"/>
      <c r="OW177" s="66"/>
      <c r="OX177" s="66"/>
      <c r="OY177" s="66"/>
      <c r="OZ177" s="66"/>
      <c r="PA177" s="66"/>
      <c r="PB177" s="66"/>
      <c r="PC177" s="66"/>
      <c r="PD177" s="66"/>
      <c r="PE177" s="66"/>
      <c r="PF177" s="66"/>
      <c r="PG177" s="66"/>
      <c r="PH177" s="66"/>
      <c r="PI177" s="66"/>
      <c r="PJ177" s="66"/>
      <c r="PK177" s="66"/>
      <c r="PL177" s="66"/>
      <c r="PM177" s="66"/>
      <c r="PN177" s="66"/>
      <c r="PO177" s="66"/>
      <c r="PP177" s="66"/>
      <c r="PQ177" s="66"/>
      <c r="PR177" s="66"/>
      <c r="PS177" s="66"/>
      <c r="PT177" s="66"/>
      <c r="PU177" s="66"/>
      <c r="PV177" s="66"/>
      <c r="PW177" s="66"/>
      <c r="PX177" s="66"/>
      <c r="PY177" s="66"/>
      <c r="PZ177" s="66"/>
      <c r="QA177" s="66"/>
      <c r="QB177" s="66"/>
      <c r="QC177" s="66"/>
      <c r="QD177" s="66"/>
      <c r="QE177" s="66"/>
      <c r="QF177" s="66"/>
      <c r="QG177" s="66"/>
      <c r="QH177" s="66"/>
      <c r="QI177" s="66"/>
      <c r="QJ177" s="66"/>
      <c r="QK177" s="66"/>
      <c r="QL177" s="66"/>
      <c r="QM177" s="66"/>
      <c r="QN177" s="66"/>
      <c r="QO177" s="66"/>
      <c r="QP177" s="66"/>
      <c r="QQ177" s="66"/>
      <c r="QR177" s="66"/>
      <c r="QS177" s="66"/>
      <c r="QT177" s="66"/>
      <c r="QU177" s="66"/>
      <c r="QV177" s="66"/>
      <c r="QW177" s="66"/>
      <c r="QX177" s="66"/>
      <c r="QY177" s="66"/>
      <c r="QZ177" s="66"/>
      <c r="RA177" s="66"/>
      <c r="RB177" s="66"/>
      <c r="RC177" s="66"/>
      <c r="RD177" s="66"/>
      <c r="RE177" s="66"/>
      <c r="RF177" s="66"/>
      <c r="RG177" s="66"/>
      <c r="RH177" s="66"/>
      <c r="RI177" s="66"/>
      <c r="RJ177" s="66"/>
      <c r="RK177" s="66"/>
      <c r="RL177" s="66"/>
      <c r="RM177" s="66"/>
      <c r="RN177" s="66"/>
      <c r="RO177" s="66"/>
      <c r="RP177" s="66"/>
      <c r="RQ177" s="66"/>
      <c r="RR177" s="66"/>
      <c r="RS177" s="66"/>
      <c r="RT177" s="66"/>
      <c r="RU177" s="66"/>
      <c r="RV177" s="66"/>
      <c r="RW177" s="66"/>
      <c r="RX177" s="66"/>
      <c r="RY177" s="66"/>
      <c r="RZ177" s="66"/>
      <c r="SA177" s="66"/>
      <c r="SB177" s="66"/>
      <c r="SC177" s="66"/>
      <c r="SD177" s="66"/>
      <c r="SE177" s="66"/>
      <c r="SF177" s="66"/>
      <c r="SG177" s="66"/>
      <c r="SH177" s="66"/>
      <c r="SI177" s="66"/>
      <c r="SJ177" s="66"/>
      <c r="SK177" s="66"/>
      <c r="SL177" s="66"/>
      <c r="SM177" s="66"/>
      <c r="SN177" s="66"/>
      <c r="SO177" s="66"/>
      <c r="SP177" s="66"/>
      <c r="SQ177" s="66"/>
      <c r="SR177" s="66"/>
      <c r="SS177" s="66"/>
      <c r="ST177" s="66"/>
      <c r="SU177" s="66"/>
      <c r="SV177" s="66"/>
      <c r="SW177" s="66"/>
      <c r="SX177" s="66"/>
      <c r="SY177" s="66"/>
      <c r="SZ177" s="66"/>
      <c r="TA177" s="66"/>
      <c r="TB177" s="66"/>
      <c r="TC177" s="66"/>
      <c r="TD177" s="66"/>
      <c r="TE177" s="66"/>
      <c r="TF177" s="66"/>
      <c r="TG177" s="66"/>
      <c r="TH177" s="66"/>
      <c r="TI177" s="66"/>
      <c r="TJ177" s="66"/>
      <c r="TK177" s="66"/>
      <c r="TL177" s="66"/>
      <c r="TM177" s="66"/>
      <c r="TN177" s="66"/>
      <c r="TO177" s="66"/>
      <c r="TP177" s="66"/>
      <c r="TQ177" s="66"/>
      <c r="TR177" s="66"/>
      <c r="TS177" s="66"/>
      <c r="TT177" s="66"/>
      <c r="TU177" s="66"/>
      <c r="TV177" s="66"/>
      <c r="TW177" s="66"/>
      <c r="TX177" s="66"/>
      <c r="TY177" s="66"/>
      <c r="TZ177" s="66"/>
      <c r="UA177" s="66"/>
      <c r="UB177" s="66"/>
      <c r="UC177" s="66"/>
      <c r="UD177" s="66"/>
      <c r="UE177" s="66"/>
      <c r="UF177" s="66"/>
      <c r="UG177" s="66"/>
      <c r="UH177" s="66"/>
      <c r="UI177" s="66"/>
      <c r="UJ177" s="66"/>
      <c r="UK177" s="66"/>
      <c r="UL177" s="66"/>
      <c r="UM177" s="66"/>
      <c r="UN177" s="66"/>
      <c r="UO177" s="66"/>
      <c r="UP177" s="66"/>
      <c r="UQ177" s="66"/>
      <c r="UR177" s="66"/>
      <c r="US177" s="66"/>
      <c r="UT177" s="66"/>
      <c r="UU177" s="66"/>
      <c r="UV177" s="66"/>
      <c r="UW177" s="66"/>
      <c r="UX177" s="66"/>
      <c r="UY177" s="66"/>
      <c r="UZ177" s="66"/>
      <c r="VA177" s="66"/>
      <c r="VB177" s="66"/>
      <c r="VC177" s="66"/>
      <c r="VD177" s="66"/>
      <c r="VE177" s="66"/>
      <c r="VF177" s="66"/>
      <c r="VG177" s="66"/>
      <c r="VH177" s="66"/>
      <c r="VI177" s="66"/>
      <c r="VJ177" s="66"/>
      <c r="VK177" s="66"/>
      <c r="VL177" s="66"/>
      <c r="VM177" s="66"/>
      <c r="VN177" s="66"/>
      <c r="VO177" s="66"/>
      <c r="VP177" s="66"/>
      <c r="VQ177" s="66"/>
      <c r="VR177" s="66"/>
      <c r="VS177" s="66"/>
      <c r="VT177" s="66"/>
      <c r="VU177" s="66"/>
      <c r="VV177" s="66"/>
      <c r="VW177" s="66"/>
      <c r="VX177" s="66"/>
      <c r="VY177" s="66"/>
      <c r="VZ177" s="66"/>
      <c r="WA177" s="66"/>
      <c r="WB177" s="66"/>
      <c r="WC177" s="66"/>
      <c r="WD177" s="66"/>
      <c r="WE177" s="66"/>
      <c r="WF177" s="66"/>
      <c r="WG177" s="66"/>
      <c r="WH177" s="66"/>
      <c r="WI177" s="66"/>
      <c r="WJ177" s="66"/>
      <c r="WK177" s="66"/>
      <c r="WL177" s="66"/>
      <c r="WM177" s="66"/>
      <c r="WN177" s="66"/>
      <c r="WO177" s="66"/>
      <c r="WP177" s="66"/>
      <c r="WQ177" s="66"/>
      <c r="WR177" s="66"/>
      <c r="WS177" s="66"/>
      <c r="WT177" s="66"/>
      <c r="WU177" s="66"/>
      <c r="WV177" s="66"/>
      <c r="WW177" s="66"/>
      <c r="WX177" s="66"/>
      <c r="WY177" s="66"/>
      <c r="WZ177" s="66"/>
      <c r="XA177" s="66"/>
      <c r="XB177" s="66"/>
      <c r="XC177" s="66"/>
      <c r="XD177" s="66"/>
      <c r="XE177" s="66"/>
      <c r="XF177" s="66"/>
      <c r="XG177" s="66"/>
      <c r="XH177" s="66"/>
      <c r="XI177" s="66"/>
      <c r="XJ177" s="66"/>
      <c r="XK177" s="66"/>
      <c r="XL177" s="66"/>
      <c r="XM177" s="66"/>
      <c r="XN177" s="66"/>
      <c r="XO177" s="66"/>
      <c r="XP177" s="66"/>
      <c r="XQ177" s="66"/>
      <c r="XR177" s="66"/>
      <c r="XS177" s="66"/>
      <c r="XT177" s="66"/>
      <c r="XU177" s="66"/>
      <c r="XV177" s="66"/>
      <c r="XW177" s="66"/>
      <c r="XX177" s="66"/>
      <c r="XY177" s="66"/>
      <c r="XZ177" s="66"/>
      <c r="YA177" s="66"/>
      <c r="YB177" s="66"/>
      <c r="YC177" s="66"/>
      <c r="YD177" s="66"/>
      <c r="YE177" s="66"/>
      <c r="YF177" s="66"/>
      <c r="YG177" s="66"/>
      <c r="YH177" s="66"/>
      <c r="YI177" s="66"/>
      <c r="YJ177" s="66"/>
      <c r="YK177" s="66"/>
      <c r="YL177" s="66"/>
      <c r="YM177" s="66"/>
      <c r="YN177" s="66"/>
      <c r="YO177" s="66"/>
      <c r="YP177" s="66"/>
      <c r="YQ177" s="66"/>
      <c r="YR177" s="66"/>
      <c r="YS177" s="66"/>
      <c r="YT177" s="66"/>
      <c r="YU177" s="66"/>
      <c r="YV177" s="66"/>
      <c r="YW177" s="66"/>
      <c r="YX177" s="66"/>
      <c r="YY177" s="66"/>
      <c r="YZ177" s="66"/>
      <c r="ZA177" s="66"/>
      <c r="ZB177" s="66"/>
      <c r="ZC177" s="66"/>
      <c r="ZD177" s="66"/>
      <c r="ZE177" s="66"/>
      <c r="ZF177" s="66"/>
      <c r="ZG177" s="66"/>
      <c r="ZH177" s="66"/>
      <c r="ZI177" s="66"/>
      <c r="ZJ177" s="66"/>
      <c r="ZK177" s="66"/>
      <c r="ZL177" s="66"/>
      <c r="ZM177" s="66"/>
      <c r="ZN177" s="66"/>
      <c r="ZO177" s="66"/>
      <c r="ZP177" s="66"/>
      <c r="ZQ177" s="66"/>
      <c r="ZR177" s="66"/>
      <c r="ZS177" s="66"/>
      <c r="ZT177" s="66"/>
      <c r="ZU177" s="66"/>
      <c r="ZV177" s="66"/>
      <c r="ZW177" s="66"/>
      <c r="ZX177" s="66"/>
      <c r="ZY177" s="66"/>
      <c r="ZZ177" s="66"/>
      <c r="AAA177" s="66"/>
      <c r="AAB177" s="66"/>
      <c r="AAC177" s="66"/>
      <c r="AAD177" s="66"/>
      <c r="AAE177" s="66"/>
      <c r="AAF177" s="66"/>
      <c r="AAG177" s="66"/>
      <c r="AAH177" s="66"/>
      <c r="AAI177" s="66"/>
      <c r="AAJ177" s="66"/>
      <c r="AAK177" s="66"/>
      <c r="AAL177" s="66"/>
      <c r="AAM177" s="66"/>
      <c r="AAN177" s="66"/>
      <c r="AAO177" s="66"/>
      <c r="AAP177" s="66"/>
      <c r="AAQ177" s="66"/>
      <c r="AAR177" s="66"/>
      <c r="AAS177" s="66"/>
      <c r="AAT177" s="66"/>
      <c r="AAU177" s="66"/>
      <c r="AAV177" s="66"/>
      <c r="AAW177" s="66"/>
      <c r="AAX177" s="66"/>
      <c r="AAY177" s="66"/>
      <c r="AAZ177" s="66"/>
      <c r="ABA177" s="66"/>
      <c r="ABB177" s="66"/>
      <c r="ABC177" s="66"/>
      <c r="ABD177" s="66"/>
      <c r="ABE177" s="66"/>
      <c r="ABF177" s="66"/>
      <c r="ABG177" s="66"/>
      <c r="ABH177" s="66"/>
      <c r="ABI177" s="66"/>
      <c r="ABJ177" s="66"/>
      <c r="ABK177" s="66"/>
      <c r="ABL177" s="66"/>
      <c r="ABM177" s="66"/>
      <c r="ABN177" s="66"/>
      <c r="ABO177" s="66"/>
      <c r="ABP177" s="66"/>
      <c r="ABQ177" s="66"/>
      <c r="ABR177" s="66"/>
      <c r="ABS177" s="66"/>
      <c r="ABT177" s="66"/>
      <c r="ABU177" s="66"/>
      <c r="ABV177" s="66"/>
      <c r="ABW177" s="66"/>
      <c r="ABX177" s="66"/>
      <c r="ABY177" s="66"/>
      <c r="ABZ177" s="66"/>
      <c r="ACA177" s="66"/>
      <c r="ACB177" s="66"/>
      <c r="ACC177" s="66"/>
      <c r="ACD177" s="66"/>
      <c r="ACE177" s="66"/>
      <c r="ACF177" s="66"/>
      <c r="ACG177" s="66"/>
      <c r="ACH177" s="66"/>
      <c r="ACI177" s="66"/>
      <c r="ACJ177" s="66"/>
      <c r="ACK177" s="66"/>
      <c r="ACL177" s="66"/>
      <c r="ACM177" s="66"/>
      <c r="ACN177" s="66"/>
      <c r="ACO177" s="66"/>
      <c r="ACP177" s="66"/>
      <c r="ACQ177" s="66"/>
      <c r="ACR177" s="66"/>
      <c r="ACS177" s="66"/>
      <c r="ACT177" s="66"/>
      <c r="ACU177" s="66"/>
      <c r="ACV177" s="66"/>
      <c r="ACW177" s="66"/>
      <c r="ACX177" s="66"/>
      <c r="ACY177" s="66"/>
      <c r="ACZ177" s="66"/>
      <c r="ADA177" s="66"/>
      <c r="ADB177" s="66"/>
      <c r="ADC177" s="66"/>
      <c r="ADD177" s="66"/>
      <c r="ADE177" s="66"/>
      <c r="ADF177" s="66"/>
      <c r="ADG177" s="66"/>
      <c r="ADH177" s="66"/>
      <c r="ADI177" s="66"/>
      <c r="ADJ177" s="66"/>
      <c r="ADK177" s="66"/>
      <c r="ADL177" s="66"/>
      <c r="ADM177" s="66"/>
      <c r="ADN177" s="66"/>
      <c r="ADO177" s="66"/>
      <c r="ADP177" s="66"/>
      <c r="ADQ177" s="66"/>
      <c r="ADR177" s="66"/>
      <c r="ADS177" s="66"/>
      <c r="ADT177" s="66"/>
      <c r="ADU177" s="66"/>
      <c r="ADV177" s="66"/>
      <c r="ADW177" s="66"/>
      <c r="ADX177" s="66"/>
      <c r="ADY177" s="66"/>
      <c r="ADZ177" s="66"/>
      <c r="AEA177" s="66"/>
      <c r="AEB177" s="66"/>
      <c r="AEC177" s="66"/>
      <c r="AED177" s="66"/>
      <c r="AEE177" s="66"/>
      <c r="AEF177" s="66"/>
      <c r="AEG177" s="66"/>
      <c r="AEH177" s="66"/>
      <c r="AEI177" s="66"/>
      <c r="AEJ177" s="66"/>
      <c r="AEK177" s="66"/>
      <c r="AEL177" s="66"/>
      <c r="AEM177" s="66"/>
      <c r="AEN177" s="66"/>
      <c r="AEO177" s="66"/>
      <c r="AEP177" s="66"/>
      <c r="AEQ177" s="66"/>
      <c r="AER177" s="66"/>
      <c r="AES177" s="66"/>
      <c r="AET177" s="66"/>
      <c r="AEU177" s="66"/>
      <c r="AEV177" s="66"/>
      <c r="AEW177" s="66"/>
      <c r="AEX177" s="66"/>
      <c r="AEY177" s="66"/>
      <c r="AEZ177" s="66"/>
      <c r="AFA177" s="66"/>
      <c r="AFB177" s="66"/>
      <c r="AFC177" s="66"/>
      <c r="AFD177" s="66"/>
      <c r="AFE177" s="66"/>
      <c r="AFF177" s="66"/>
      <c r="AFG177" s="66"/>
      <c r="AFH177" s="66"/>
      <c r="AFI177" s="66"/>
      <c r="AFJ177" s="66"/>
      <c r="AFK177" s="66"/>
      <c r="AFL177" s="66"/>
      <c r="AFM177" s="66"/>
      <c r="AFN177" s="66"/>
      <c r="AFO177" s="66"/>
      <c r="AFP177" s="66"/>
      <c r="AFQ177" s="66"/>
      <c r="AFR177" s="66"/>
      <c r="AFS177" s="66"/>
      <c r="AFT177" s="66"/>
      <c r="AFU177" s="66"/>
      <c r="AFV177" s="66"/>
      <c r="AFW177" s="66"/>
      <c r="AFX177" s="66"/>
      <c r="AFY177" s="66"/>
      <c r="AFZ177" s="66"/>
      <c r="AGA177" s="66"/>
      <c r="AGB177" s="66"/>
      <c r="AGC177" s="66"/>
      <c r="AGD177" s="66"/>
      <c r="AGE177" s="66"/>
      <c r="AGF177" s="66"/>
      <c r="AGG177" s="66"/>
      <c r="AGH177" s="66"/>
      <c r="AGI177" s="66"/>
      <c r="AGJ177" s="66"/>
      <c r="AGK177" s="66"/>
      <c r="AGL177" s="66"/>
      <c r="AGM177" s="66"/>
      <c r="AGN177" s="66"/>
      <c r="AGO177" s="66"/>
      <c r="AGP177" s="66"/>
      <c r="AGQ177" s="66"/>
      <c r="AGR177" s="66"/>
      <c r="AGS177" s="66"/>
      <c r="AGT177" s="66"/>
      <c r="AGU177" s="66"/>
      <c r="AGV177" s="66"/>
      <c r="AGW177" s="66"/>
      <c r="AGX177" s="66"/>
      <c r="AGY177" s="66"/>
      <c r="AGZ177" s="66"/>
      <c r="AHA177" s="66"/>
      <c r="AHB177" s="66"/>
      <c r="AHC177" s="66"/>
      <c r="AHD177" s="66"/>
      <c r="AHE177" s="66"/>
      <c r="AHF177" s="66"/>
      <c r="AHG177" s="66"/>
      <c r="AHH177" s="66"/>
      <c r="AHI177" s="66"/>
      <c r="AHJ177" s="66"/>
      <c r="AHK177" s="66"/>
      <c r="AHL177" s="66"/>
      <c r="AHM177" s="66"/>
      <c r="AHN177" s="66"/>
      <c r="AHO177" s="66"/>
      <c r="AHP177" s="66"/>
      <c r="AHQ177" s="66"/>
      <c r="AHR177" s="66"/>
      <c r="AHS177" s="66"/>
      <c r="AHT177" s="66"/>
      <c r="AHU177" s="66"/>
      <c r="AHV177" s="66"/>
      <c r="AHW177" s="66"/>
      <c r="AHX177" s="66"/>
      <c r="AHY177" s="66"/>
      <c r="AHZ177" s="66"/>
      <c r="AIA177" s="66"/>
      <c r="AIB177" s="66"/>
      <c r="AIC177" s="66"/>
      <c r="AID177" s="66"/>
      <c r="AIE177" s="66"/>
      <c r="AIF177" s="66"/>
      <c r="AIG177" s="66"/>
      <c r="AIH177" s="66"/>
      <c r="AII177" s="66"/>
      <c r="AIJ177" s="66"/>
      <c r="AIK177" s="66"/>
      <c r="AIL177" s="66"/>
      <c r="AIM177" s="66"/>
      <c r="AIN177" s="66"/>
      <c r="AIO177" s="66"/>
      <c r="AIP177" s="66"/>
      <c r="AIQ177" s="66"/>
      <c r="AIR177" s="66"/>
      <c r="AIS177" s="66"/>
      <c r="AIT177" s="66"/>
      <c r="AIU177" s="66"/>
      <c r="AIV177" s="66"/>
      <c r="AIW177" s="66"/>
      <c r="AIX177" s="66"/>
      <c r="AIY177" s="66"/>
      <c r="AIZ177" s="66"/>
      <c r="AJA177" s="66"/>
      <c r="AJB177" s="66"/>
      <c r="AJC177" s="66"/>
      <c r="AJD177" s="66"/>
      <c r="AJE177" s="66"/>
      <c r="AJF177" s="66"/>
      <c r="AJG177" s="66"/>
      <c r="AJH177" s="66"/>
      <c r="AJI177" s="66"/>
      <c r="AJJ177" s="66"/>
      <c r="AJK177" s="66"/>
      <c r="AJL177" s="66"/>
      <c r="AJM177" s="66"/>
      <c r="AJN177" s="66"/>
      <c r="AJO177" s="66"/>
      <c r="AJP177" s="66"/>
      <c r="AJQ177" s="66"/>
      <c r="AJR177" s="66"/>
      <c r="AJS177" s="66"/>
      <c r="AJT177" s="66"/>
      <c r="AJU177" s="66"/>
      <c r="AJV177" s="66"/>
      <c r="AJW177" s="66"/>
      <c r="AJX177" s="66"/>
      <c r="AJY177" s="66"/>
      <c r="AJZ177" s="66"/>
      <c r="AKA177" s="66"/>
      <c r="AKB177" s="66"/>
      <c r="AKC177" s="66"/>
      <c r="AKD177" s="66"/>
      <c r="AKE177" s="66"/>
      <c r="AKF177" s="66"/>
      <c r="AKG177" s="66"/>
      <c r="AKH177" s="66"/>
      <c r="AKI177" s="66"/>
      <c r="AKJ177" s="66"/>
      <c r="AKK177" s="66"/>
      <c r="AKL177" s="66"/>
      <c r="AKM177" s="66"/>
      <c r="AKN177" s="66"/>
      <c r="AKO177" s="66"/>
      <c r="AKP177" s="66"/>
      <c r="AKQ177" s="66"/>
      <c r="AKR177" s="66"/>
      <c r="AKS177" s="66"/>
      <c r="AKT177" s="66"/>
      <c r="AKU177" s="66"/>
      <c r="AKV177" s="66"/>
      <c r="AKW177" s="66"/>
      <c r="AKX177" s="66"/>
      <c r="AKY177" s="66"/>
      <c r="AKZ177" s="66"/>
      <c r="ALA177" s="66"/>
      <c r="ALB177" s="66"/>
      <c r="ALC177" s="66"/>
      <c r="ALD177" s="66"/>
      <c r="ALE177" s="66"/>
      <c r="ALF177" s="66"/>
      <c r="ALG177" s="66"/>
      <c r="ALH177" s="66"/>
      <c r="ALI177" s="66"/>
      <c r="ALJ177" s="66"/>
      <c r="ALK177" s="66"/>
      <c r="ALL177" s="66"/>
      <c r="ALM177" s="66"/>
      <c r="ALN177" s="66"/>
      <c r="ALO177" s="66"/>
      <c r="ALP177" s="66"/>
      <c r="ALQ177" s="66"/>
      <c r="ALR177" s="66"/>
      <c r="ALS177" s="66"/>
      <c r="ALT177" s="66"/>
      <c r="ALU177" s="66"/>
      <c r="ALV177" s="66"/>
      <c r="ALW177" s="66"/>
      <c r="ALX177" s="66"/>
      <c r="ALY177" s="66"/>
      <c r="ALZ177" s="66"/>
      <c r="AMA177" s="66"/>
      <c r="AMB177" s="66"/>
      <c r="AMC177" s="66"/>
      <c r="AMD177" s="66"/>
      <c r="AME177" s="66"/>
      <c r="AMF177" s="66"/>
      <c r="AMG177" s="66"/>
      <c r="AMH177" s="66"/>
      <c r="AMI177" s="66"/>
      <c r="AMJ177" s="66"/>
      <c r="AMK177" s="66"/>
      <c r="AML177" s="66"/>
      <c r="AMM177" s="66"/>
      <c r="AMN177" s="66"/>
      <c r="AMO177" s="66"/>
      <c r="AMP177" s="66"/>
      <c r="AMQ177" s="66"/>
      <c r="AMR177" s="66"/>
      <c r="AMS177" s="66"/>
      <c r="AMT177" s="66"/>
      <c r="AMU177" s="66"/>
      <c r="AMV177" s="66"/>
      <c r="AMW177" s="66"/>
      <c r="AMX177" s="66"/>
      <c r="AMY177" s="66"/>
      <c r="AMZ177" s="66"/>
      <c r="ANA177" s="66"/>
      <c r="ANB177" s="66"/>
      <c r="ANC177" s="66"/>
      <c r="AND177" s="66"/>
      <c r="ANE177" s="66"/>
      <c r="ANF177" s="66"/>
      <c r="ANG177" s="66"/>
      <c r="ANH177" s="66"/>
      <c r="ANI177" s="66"/>
      <c r="ANJ177" s="66"/>
      <c r="ANK177" s="66"/>
      <c r="ANL177" s="66"/>
      <c r="ANM177" s="66"/>
      <c r="ANN177" s="66"/>
      <c r="ANO177" s="66"/>
      <c r="ANP177" s="66"/>
      <c r="ANQ177" s="66"/>
      <c r="ANR177" s="66"/>
      <c r="ANS177" s="66"/>
      <c r="ANT177" s="66"/>
      <c r="ANU177" s="66"/>
      <c r="ANV177" s="66"/>
      <c r="ANW177" s="66"/>
      <c r="ANX177" s="66"/>
      <c r="ANY177" s="66"/>
      <c r="ANZ177" s="66"/>
      <c r="AOA177" s="66"/>
      <c r="AOB177" s="66"/>
      <c r="AOC177" s="66"/>
      <c r="AOD177" s="66"/>
      <c r="AOE177" s="66"/>
      <c r="AOF177" s="66"/>
      <c r="AOG177" s="66"/>
      <c r="AOH177" s="66"/>
      <c r="AOI177" s="66"/>
      <c r="AOJ177" s="66"/>
      <c r="AOK177" s="66"/>
      <c r="AOL177" s="66"/>
      <c r="AOM177" s="66"/>
      <c r="AON177" s="66"/>
      <c r="AOO177" s="66"/>
      <c r="AOP177" s="66"/>
      <c r="AOQ177" s="66"/>
      <c r="AOR177" s="66"/>
      <c r="AOS177" s="66"/>
      <c r="AOT177" s="66"/>
      <c r="AOU177" s="66"/>
      <c r="AOV177" s="66"/>
      <c r="AOW177" s="66"/>
      <c r="AOX177" s="66"/>
      <c r="AOY177" s="66"/>
      <c r="AOZ177" s="66"/>
      <c r="APA177" s="66"/>
      <c r="APB177" s="66"/>
      <c r="APC177" s="66"/>
      <c r="APD177" s="66"/>
      <c r="APE177" s="66"/>
      <c r="APF177" s="66"/>
      <c r="APG177" s="66"/>
      <c r="APH177" s="66"/>
      <c r="API177" s="66"/>
      <c r="APJ177" s="66"/>
      <c r="APK177" s="66"/>
      <c r="APL177" s="66"/>
      <c r="APM177" s="66"/>
      <c r="APN177" s="66"/>
      <c r="APO177" s="66"/>
      <c r="APP177" s="66"/>
      <c r="APQ177" s="66"/>
      <c r="APR177" s="66"/>
      <c r="APS177" s="66"/>
      <c r="APT177" s="66"/>
      <c r="APU177" s="66"/>
      <c r="APV177" s="66"/>
      <c r="APW177" s="66"/>
      <c r="APX177" s="66"/>
      <c r="APY177" s="66"/>
      <c r="APZ177" s="66"/>
      <c r="AQA177" s="66"/>
      <c r="AQB177" s="66"/>
      <c r="AQC177" s="66"/>
      <c r="AQD177" s="66"/>
      <c r="AQE177" s="66"/>
      <c r="AQF177" s="66"/>
      <c r="AQG177" s="66"/>
      <c r="AQH177" s="66"/>
      <c r="AQI177" s="66"/>
      <c r="AQJ177" s="66"/>
      <c r="AQK177" s="66"/>
      <c r="AQL177" s="66"/>
      <c r="AQM177" s="66"/>
      <c r="AQN177" s="66"/>
      <c r="AQO177" s="66"/>
      <c r="AQP177" s="66"/>
      <c r="AQQ177" s="66"/>
      <c r="AQR177" s="66"/>
      <c r="AQS177" s="66"/>
      <c r="AQT177" s="66"/>
      <c r="AQU177" s="66"/>
      <c r="AQV177" s="66"/>
      <c r="AQW177" s="66"/>
      <c r="AQX177" s="66"/>
      <c r="AQY177" s="66"/>
      <c r="AQZ177" s="66"/>
      <c r="ARA177" s="66"/>
      <c r="ARB177" s="66"/>
      <c r="ARC177" s="66"/>
      <c r="ARD177" s="66"/>
      <c r="ARE177" s="66"/>
      <c r="ARF177" s="66"/>
      <c r="ARG177" s="66"/>
      <c r="ARH177" s="66"/>
      <c r="ARI177" s="66"/>
      <c r="ARJ177" s="66"/>
      <c r="ARK177" s="66"/>
      <c r="ARL177" s="66"/>
      <c r="ARM177" s="66"/>
      <c r="ARN177" s="66"/>
      <c r="ARO177" s="66"/>
      <c r="ARP177" s="66"/>
      <c r="ARQ177" s="66"/>
      <c r="ARR177" s="66"/>
      <c r="ARS177" s="66"/>
      <c r="ART177" s="66"/>
      <c r="ARU177" s="66"/>
      <c r="ARV177" s="66"/>
      <c r="ARW177" s="66"/>
      <c r="ARX177" s="66"/>
      <c r="ARY177" s="66"/>
      <c r="ARZ177" s="66"/>
      <c r="ASA177" s="66"/>
      <c r="ASB177" s="66"/>
      <c r="ASC177" s="66"/>
      <c r="ASD177" s="66"/>
      <c r="ASE177" s="66"/>
      <c r="ASF177" s="66"/>
      <c r="ASG177" s="66"/>
      <c r="ASH177" s="66"/>
      <c r="ASI177" s="66"/>
      <c r="ASJ177" s="66"/>
      <c r="ASK177" s="66"/>
      <c r="ASL177" s="66"/>
      <c r="ASM177" s="66"/>
      <c r="ASN177" s="66"/>
      <c r="ASO177" s="66"/>
      <c r="ASP177" s="66"/>
      <c r="ASQ177" s="66"/>
      <c r="ASR177" s="66"/>
      <c r="ASS177" s="66"/>
      <c r="AST177" s="66"/>
      <c r="ASU177" s="66"/>
      <c r="ASV177" s="66"/>
      <c r="ASW177" s="66"/>
      <c r="ASX177" s="66"/>
      <c r="ASY177" s="66"/>
      <c r="ASZ177" s="66"/>
      <c r="ATA177" s="66"/>
      <c r="ATB177" s="66"/>
      <c r="ATC177" s="66"/>
      <c r="ATD177" s="66"/>
      <c r="ATE177" s="66"/>
      <c r="ATF177" s="66"/>
      <c r="ATG177" s="66"/>
      <c r="ATH177" s="66"/>
      <c r="ATI177" s="66"/>
      <c r="ATJ177" s="66"/>
      <c r="ATK177" s="66"/>
      <c r="ATL177" s="66"/>
      <c r="ATM177" s="66"/>
      <c r="ATN177" s="66"/>
      <c r="ATO177" s="66"/>
      <c r="ATP177" s="66"/>
      <c r="ATQ177" s="66"/>
      <c r="ATR177" s="66"/>
      <c r="ATS177" s="66"/>
      <c r="ATT177" s="66"/>
      <c r="ATU177" s="66"/>
      <c r="ATV177" s="66"/>
      <c r="ATW177" s="66"/>
      <c r="ATX177" s="66"/>
      <c r="ATY177" s="66"/>
      <c r="ATZ177" s="66"/>
      <c r="AUA177" s="66"/>
      <c r="AUB177" s="66"/>
      <c r="AUC177" s="66"/>
      <c r="AUD177" s="66"/>
      <c r="AUE177" s="66"/>
      <c r="AUF177" s="66"/>
      <c r="AUG177" s="66"/>
      <c r="AUH177" s="66"/>
      <c r="AUI177" s="66"/>
      <c r="AUJ177" s="66"/>
      <c r="AUK177" s="66"/>
      <c r="AUL177" s="66"/>
      <c r="AUM177" s="66"/>
      <c r="AUN177" s="66"/>
      <c r="AUO177" s="66"/>
      <c r="AUP177" s="66"/>
      <c r="AUQ177" s="66"/>
      <c r="AUR177" s="66"/>
      <c r="AUS177" s="66"/>
      <c r="AUT177" s="66"/>
      <c r="AUU177" s="66"/>
      <c r="AUV177" s="66"/>
      <c r="AUW177" s="66"/>
      <c r="AUX177" s="66"/>
      <c r="AUY177" s="66"/>
      <c r="AUZ177" s="66"/>
      <c r="AVA177" s="66"/>
      <c r="AVB177" s="66"/>
      <c r="AVC177" s="66"/>
      <c r="AVD177" s="66"/>
      <c r="AVE177" s="66"/>
      <c r="AVF177" s="66"/>
      <c r="AVG177" s="66"/>
      <c r="AVH177" s="66"/>
      <c r="AVI177" s="66"/>
      <c r="AVJ177" s="66"/>
      <c r="AVK177" s="66"/>
      <c r="AVL177" s="66"/>
      <c r="AVM177" s="66"/>
      <c r="AVN177" s="66"/>
      <c r="AVO177" s="66"/>
      <c r="AVP177" s="66"/>
      <c r="AVQ177" s="66"/>
      <c r="AVR177" s="66"/>
      <c r="AVS177" s="66"/>
      <c r="AVT177" s="66"/>
      <c r="AVU177" s="66"/>
      <c r="AVV177" s="66"/>
      <c r="AVW177" s="66"/>
      <c r="AVX177" s="66"/>
      <c r="AVY177" s="66"/>
      <c r="AVZ177" s="66"/>
      <c r="AWA177" s="66"/>
      <c r="AWB177" s="66"/>
      <c r="AWC177" s="66"/>
      <c r="AWD177" s="66"/>
      <c r="AWE177" s="66"/>
      <c r="AWF177" s="66"/>
      <c r="AWG177" s="66"/>
      <c r="AWH177" s="66"/>
      <c r="AWI177" s="66"/>
      <c r="AWJ177" s="66"/>
      <c r="AWK177" s="66"/>
      <c r="AWL177" s="66"/>
      <c r="AWM177" s="66"/>
      <c r="AWN177" s="66"/>
      <c r="AWO177" s="66"/>
      <c r="AWP177" s="66"/>
      <c r="AWQ177" s="66"/>
      <c r="AWR177" s="66"/>
      <c r="AWS177" s="66"/>
      <c r="AWT177" s="66"/>
      <c r="AWU177" s="66"/>
      <c r="AWV177" s="66"/>
      <c r="AWW177" s="66"/>
      <c r="AWX177" s="66"/>
      <c r="AWY177" s="66"/>
      <c r="AWZ177" s="66"/>
      <c r="AXA177" s="66"/>
      <c r="AXB177" s="66"/>
      <c r="AXC177" s="66"/>
      <c r="AXD177" s="66"/>
      <c r="AXE177" s="66"/>
      <c r="AXF177" s="66"/>
      <c r="AXG177" s="66"/>
      <c r="AXH177" s="66"/>
      <c r="AXI177" s="66"/>
      <c r="AXJ177" s="66"/>
      <c r="AXK177" s="66"/>
      <c r="AXL177" s="66"/>
      <c r="AXM177" s="66"/>
      <c r="AXN177" s="66"/>
      <c r="AXO177" s="66"/>
      <c r="AXP177" s="66"/>
      <c r="AXQ177" s="66"/>
      <c r="AXR177" s="66"/>
      <c r="AXS177" s="66"/>
      <c r="AXT177" s="66"/>
      <c r="AXU177" s="66"/>
      <c r="AXV177" s="66"/>
      <c r="AXW177" s="66"/>
      <c r="AXX177" s="66"/>
      <c r="AXY177" s="66"/>
      <c r="AXZ177" s="66"/>
      <c r="AYA177" s="66"/>
      <c r="AYB177" s="66"/>
      <c r="AYC177" s="66"/>
      <c r="AYD177" s="66"/>
      <c r="AYE177" s="66"/>
      <c r="AYF177" s="66"/>
      <c r="AYG177" s="66"/>
      <c r="AYH177" s="66"/>
      <c r="AYI177" s="66"/>
      <c r="AYJ177" s="66"/>
      <c r="AYK177" s="66"/>
      <c r="AYL177" s="66"/>
      <c r="AYM177" s="66"/>
      <c r="AYN177" s="66"/>
      <c r="AYO177" s="66"/>
      <c r="AYP177" s="66"/>
      <c r="AYQ177" s="66"/>
      <c r="AYR177" s="66"/>
      <c r="AYS177" s="66"/>
      <c r="AYT177" s="66"/>
      <c r="AYU177" s="66"/>
      <c r="AYV177" s="66"/>
      <c r="AYW177" s="66"/>
      <c r="AYX177" s="66"/>
      <c r="AYY177" s="66"/>
      <c r="AYZ177" s="66"/>
      <c r="AZA177" s="66"/>
      <c r="AZB177" s="66"/>
      <c r="AZC177" s="66"/>
      <c r="AZD177" s="66"/>
      <c r="AZE177" s="66"/>
      <c r="AZF177" s="66"/>
      <c r="AZG177" s="66"/>
      <c r="AZH177" s="66"/>
      <c r="AZI177" s="66"/>
      <c r="AZJ177" s="66"/>
      <c r="AZK177" s="66"/>
      <c r="AZL177" s="66"/>
      <c r="AZM177" s="66"/>
      <c r="AZN177" s="66"/>
      <c r="AZO177" s="66"/>
      <c r="AZP177" s="66"/>
      <c r="AZQ177" s="66"/>
      <c r="AZR177" s="66"/>
      <c r="AZS177" s="66"/>
      <c r="AZT177" s="66"/>
      <c r="AZU177" s="66"/>
      <c r="AZV177" s="66"/>
      <c r="AZW177" s="66"/>
      <c r="AZX177" s="66"/>
      <c r="AZY177" s="66"/>
      <c r="AZZ177" s="66"/>
      <c r="BAA177" s="66"/>
      <c r="BAB177" s="66"/>
      <c r="BAC177" s="66"/>
      <c r="BAD177" s="66"/>
      <c r="BAE177" s="66"/>
      <c r="BAF177" s="66"/>
      <c r="BAG177" s="66"/>
      <c r="BAH177" s="66"/>
      <c r="BAI177" s="66"/>
      <c r="BAJ177" s="66"/>
      <c r="BAK177" s="66"/>
      <c r="BAL177" s="66"/>
      <c r="BAM177" s="66"/>
      <c r="BAN177" s="66"/>
      <c r="BAO177" s="66"/>
      <c r="BAP177" s="66"/>
      <c r="BAQ177" s="66"/>
      <c r="BAR177" s="66"/>
      <c r="BAS177" s="66"/>
      <c r="BAT177" s="66"/>
      <c r="BAU177" s="66"/>
      <c r="BAV177" s="66"/>
      <c r="BAW177" s="66"/>
      <c r="BAX177" s="66"/>
      <c r="BAY177" s="66"/>
      <c r="BAZ177" s="66"/>
      <c r="BBA177" s="66"/>
      <c r="BBB177" s="66"/>
      <c r="BBC177" s="66"/>
      <c r="BBD177" s="66"/>
      <c r="BBE177" s="66"/>
      <c r="BBF177" s="66"/>
      <c r="BBG177" s="66"/>
      <c r="BBH177" s="66"/>
      <c r="BBI177" s="66"/>
      <c r="BBJ177" s="66"/>
      <c r="BBK177" s="66"/>
      <c r="BBL177" s="66"/>
      <c r="BBM177" s="66"/>
      <c r="BBN177" s="66"/>
      <c r="BBO177" s="66"/>
      <c r="BBP177" s="66"/>
      <c r="BBQ177" s="66"/>
      <c r="BBR177" s="66"/>
      <c r="BBS177" s="66"/>
      <c r="BBT177" s="66"/>
      <c r="BBU177" s="66"/>
      <c r="BBV177" s="66"/>
      <c r="BBW177" s="66"/>
      <c r="BBX177" s="66"/>
      <c r="BBY177" s="66"/>
      <c r="BBZ177" s="66"/>
      <c r="BCA177" s="66"/>
      <c r="BCB177" s="66"/>
      <c r="BCC177" s="66"/>
      <c r="BCD177" s="66"/>
      <c r="BCE177" s="66"/>
      <c r="BCF177" s="66"/>
      <c r="BCG177" s="66"/>
      <c r="BCH177" s="66"/>
      <c r="BCI177" s="66"/>
      <c r="BCJ177" s="66"/>
      <c r="BCK177" s="66"/>
      <c r="BCL177" s="66"/>
      <c r="BCM177" s="66"/>
      <c r="BCN177" s="66"/>
      <c r="BCO177" s="66"/>
      <c r="BCP177" s="66"/>
      <c r="BCQ177" s="66"/>
      <c r="BCR177" s="66"/>
      <c r="BCS177" s="66"/>
      <c r="BCT177" s="66"/>
      <c r="BCU177" s="66"/>
      <c r="BCV177" s="66"/>
      <c r="BCW177" s="66"/>
      <c r="BCX177" s="66"/>
      <c r="BCY177" s="66"/>
      <c r="BCZ177" s="66"/>
      <c r="BDA177" s="66"/>
      <c r="BDB177" s="66"/>
      <c r="BDC177" s="66"/>
      <c r="BDD177" s="66"/>
      <c r="BDE177" s="66"/>
      <c r="BDF177" s="66"/>
      <c r="BDG177" s="66"/>
      <c r="BDH177" s="66"/>
      <c r="BDI177" s="66"/>
      <c r="BDJ177" s="66"/>
      <c r="BDK177" s="66"/>
      <c r="BDL177" s="66"/>
      <c r="BDM177" s="66"/>
      <c r="BDN177" s="66"/>
      <c r="BDO177" s="66"/>
      <c r="BDP177" s="66"/>
      <c r="BDQ177" s="66"/>
      <c r="BDR177" s="66"/>
      <c r="BDS177" s="66"/>
      <c r="BDT177" s="66"/>
      <c r="BDU177" s="66"/>
      <c r="BDV177" s="66"/>
      <c r="BDW177" s="66"/>
      <c r="BDX177" s="66"/>
      <c r="BDY177" s="66"/>
      <c r="BDZ177" s="66"/>
      <c r="BEA177" s="66"/>
      <c r="BEB177" s="66"/>
      <c r="BEC177" s="66"/>
      <c r="BED177" s="66"/>
      <c r="BEE177" s="66"/>
      <c r="BEF177" s="66"/>
      <c r="BEG177" s="66"/>
      <c r="BEH177" s="66"/>
      <c r="BEI177" s="66"/>
      <c r="BEJ177" s="66"/>
      <c r="BEK177" s="66"/>
      <c r="BEL177" s="66"/>
      <c r="BEM177" s="66"/>
      <c r="BEN177" s="66"/>
      <c r="BEO177" s="66"/>
      <c r="BEP177" s="66"/>
      <c r="BEQ177" s="66"/>
      <c r="BER177" s="66"/>
      <c r="BES177" s="66"/>
      <c r="BET177" s="66"/>
      <c r="BEU177" s="66"/>
      <c r="BEV177" s="66"/>
      <c r="BEW177" s="66"/>
      <c r="BEX177" s="66"/>
      <c r="BEY177" s="66"/>
      <c r="BEZ177" s="66"/>
      <c r="BFA177" s="66"/>
      <c r="BFB177" s="66"/>
      <c r="BFC177" s="66"/>
      <c r="BFD177" s="66"/>
      <c r="BFE177" s="66"/>
      <c r="BFF177" s="66"/>
      <c r="BFG177" s="66"/>
      <c r="BFH177" s="66"/>
      <c r="BFI177" s="66"/>
      <c r="BFJ177" s="66"/>
      <c r="BFK177" s="66"/>
      <c r="BFL177" s="66"/>
      <c r="BFM177" s="66"/>
      <c r="BFN177" s="66"/>
      <c r="BFO177" s="66"/>
      <c r="BFP177" s="66"/>
      <c r="BFQ177" s="66"/>
      <c r="BFR177" s="66"/>
      <c r="BFS177" s="66"/>
      <c r="BFT177" s="66"/>
      <c r="BFU177" s="66"/>
      <c r="BFV177" s="66"/>
      <c r="BFW177" s="66"/>
      <c r="BFX177" s="66"/>
      <c r="BFY177" s="66"/>
      <c r="BFZ177" s="66"/>
      <c r="BGA177" s="66"/>
      <c r="BGB177" s="66"/>
      <c r="BGC177" s="66"/>
      <c r="BGD177" s="66"/>
      <c r="BGE177" s="66"/>
      <c r="BGF177" s="66"/>
      <c r="BGG177" s="66"/>
      <c r="BGH177" s="66"/>
      <c r="BGI177" s="66"/>
      <c r="BGJ177" s="66"/>
      <c r="BGK177" s="66"/>
      <c r="BGL177" s="66"/>
      <c r="BGM177" s="66"/>
      <c r="BGN177" s="66"/>
      <c r="BGO177" s="66"/>
      <c r="BGP177" s="66"/>
      <c r="BGQ177" s="66"/>
      <c r="BGR177" s="66"/>
      <c r="BGS177" s="66"/>
      <c r="BGT177" s="66"/>
      <c r="BGU177" s="66"/>
      <c r="BGV177" s="66"/>
      <c r="BGW177" s="66"/>
      <c r="BGX177" s="66"/>
      <c r="BGY177" s="66"/>
      <c r="BGZ177" s="66"/>
      <c r="BHA177" s="66"/>
      <c r="BHB177" s="66"/>
      <c r="BHC177" s="66"/>
      <c r="BHD177" s="66"/>
      <c r="BHE177" s="66"/>
      <c r="BHF177" s="66"/>
      <c r="BHG177" s="66"/>
      <c r="BHH177" s="66"/>
      <c r="BHI177" s="66"/>
      <c r="BHJ177" s="66"/>
      <c r="BHK177" s="66"/>
      <c r="BHL177" s="66"/>
      <c r="BHM177" s="66"/>
      <c r="BHN177" s="66"/>
      <c r="BHO177" s="66"/>
      <c r="BHP177" s="66"/>
      <c r="BHQ177" s="66"/>
      <c r="BHR177" s="66"/>
      <c r="BHS177" s="66"/>
      <c r="BHT177" s="66"/>
      <c r="BHU177" s="66"/>
      <c r="BHV177" s="66"/>
      <c r="BHW177" s="66"/>
      <c r="BHX177" s="66"/>
      <c r="BHY177" s="66"/>
      <c r="BHZ177" s="66"/>
      <c r="BIA177" s="66"/>
      <c r="BIB177" s="66"/>
      <c r="BIC177" s="66"/>
      <c r="BID177" s="66"/>
      <c r="BIE177" s="66"/>
      <c r="BIF177" s="66"/>
      <c r="BIG177" s="66"/>
      <c r="BIH177" s="66"/>
      <c r="BII177" s="66"/>
      <c r="BIJ177" s="66"/>
      <c r="BIK177" s="66"/>
      <c r="BIL177" s="66"/>
      <c r="BIM177" s="66"/>
      <c r="BIN177" s="66"/>
      <c r="BIO177" s="66"/>
      <c r="BIP177" s="66"/>
      <c r="BIQ177" s="66"/>
      <c r="BIR177" s="66"/>
      <c r="BIS177" s="66"/>
      <c r="BIT177" s="66"/>
      <c r="BIU177" s="66"/>
      <c r="BIV177" s="66"/>
      <c r="BIW177" s="66"/>
      <c r="BIX177" s="66"/>
      <c r="BIY177" s="66"/>
      <c r="BIZ177" s="66"/>
      <c r="BJA177" s="66"/>
      <c r="BJB177" s="66"/>
      <c r="BJC177" s="66"/>
      <c r="BJD177" s="66"/>
      <c r="BJE177" s="66"/>
      <c r="BJF177" s="66"/>
      <c r="BJG177" s="66"/>
      <c r="BJH177" s="66"/>
      <c r="BJI177" s="66"/>
      <c r="BJJ177" s="66"/>
      <c r="BJK177" s="66"/>
      <c r="BJL177" s="66"/>
      <c r="BJM177" s="66"/>
      <c r="BJN177" s="66"/>
      <c r="BJO177" s="66"/>
      <c r="BJP177" s="66"/>
      <c r="BJQ177" s="66"/>
      <c r="BJR177" s="66"/>
      <c r="BJS177" s="66"/>
      <c r="BJT177" s="66"/>
      <c r="BJU177" s="66"/>
      <c r="BJV177" s="66"/>
      <c r="BJW177" s="66"/>
      <c r="BJX177" s="66"/>
      <c r="BJY177" s="66"/>
      <c r="BJZ177" s="66"/>
      <c r="BKA177" s="66"/>
      <c r="BKB177" s="66"/>
      <c r="BKC177" s="66"/>
      <c r="BKD177" s="66"/>
      <c r="BKE177" s="66"/>
      <c r="BKF177" s="66"/>
      <c r="BKG177" s="66"/>
      <c r="BKH177" s="66"/>
      <c r="BKI177" s="66"/>
      <c r="BKJ177" s="66"/>
      <c r="BKK177" s="66"/>
      <c r="BKL177" s="66"/>
      <c r="BKM177" s="66"/>
      <c r="BKN177" s="66"/>
      <c r="BKO177" s="66"/>
      <c r="BKP177" s="66"/>
      <c r="BKQ177" s="66"/>
      <c r="BKR177" s="66"/>
      <c r="BKS177" s="66"/>
      <c r="BKT177" s="66"/>
      <c r="BKU177" s="66"/>
      <c r="BKV177" s="66"/>
      <c r="BKW177" s="66"/>
      <c r="BKX177" s="66"/>
      <c r="BKY177" s="66"/>
      <c r="BKZ177" s="66"/>
      <c r="BLA177" s="66"/>
      <c r="BLB177" s="66"/>
      <c r="BLC177" s="66"/>
      <c r="BLD177" s="66"/>
      <c r="BLE177" s="66"/>
      <c r="BLF177" s="66"/>
      <c r="BLG177" s="66"/>
      <c r="BLH177" s="66"/>
      <c r="BLI177" s="66"/>
      <c r="BLJ177" s="66"/>
      <c r="BLK177" s="66"/>
      <c r="BLL177" s="66"/>
      <c r="BLM177" s="66"/>
      <c r="BLN177" s="66"/>
      <c r="BLO177" s="66"/>
      <c r="BLP177" s="66"/>
      <c r="BLQ177" s="66"/>
      <c r="BLR177" s="66"/>
      <c r="BLS177" s="66"/>
      <c r="BLT177" s="66"/>
      <c r="BLU177" s="66"/>
      <c r="BLV177" s="66"/>
      <c r="BLW177" s="66"/>
      <c r="BLX177" s="66"/>
      <c r="BLY177" s="66"/>
      <c r="BLZ177" s="66"/>
      <c r="BMA177" s="66"/>
      <c r="BMB177" s="66"/>
      <c r="BMC177" s="66"/>
      <c r="BMD177" s="66"/>
      <c r="BME177" s="66"/>
      <c r="BMF177" s="66"/>
      <c r="BMG177" s="66"/>
      <c r="BMH177" s="66"/>
      <c r="BMI177" s="66"/>
      <c r="BMJ177" s="66"/>
      <c r="BMK177" s="66"/>
      <c r="BML177" s="66"/>
      <c r="BMM177" s="66"/>
      <c r="BMN177" s="66"/>
      <c r="BMO177" s="66"/>
      <c r="BMP177" s="66"/>
      <c r="BMQ177" s="66"/>
      <c r="BMR177" s="66"/>
      <c r="BMS177" s="66"/>
      <c r="BMT177" s="66"/>
      <c r="BMU177" s="66"/>
      <c r="BMV177" s="66"/>
      <c r="BMW177" s="66"/>
      <c r="BMX177" s="66"/>
      <c r="BMY177" s="66"/>
      <c r="BMZ177" s="66"/>
      <c r="BNA177" s="66"/>
      <c r="BNB177" s="66"/>
      <c r="BNC177" s="66"/>
      <c r="BND177" s="66"/>
      <c r="BNE177" s="66"/>
      <c r="BNF177" s="66"/>
      <c r="BNG177" s="66"/>
      <c r="BNH177" s="66"/>
      <c r="BNI177" s="66"/>
      <c r="BNJ177" s="66"/>
      <c r="BNK177" s="66"/>
      <c r="BNL177" s="66"/>
      <c r="BNM177" s="66"/>
      <c r="BNN177" s="66"/>
      <c r="BNO177" s="66"/>
      <c r="BNP177" s="66"/>
      <c r="BNQ177" s="66"/>
      <c r="BNR177" s="66"/>
      <c r="BNS177" s="66"/>
      <c r="BNT177" s="66"/>
      <c r="BNU177" s="66"/>
      <c r="BNV177" s="66"/>
      <c r="BNW177" s="66"/>
      <c r="BNX177" s="66"/>
      <c r="BNY177" s="66"/>
      <c r="BNZ177" s="66"/>
      <c r="BOA177" s="66"/>
      <c r="BOB177" s="66"/>
      <c r="BOC177" s="66"/>
      <c r="BOD177" s="66"/>
      <c r="BOE177" s="66"/>
      <c r="BOF177" s="66"/>
      <c r="BOG177" s="66"/>
      <c r="BOH177" s="66"/>
      <c r="BOI177" s="66"/>
      <c r="BOJ177" s="66"/>
      <c r="BOK177" s="66"/>
      <c r="BOL177" s="66"/>
      <c r="BOM177" s="66"/>
      <c r="BON177" s="66"/>
      <c r="BOO177" s="66"/>
      <c r="BOP177" s="66"/>
      <c r="BOQ177" s="66"/>
      <c r="BOR177" s="66"/>
      <c r="BOS177" s="66"/>
      <c r="BOT177" s="66"/>
      <c r="BOU177" s="66"/>
      <c r="BOV177" s="66"/>
      <c r="BOW177" s="66"/>
      <c r="BOX177" s="66"/>
      <c r="BOY177" s="66"/>
      <c r="BOZ177" s="66"/>
      <c r="BPA177" s="66"/>
      <c r="BPB177" s="66"/>
      <c r="BPC177" s="66"/>
      <c r="BPD177" s="66"/>
      <c r="BPE177" s="66"/>
      <c r="BPF177" s="66"/>
      <c r="BPG177" s="66"/>
      <c r="BPH177" s="66"/>
      <c r="BPI177" s="66"/>
      <c r="BPJ177" s="66"/>
      <c r="BPK177" s="66"/>
      <c r="BPL177" s="66"/>
      <c r="BPM177" s="66"/>
      <c r="BPN177" s="66"/>
      <c r="BPO177" s="66"/>
      <c r="BPP177" s="66"/>
      <c r="BPQ177" s="66"/>
      <c r="BPR177" s="66"/>
      <c r="BPS177" s="66"/>
      <c r="BPT177" s="66"/>
      <c r="BPU177" s="66"/>
      <c r="BPV177" s="66"/>
      <c r="BPW177" s="66"/>
      <c r="BPX177" s="66"/>
      <c r="BPY177" s="66"/>
      <c r="BPZ177" s="66"/>
      <c r="BQA177" s="66"/>
      <c r="BQB177" s="66"/>
      <c r="BQC177" s="66"/>
      <c r="BQD177" s="66"/>
      <c r="BQE177" s="66"/>
      <c r="BQF177" s="66"/>
      <c r="BQG177" s="66"/>
      <c r="BQH177" s="66"/>
      <c r="BQI177" s="66"/>
      <c r="BQJ177" s="66"/>
      <c r="BQK177" s="66"/>
      <c r="BQL177" s="66"/>
      <c r="BQM177" s="66"/>
      <c r="BQN177" s="66"/>
      <c r="BQO177" s="66"/>
      <c r="BQP177" s="66"/>
      <c r="BQQ177" s="66"/>
      <c r="BQR177" s="66"/>
      <c r="BQS177" s="66"/>
      <c r="BQT177" s="66"/>
      <c r="BQU177" s="66"/>
      <c r="BQV177" s="66"/>
      <c r="BQW177" s="66"/>
      <c r="BQX177" s="66"/>
      <c r="BQY177" s="66"/>
      <c r="BQZ177" s="66"/>
      <c r="BRA177" s="66"/>
      <c r="BRB177" s="66"/>
      <c r="BRC177" s="66"/>
      <c r="BRD177" s="66"/>
      <c r="BRE177" s="66"/>
      <c r="BRF177" s="66"/>
      <c r="BRG177" s="66"/>
      <c r="BRH177" s="66"/>
      <c r="BRI177" s="66"/>
      <c r="BRJ177" s="66"/>
      <c r="BRK177" s="66"/>
      <c r="BRL177" s="66"/>
      <c r="BRM177" s="66"/>
      <c r="BRN177" s="66"/>
      <c r="BRO177" s="66"/>
      <c r="BRP177" s="66"/>
      <c r="BRQ177" s="66"/>
      <c r="BRR177" s="66"/>
      <c r="BRS177" s="66"/>
      <c r="BRT177" s="66"/>
      <c r="BRU177" s="66"/>
      <c r="BRV177" s="66"/>
      <c r="BRW177" s="66"/>
      <c r="BRX177" s="66"/>
      <c r="BRY177" s="66"/>
      <c r="BRZ177" s="66"/>
      <c r="BSA177" s="66"/>
      <c r="BSB177" s="66"/>
      <c r="BSC177" s="66"/>
      <c r="BSD177" s="66"/>
      <c r="BSE177" s="66"/>
      <c r="BSF177" s="66"/>
      <c r="BSG177" s="66"/>
      <c r="BSH177" s="66"/>
      <c r="BSI177" s="66"/>
      <c r="BSJ177" s="66"/>
      <c r="BSK177" s="66"/>
      <c r="BSL177" s="66"/>
      <c r="BSM177" s="66"/>
      <c r="BSN177" s="66"/>
      <c r="BSO177" s="66"/>
      <c r="BSP177" s="66"/>
      <c r="BSQ177" s="66"/>
      <c r="BSR177" s="66"/>
      <c r="BSS177" s="66"/>
      <c r="BST177" s="66"/>
      <c r="BSU177" s="66"/>
      <c r="BSV177" s="66"/>
      <c r="BSW177" s="66"/>
      <c r="BSX177" s="66"/>
      <c r="BSY177" s="66"/>
      <c r="BSZ177" s="66"/>
      <c r="BTA177" s="66"/>
      <c r="BTB177" s="66"/>
      <c r="BTC177" s="66"/>
      <c r="BTD177" s="66"/>
      <c r="BTE177" s="66"/>
      <c r="BTF177" s="66"/>
      <c r="BTG177" s="66"/>
      <c r="BTH177" s="66"/>
      <c r="BTI177" s="66"/>
      <c r="BTJ177" s="66"/>
      <c r="BTK177" s="66"/>
      <c r="BTL177" s="66"/>
      <c r="BTM177" s="66"/>
      <c r="BTN177" s="66"/>
      <c r="BTO177" s="66"/>
      <c r="BTP177" s="66"/>
      <c r="BTQ177" s="66"/>
      <c r="BTR177" s="66"/>
      <c r="BTS177" s="66"/>
      <c r="BTT177" s="66"/>
      <c r="BTU177" s="66"/>
      <c r="BTV177" s="66"/>
      <c r="BTW177" s="66"/>
      <c r="BTX177" s="66"/>
      <c r="BTY177" s="66"/>
      <c r="BTZ177" s="66"/>
      <c r="BUA177" s="66"/>
      <c r="BUB177" s="66"/>
      <c r="BUC177" s="66"/>
      <c r="BUD177" s="66"/>
      <c r="BUE177" s="66"/>
      <c r="BUF177" s="66"/>
      <c r="BUG177" s="66"/>
      <c r="BUH177" s="66"/>
      <c r="BUI177" s="66"/>
      <c r="BUJ177" s="66"/>
      <c r="BUK177" s="66"/>
      <c r="BUL177" s="66"/>
      <c r="BUM177" s="66"/>
      <c r="BUN177" s="66"/>
      <c r="BUO177" s="66"/>
      <c r="BUP177" s="66"/>
      <c r="BUQ177" s="66"/>
      <c r="BUR177" s="66"/>
      <c r="BUS177" s="66"/>
      <c r="BUT177" s="66"/>
      <c r="BUU177" s="66"/>
      <c r="BUV177" s="66"/>
      <c r="BUW177" s="66"/>
      <c r="BUX177" s="66"/>
      <c r="BUY177" s="66"/>
      <c r="BUZ177" s="66"/>
      <c r="BVA177" s="66"/>
      <c r="BVB177" s="66"/>
      <c r="BVC177" s="66"/>
      <c r="BVD177" s="66"/>
      <c r="BVE177" s="66"/>
      <c r="BVF177" s="66"/>
      <c r="BVG177" s="66"/>
      <c r="BVH177" s="66"/>
      <c r="BVI177" s="66"/>
      <c r="BVJ177" s="66"/>
      <c r="BVK177" s="66"/>
      <c r="BVL177" s="66"/>
      <c r="BVM177" s="66"/>
      <c r="BVN177" s="66"/>
      <c r="BVO177" s="66"/>
      <c r="BVP177" s="66"/>
      <c r="BVQ177" s="66"/>
      <c r="BVR177" s="66"/>
      <c r="BVS177" s="66"/>
      <c r="BVT177" s="66"/>
      <c r="BVU177" s="66"/>
      <c r="BVV177" s="66"/>
      <c r="BVW177" s="66"/>
      <c r="BVX177" s="66"/>
      <c r="BVY177" s="66"/>
      <c r="BVZ177" s="66"/>
      <c r="BWA177" s="66"/>
      <c r="BWB177" s="66"/>
      <c r="BWC177" s="66"/>
      <c r="BWD177" s="66"/>
      <c r="BWE177" s="66"/>
      <c r="BWF177" s="66"/>
      <c r="BWG177" s="66"/>
      <c r="BWH177" s="66"/>
      <c r="BWI177" s="66"/>
      <c r="BWJ177" s="66"/>
      <c r="BWK177" s="66"/>
      <c r="BWL177" s="66"/>
      <c r="BWM177" s="66"/>
      <c r="BWN177" s="66"/>
      <c r="BWO177" s="66"/>
      <c r="BWP177" s="66"/>
      <c r="BWQ177" s="66"/>
      <c r="BWR177" s="66"/>
      <c r="BWS177" s="66"/>
      <c r="BWT177" s="66"/>
      <c r="BWU177" s="66"/>
      <c r="BWV177" s="66"/>
      <c r="BWW177" s="66"/>
      <c r="BWX177" s="66"/>
      <c r="BWY177" s="66"/>
      <c r="BWZ177" s="66"/>
      <c r="BXA177" s="66"/>
      <c r="BXB177" s="66"/>
      <c r="BXC177" s="66"/>
      <c r="BXD177" s="66"/>
      <c r="BXE177" s="66"/>
      <c r="BXF177" s="66"/>
      <c r="BXG177" s="66"/>
      <c r="BXH177" s="66"/>
      <c r="BXI177" s="66"/>
      <c r="BXJ177" s="66"/>
      <c r="BXK177" s="66"/>
      <c r="BXL177" s="66"/>
      <c r="BXM177" s="66"/>
      <c r="BXN177" s="66"/>
      <c r="BXO177" s="66"/>
      <c r="BXP177" s="66"/>
      <c r="BXQ177" s="66"/>
      <c r="BXR177" s="66"/>
      <c r="BXS177" s="66"/>
      <c r="BXT177" s="66"/>
      <c r="BXU177" s="66"/>
      <c r="BXV177" s="66"/>
      <c r="BXW177" s="66"/>
      <c r="BXX177" s="66"/>
      <c r="BXY177" s="66"/>
      <c r="BXZ177" s="66"/>
      <c r="BYA177" s="66"/>
      <c r="BYB177" s="66"/>
      <c r="BYC177" s="66"/>
      <c r="BYD177" s="66"/>
      <c r="BYE177" s="66"/>
      <c r="BYF177" s="66"/>
      <c r="BYG177" s="66"/>
      <c r="BYH177" s="66"/>
      <c r="BYI177" s="66"/>
      <c r="BYJ177" s="66"/>
      <c r="BYK177" s="66"/>
      <c r="BYL177" s="66"/>
      <c r="BYM177" s="66"/>
      <c r="BYN177" s="66"/>
      <c r="BYO177" s="66"/>
      <c r="BYP177" s="66"/>
      <c r="BYQ177" s="66"/>
      <c r="BYR177" s="66"/>
      <c r="BYS177" s="66"/>
      <c r="BYT177" s="66"/>
      <c r="BYU177" s="66"/>
      <c r="BYV177" s="66"/>
      <c r="BYW177" s="66"/>
      <c r="BYX177" s="66"/>
      <c r="BYY177" s="66"/>
      <c r="BYZ177" s="66"/>
      <c r="BZA177" s="66"/>
      <c r="BZB177" s="66"/>
      <c r="BZC177" s="66"/>
      <c r="BZD177" s="66"/>
      <c r="BZE177" s="66"/>
      <c r="BZF177" s="66"/>
      <c r="BZG177" s="66"/>
      <c r="BZH177" s="66"/>
      <c r="BZI177" s="66"/>
      <c r="BZJ177" s="66"/>
      <c r="BZK177" s="66"/>
      <c r="BZL177" s="66"/>
      <c r="BZM177" s="66"/>
      <c r="BZN177" s="66"/>
      <c r="BZO177" s="66"/>
      <c r="BZP177" s="66"/>
      <c r="BZQ177" s="66"/>
      <c r="BZR177" s="66"/>
      <c r="BZS177" s="66"/>
      <c r="BZT177" s="66"/>
      <c r="BZU177" s="66"/>
      <c r="BZV177" s="66"/>
      <c r="BZW177" s="66"/>
      <c r="BZX177" s="66"/>
      <c r="BZY177" s="66"/>
      <c r="BZZ177" s="66"/>
      <c r="CAA177" s="66"/>
      <c r="CAB177" s="66"/>
      <c r="CAC177" s="66"/>
      <c r="CAD177" s="66"/>
      <c r="CAE177" s="66"/>
      <c r="CAF177" s="66"/>
      <c r="CAG177" s="66"/>
      <c r="CAH177" s="66"/>
      <c r="CAI177" s="66"/>
      <c r="CAJ177" s="66"/>
      <c r="CAK177" s="66"/>
      <c r="CAL177" s="66"/>
      <c r="CAM177" s="66"/>
      <c r="CAN177" s="66"/>
      <c r="CAO177" s="66"/>
      <c r="CAP177" s="66"/>
      <c r="CAQ177" s="66"/>
      <c r="CAR177" s="66"/>
      <c r="CAS177" s="66"/>
      <c r="CAT177" s="66"/>
      <c r="CAU177" s="66"/>
      <c r="CAV177" s="66"/>
      <c r="CAW177" s="66"/>
      <c r="CAX177" s="66"/>
      <c r="CAY177" s="66"/>
      <c r="CAZ177" s="66"/>
      <c r="CBA177" s="66"/>
      <c r="CBB177" s="66"/>
      <c r="CBC177" s="66"/>
      <c r="CBD177" s="66"/>
      <c r="CBE177" s="66"/>
      <c r="CBF177" s="66"/>
      <c r="CBG177" s="66"/>
      <c r="CBH177" s="66"/>
      <c r="CBI177" s="66"/>
      <c r="CBJ177" s="66"/>
      <c r="CBK177" s="66"/>
      <c r="CBL177" s="66"/>
      <c r="CBM177" s="66"/>
      <c r="CBN177" s="66"/>
      <c r="CBO177" s="66"/>
      <c r="CBP177" s="66"/>
      <c r="CBQ177" s="66"/>
      <c r="CBR177" s="66"/>
      <c r="CBS177" s="66"/>
      <c r="CBT177" s="66"/>
      <c r="CBU177" s="66"/>
      <c r="CBV177" s="66"/>
      <c r="CBW177" s="66"/>
      <c r="CBX177" s="66"/>
      <c r="CBY177" s="66"/>
      <c r="CBZ177" s="66"/>
      <c r="CCA177" s="66"/>
      <c r="CCB177" s="66"/>
      <c r="CCC177" s="66"/>
      <c r="CCD177" s="66"/>
      <c r="CCE177" s="66"/>
      <c r="CCF177" s="66"/>
      <c r="CCG177" s="66"/>
      <c r="CCH177" s="66"/>
      <c r="CCI177" s="66"/>
      <c r="CCJ177" s="66"/>
      <c r="CCK177" s="66"/>
      <c r="CCL177" s="66"/>
      <c r="CCM177" s="66"/>
      <c r="CCN177" s="66"/>
      <c r="CCO177" s="66"/>
      <c r="CCP177" s="66"/>
      <c r="CCQ177" s="66"/>
      <c r="CCR177" s="66"/>
      <c r="CCS177" s="66"/>
      <c r="CCT177" s="66"/>
      <c r="CCU177" s="66"/>
      <c r="CCV177" s="66"/>
      <c r="CCW177" s="66"/>
      <c r="CCX177" s="66"/>
      <c r="CCY177" s="66"/>
      <c r="CCZ177" s="66"/>
      <c r="CDA177" s="66"/>
      <c r="CDB177" s="66"/>
      <c r="CDC177" s="66"/>
      <c r="CDD177" s="66"/>
      <c r="CDE177" s="66"/>
      <c r="CDF177" s="66"/>
      <c r="CDG177" s="66"/>
      <c r="CDH177" s="66"/>
      <c r="CDI177" s="66"/>
      <c r="CDJ177" s="66"/>
      <c r="CDK177" s="66"/>
      <c r="CDL177" s="66"/>
      <c r="CDM177" s="66"/>
      <c r="CDN177" s="66"/>
      <c r="CDO177" s="66"/>
      <c r="CDP177" s="66"/>
      <c r="CDQ177" s="66"/>
      <c r="CDR177" s="66"/>
      <c r="CDS177" s="66"/>
      <c r="CDT177" s="66"/>
      <c r="CDU177" s="66"/>
      <c r="CDV177" s="66"/>
      <c r="CDW177" s="66"/>
      <c r="CDX177" s="66"/>
      <c r="CDY177" s="66"/>
      <c r="CDZ177" s="66"/>
      <c r="CEA177" s="66"/>
      <c r="CEB177" s="66"/>
      <c r="CEC177" s="66"/>
      <c r="CED177" s="66"/>
      <c r="CEE177" s="66"/>
      <c r="CEF177" s="66"/>
      <c r="CEG177" s="66"/>
      <c r="CEH177" s="66"/>
      <c r="CEI177" s="66"/>
      <c r="CEJ177" s="66"/>
      <c r="CEK177" s="66"/>
      <c r="CEL177" s="66"/>
      <c r="CEM177" s="66"/>
      <c r="CEN177" s="66"/>
      <c r="CEO177" s="66"/>
      <c r="CEP177" s="66"/>
      <c r="CEQ177" s="66"/>
      <c r="CER177" s="66"/>
      <c r="CES177" s="66"/>
      <c r="CET177" s="66"/>
      <c r="CEU177" s="66"/>
      <c r="CEV177" s="66"/>
      <c r="CEW177" s="66"/>
      <c r="CEX177" s="66"/>
      <c r="CEY177" s="66"/>
      <c r="CEZ177" s="66"/>
      <c r="CFA177" s="66"/>
      <c r="CFB177" s="66"/>
      <c r="CFC177" s="66"/>
      <c r="CFD177" s="66"/>
      <c r="CFE177" s="66"/>
      <c r="CFF177" s="66"/>
      <c r="CFG177" s="66"/>
      <c r="CFH177" s="66"/>
      <c r="CFI177" s="66"/>
      <c r="CFJ177" s="66"/>
      <c r="CFK177" s="66"/>
      <c r="CFL177" s="66"/>
      <c r="CFM177" s="66"/>
      <c r="CFN177" s="66"/>
      <c r="CFO177" s="66"/>
      <c r="CFP177" s="66"/>
      <c r="CFQ177" s="66"/>
      <c r="CFR177" s="66"/>
      <c r="CFS177" s="66"/>
      <c r="CFT177" s="66"/>
      <c r="CFU177" s="66"/>
      <c r="CFV177" s="66"/>
      <c r="CFW177" s="66"/>
      <c r="CFX177" s="66"/>
      <c r="CFY177" s="66"/>
      <c r="CFZ177" s="66"/>
      <c r="CGA177" s="66"/>
      <c r="CGB177" s="66"/>
      <c r="CGC177" s="66"/>
      <c r="CGD177" s="66"/>
      <c r="CGE177" s="66"/>
      <c r="CGF177" s="66"/>
      <c r="CGG177" s="66"/>
      <c r="CGH177" s="66"/>
      <c r="CGI177" s="66"/>
      <c r="CGJ177" s="66"/>
      <c r="CGK177" s="66"/>
      <c r="CGL177" s="66"/>
      <c r="CGM177" s="66"/>
      <c r="CGN177" s="66"/>
      <c r="CGO177" s="66"/>
      <c r="CGP177" s="66"/>
      <c r="CGQ177" s="66"/>
      <c r="CGR177" s="66"/>
      <c r="CGS177" s="66"/>
      <c r="CGT177" s="66"/>
      <c r="CGU177" s="66"/>
      <c r="CGV177" s="66"/>
      <c r="CGW177" s="66"/>
      <c r="CGX177" s="66"/>
      <c r="CGY177" s="66"/>
      <c r="CGZ177" s="66"/>
      <c r="CHA177" s="66"/>
      <c r="CHB177" s="66"/>
      <c r="CHC177" s="66"/>
      <c r="CHD177" s="66"/>
      <c r="CHE177" s="66"/>
      <c r="CHF177" s="66"/>
      <c r="CHG177" s="66"/>
      <c r="CHH177" s="66"/>
      <c r="CHI177" s="66"/>
      <c r="CHJ177" s="66"/>
      <c r="CHK177" s="66"/>
      <c r="CHL177" s="66"/>
      <c r="CHM177" s="66"/>
      <c r="CHN177" s="66"/>
      <c r="CHO177" s="66"/>
      <c r="CHP177" s="66"/>
      <c r="CHQ177" s="66"/>
      <c r="CHR177" s="66"/>
      <c r="CHS177" s="66"/>
      <c r="CHT177" s="66"/>
      <c r="CHU177" s="66"/>
      <c r="CHV177" s="66"/>
      <c r="CHW177" s="66"/>
      <c r="CHX177" s="66"/>
      <c r="CHY177" s="66"/>
      <c r="CHZ177" s="66"/>
      <c r="CIA177" s="66"/>
      <c r="CIB177" s="66"/>
      <c r="CIC177" s="66"/>
      <c r="CID177" s="66"/>
      <c r="CIE177" s="66"/>
      <c r="CIF177" s="66"/>
      <c r="CIG177" s="66"/>
      <c r="CIH177" s="66"/>
      <c r="CII177" s="66"/>
      <c r="CIJ177" s="66"/>
      <c r="CIK177" s="66"/>
    </row>
    <row r="178" spans="1:2273" s="5" customFormat="1" ht="30" customHeight="1" x14ac:dyDescent="0.25">
      <c r="A178" s="63"/>
      <c r="B178" s="62"/>
      <c r="C178" s="66"/>
      <c r="D178" s="75"/>
      <c r="E178" s="70" t="s">
        <v>190</v>
      </c>
      <c r="F178" s="68">
        <f t="shared" ref="F178:Z178" si="53">F112</f>
        <v>0.76923076923076927</v>
      </c>
      <c r="G178" s="68">
        <f t="shared" si="53"/>
        <v>2.564102564102564E-2</v>
      </c>
      <c r="H178" s="68">
        <f t="shared" si="53"/>
        <v>5.128205128205128E-2</v>
      </c>
      <c r="I178" s="68">
        <f t="shared" si="53"/>
        <v>2.564102564102564E-2</v>
      </c>
      <c r="J178" s="68">
        <f t="shared" si="53"/>
        <v>0.12820512820512819</v>
      </c>
      <c r="K178" s="68">
        <f t="shared" si="53"/>
        <v>2.564102564102564E-2</v>
      </c>
      <c r="L178" s="68">
        <f t="shared" si="53"/>
        <v>2.564102564102564E-2</v>
      </c>
      <c r="M178" s="68">
        <f t="shared" si="53"/>
        <v>2.564102564102564E-2</v>
      </c>
      <c r="N178" s="68">
        <f t="shared" si="53"/>
        <v>0</v>
      </c>
      <c r="O178" s="68">
        <f t="shared" si="53"/>
        <v>0</v>
      </c>
      <c r="P178" s="68">
        <f t="shared" si="53"/>
        <v>0</v>
      </c>
      <c r="Q178" s="68">
        <f t="shared" si="53"/>
        <v>0</v>
      </c>
      <c r="R178" s="68">
        <f t="shared" si="53"/>
        <v>0</v>
      </c>
      <c r="S178" s="68">
        <f t="shared" si="53"/>
        <v>7.6923076923076927E-2</v>
      </c>
      <c r="T178" s="68">
        <f t="shared" si="53"/>
        <v>0</v>
      </c>
      <c r="U178" s="68">
        <f t="shared" si="53"/>
        <v>0</v>
      </c>
      <c r="V178" s="68">
        <f t="shared" si="53"/>
        <v>0</v>
      </c>
      <c r="W178" s="68">
        <f t="shared" si="53"/>
        <v>0</v>
      </c>
      <c r="X178" s="68">
        <f t="shared" si="53"/>
        <v>0</v>
      </c>
      <c r="Y178" s="68">
        <f t="shared" si="53"/>
        <v>0</v>
      </c>
      <c r="Z178" s="68">
        <f t="shared" si="53"/>
        <v>0</v>
      </c>
      <c r="AA178" s="68">
        <f t="shared" ref="AA178:CH178" si="54">AA112</f>
        <v>0</v>
      </c>
      <c r="AB178" s="68">
        <f t="shared" si="54"/>
        <v>0</v>
      </c>
      <c r="AC178" s="68">
        <f t="shared" si="54"/>
        <v>0</v>
      </c>
      <c r="AD178" s="68">
        <f t="shared" si="54"/>
        <v>0</v>
      </c>
      <c r="AE178" s="68">
        <f t="shared" si="54"/>
        <v>0.5641025641025641</v>
      </c>
      <c r="AF178" s="68">
        <f t="shared" si="54"/>
        <v>2.564102564102564E-2</v>
      </c>
      <c r="AG178" s="68">
        <f t="shared" si="54"/>
        <v>0.23076923076923078</v>
      </c>
      <c r="AH178" s="68">
        <f t="shared" si="54"/>
        <v>5.128205128205128E-2</v>
      </c>
      <c r="AI178" s="68">
        <f t="shared" si="54"/>
        <v>7.6923076923076927E-2</v>
      </c>
      <c r="AJ178" s="68">
        <f t="shared" si="54"/>
        <v>0.17948717948717949</v>
      </c>
      <c r="AK178" s="68">
        <f t="shared" si="54"/>
        <v>0</v>
      </c>
      <c r="AL178" s="68">
        <f t="shared" si="54"/>
        <v>0.94871794871794868</v>
      </c>
      <c r="AM178" s="68">
        <f t="shared" si="54"/>
        <v>0.94871794871794868</v>
      </c>
      <c r="AN178" s="68">
        <f t="shared" si="54"/>
        <v>0.12820512820512819</v>
      </c>
      <c r="AO178" s="68">
        <f t="shared" si="54"/>
        <v>0.51282051282051277</v>
      </c>
      <c r="AP178" s="68">
        <f t="shared" si="54"/>
        <v>0.35897435897435898</v>
      </c>
      <c r="AQ178" s="68">
        <f t="shared" si="54"/>
        <v>0.76923076923076927</v>
      </c>
      <c r="AR178" s="68">
        <f t="shared" si="54"/>
        <v>0.97435897435897434</v>
      </c>
      <c r="AS178" s="68">
        <f t="shared" si="54"/>
        <v>0</v>
      </c>
      <c r="AT178" s="68">
        <f t="shared" si="54"/>
        <v>0.33333333333333331</v>
      </c>
      <c r="AU178" s="68">
        <f t="shared" si="54"/>
        <v>5.128205128205128E-2</v>
      </c>
      <c r="AV178" s="68">
        <f t="shared" si="54"/>
        <v>0.5641025641025641</v>
      </c>
      <c r="AW178" s="68">
        <f t="shared" si="54"/>
        <v>0</v>
      </c>
      <c r="AX178" s="68">
        <f t="shared" si="54"/>
        <v>0.87179487179487181</v>
      </c>
      <c r="AY178" s="68">
        <f t="shared" si="54"/>
        <v>2.564102564102564E-2</v>
      </c>
      <c r="AZ178" s="68">
        <f t="shared" si="54"/>
        <v>0</v>
      </c>
      <c r="BA178" s="68">
        <f t="shared" si="54"/>
        <v>0.30769230769230771</v>
      </c>
      <c r="BB178" s="68">
        <f t="shared" si="54"/>
        <v>0.20512820512820512</v>
      </c>
      <c r="BC178" s="68">
        <f t="shared" si="54"/>
        <v>0</v>
      </c>
      <c r="BD178" s="68">
        <f t="shared" si="54"/>
        <v>0.76923076923076927</v>
      </c>
      <c r="BE178" s="68">
        <f t="shared" si="54"/>
        <v>0.64102564102564108</v>
      </c>
      <c r="BF178" s="68">
        <f t="shared" si="54"/>
        <v>0.15384615384615385</v>
      </c>
      <c r="BG178" s="68">
        <f t="shared" si="54"/>
        <v>0.25641025641025639</v>
      </c>
      <c r="BH178" s="68">
        <f t="shared" si="54"/>
        <v>5.128205128205128E-2</v>
      </c>
      <c r="BI178" s="68">
        <f t="shared" si="54"/>
        <v>0.10256410256410256</v>
      </c>
      <c r="BJ178" s="68">
        <f t="shared" si="54"/>
        <v>0</v>
      </c>
      <c r="BK178" s="68">
        <f t="shared" si="54"/>
        <v>0.10256410256410256</v>
      </c>
      <c r="BL178" s="68">
        <f t="shared" si="54"/>
        <v>0.20512820512820512</v>
      </c>
      <c r="BM178" s="68">
        <f t="shared" si="54"/>
        <v>0</v>
      </c>
      <c r="BN178" s="68">
        <f t="shared" si="54"/>
        <v>0</v>
      </c>
      <c r="BO178" s="68">
        <f t="shared" si="54"/>
        <v>7.6923076923076927E-2</v>
      </c>
      <c r="BP178" s="68">
        <f t="shared" si="54"/>
        <v>2.564102564102564E-2</v>
      </c>
      <c r="BQ178" s="68">
        <f t="shared" si="54"/>
        <v>0</v>
      </c>
      <c r="BR178" s="68">
        <f t="shared" si="54"/>
        <v>0.15384615384615385</v>
      </c>
      <c r="BS178" s="68">
        <f t="shared" si="54"/>
        <v>0.69230769230769229</v>
      </c>
      <c r="BT178" s="68">
        <f t="shared" si="54"/>
        <v>0.71794871794871795</v>
      </c>
      <c r="BU178" s="68">
        <f t="shared" si="54"/>
        <v>0.23076923076923078</v>
      </c>
      <c r="BV178" s="68">
        <f t="shared" si="54"/>
        <v>0</v>
      </c>
      <c r="BW178" s="68">
        <f t="shared" si="54"/>
        <v>5.128205128205128E-2</v>
      </c>
      <c r="BX178" s="68">
        <f t="shared" si="54"/>
        <v>7.6923076923076927E-2</v>
      </c>
      <c r="BY178" s="68">
        <f t="shared" si="54"/>
        <v>0.17948717948717949</v>
      </c>
      <c r="BZ178" s="68">
        <f t="shared" si="54"/>
        <v>0.74358974358974361</v>
      </c>
      <c r="CA178" s="68">
        <f t="shared" si="54"/>
        <v>0.28205128205128205</v>
      </c>
      <c r="CB178" s="68">
        <f t="shared" si="54"/>
        <v>0.35897435897435898</v>
      </c>
      <c r="CC178" s="68">
        <f t="shared" si="54"/>
        <v>0.20512820512820512</v>
      </c>
      <c r="CD178" s="68">
        <f t="shared" si="54"/>
        <v>0.30769230769230771</v>
      </c>
      <c r="CE178" s="68">
        <f t="shared" si="54"/>
        <v>0.25641025641025639</v>
      </c>
      <c r="CF178" s="68">
        <f t="shared" si="54"/>
        <v>0.41025641025641024</v>
      </c>
      <c r="CG178" s="68">
        <f t="shared" si="54"/>
        <v>0.23076923076923078</v>
      </c>
      <c r="CH178" s="68">
        <f t="shared" si="54"/>
        <v>0</v>
      </c>
      <c r="CI178" s="68">
        <f t="shared" ref="CI178:EP178" si="55">CI112</f>
        <v>0</v>
      </c>
      <c r="CJ178" s="68">
        <f t="shared" si="55"/>
        <v>0</v>
      </c>
      <c r="CK178" s="68">
        <f t="shared" si="55"/>
        <v>0</v>
      </c>
      <c r="CL178" s="68">
        <f t="shared" si="55"/>
        <v>0</v>
      </c>
      <c r="CM178" s="68">
        <f t="shared" si="55"/>
        <v>0.20512820512820512</v>
      </c>
      <c r="CN178" s="68">
        <f t="shared" si="55"/>
        <v>0.10256410256410256</v>
      </c>
      <c r="CO178" s="68">
        <f t="shared" si="55"/>
        <v>7.6923076923076927E-2</v>
      </c>
      <c r="CP178" s="68">
        <f t="shared" si="55"/>
        <v>5.128205128205128E-2</v>
      </c>
      <c r="CQ178" s="68">
        <f t="shared" si="55"/>
        <v>7.6923076923076927E-2</v>
      </c>
      <c r="CR178" s="68">
        <f t="shared" si="55"/>
        <v>5.128205128205128E-2</v>
      </c>
      <c r="CS178" s="68">
        <f t="shared" si="55"/>
        <v>0</v>
      </c>
      <c r="CT178" s="68">
        <f t="shared" si="55"/>
        <v>0.12820512820512819</v>
      </c>
      <c r="CU178" s="68">
        <f t="shared" si="55"/>
        <v>0</v>
      </c>
      <c r="CV178" s="68">
        <f t="shared" si="55"/>
        <v>2.564102564102564E-2</v>
      </c>
      <c r="CW178" s="68">
        <f t="shared" si="55"/>
        <v>0.20512820512820512</v>
      </c>
      <c r="CX178" s="68">
        <f t="shared" si="55"/>
        <v>0</v>
      </c>
      <c r="CY178" s="68">
        <f t="shared" si="55"/>
        <v>5.128205128205128E-2</v>
      </c>
      <c r="CZ178" s="68">
        <f t="shared" si="55"/>
        <v>0</v>
      </c>
      <c r="DA178" s="68">
        <f t="shared" si="55"/>
        <v>0</v>
      </c>
      <c r="DB178" s="68">
        <f t="shared" si="55"/>
        <v>2.564102564102564E-2</v>
      </c>
      <c r="DC178" s="68">
        <f t="shared" si="55"/>
        <v>5.128205128205128E-2</v>
      </c>
      <c r="DD178" s="68">
        <f t="shared" si="55"/>
        <v>7.6923076923076927E-2</v>
      </c>
      <c r="DE178" s="68">
        <f t="shared" si="55"/>
        <v>0</v>
      </c>
      <c r="DF178" s="68">
        <f t="shared" si="55"/>
        <v>0</v>
      </c>
      <c r="DG178" s="68">
        <f t="shared" si="55"/>
        <v>0</v>
      </c>
      <c r="DH178" s="68">
        <f t="shared" si="55"/>
        <v>0</v>
      </c>
      <c r="DI178" s="68">
        <f t="shared" si="55"/>
        <v>0</v>
      </c>
      <c r="DJ178" s="68">
        <f t="shared" si="55"/>
        <v>0.10256410256410256</v>
      </c>
      <c r="DK178" s="68">
        <f t="shared" si="55"/>
        <v>0.66666666666666663</v>
      </c>
      <c r="DL178" s="68">
        <f t="shared" si="55"/>
        <v>0</v>
      </c>
      <c r="DM178" s="68">
        <f t="shared" si="55"/>
        <v>0</v>
      </c>
      <c r="DN178" s="68">
        <f t="shared" si="55"/>
        <v>7.6923076923076927E-2</v>
      </c>
      <c r="DO178" s="68">
        <f t="shared" si="55"/>
        <v>0</v>
      </c>
      <c r="DP178" s="68">
        <f t="shared" si="55"/>
        <v>0</v>
      </c>
      <c r="DQ178" s="68">
        <f t="shared" si="55"/>
        <v>0</v>
      </c>
      <c r="DR178" s="68">
        <f t="shared" si="55"/>
        <v>1</v>
      </c>
      <c r="DS178" s="68">
        <f t="shared" si="55"/>
        <v>0.25641025641025639</v>
      </c>
      <c r="DT178" s="68">
        <f t="shared" si="55"/>
        <v>0.10256410256410256</v>
      </c>
      <c r="DU178" s="68">
        <f t="shared" si="55"/>
        <v>0</v>
      </c>
      <c r="DV178" s="68">
        <f t="shared" si="55"/>
        <v>0.15384615384615385</v>
      </c>
      <c r="DW178" s="68">
        <f t="shared" si="55"/>
        <v>7.6923076923076927E-2</v>
      </c>
      <c r="DX178" s="68">
        <f t="shared" si="55"/>
        <v>0.17948717948717949</v>
      </c>
      <c r="DY178" s="68">
        <f t="shared" si="55"/>
        <v>0.87179487179487181</v>
      </c>
      <c r="DZ178" s="68">
        <f t="shared" si="55"/>
        <v>5.128205128205128E-2</v>
      </c>
      <c r="EA178" s="68">
        <f t="shared" si="55"/>
        <v>7.6923076923076927E-2</v>
      </c>
      <c r="EB178" s="68">
        <f t="shared" si="55"/>
        <v>7.6923076923076927E-2</v>
      </c>
      <c r="EC178" s="68">
        <f t="shared" si="55"/>
        <v>2.564102564102564E-2</v>
      </c>
      <c r="ED178" s="68">
        <f t="shared" si="55"/>
        <v>0.97435897435897434</v>
      </c>
      <c r="EE178" s="68">
        <f t="shared" si="55"/>
        <v>0.28205128205128205</v>
      </c>
      <c r="EF178" s="68">
        <f t="shared" si="55"/>
        <v>0.17948717948717949</v>
      </c>
      <c r="EG178" s="68">
        <f t="shared" si="55"/>
        <v>0.61538461538461542</v>
      </c>
      <c r="EH178" s="68">
        <f t="shared" si="55"/>
        <v>0.82051282051282048</v>
      </c>
      <c r="EI178" s="68">
        <f t="shared" si="55"/>
        <v>0.97435897435897434</v>
      </c>
      <c r="EJ178" s="68">
        <f t="shared" si="55"/>
        <v>0.84615384615384615</v>
      </c>
      <c r="EK178" s="68">
        <f t="shared" si="55"/>
        <v>0.76923076923076927</v>
      </c>
      <c r="EL178" s="68">
        <f t="shared" si="55"/>
        <v>0.94871794871794868</v>
      </c>
      <c r="EM178" s="68">
        <f t="shared" si="55"/>
        <v>0.97435897435897434</v>
      </c>
      <c r="EN178" s="68">
        <f t="shared" si="55"/>
        <v>0.25641025641025639</v>
      </c>
      <c r="EO178" s="68">
        <f t="shared" si="55"/>
        <v>0</v>
      </c>
      <c r="EP178" s="68">
        <f t="shared" si="55"/>
        <v>0</v>
      </c>
      <c r="EQ178" s="68">
        <f t="shared" ref="EQ178:GG178" si="56">EQ112</f>
        <v>0.12820512820512819</v>
      </c>
      <c r="ER178" s="68">
        <f t="shared" si="56"/>
        <v>0.94871794871794868</v>
      </c>
      <c r="ES178" s="68">
        <f t="shared" si="56"/>
        <v>0.15384615384615385</v>
      </c>
      <c r="ET178" s="68">
        <f t="shared" si="56"/>
        <v>0</v>
      </c>
      <c r="EU178" s="68">
        <f t="shared" si="56"/>
        <v>0.17948717948717949</v>
      </c>
      <c r="EV178" s="68">
        <f t="shared" si="56"/>
        <v>0.10256410256410256</v>
      </c>
      <c r="EW178" s="68">
        <f t="shared" si="56"/>
        <v>0.58974358974358976</v>
      </c>
      <c r="EX178" s="68">
        <f t="shared" si="56"/>
        <v>0.74358974358974361</v>
      </c>
      <c r="EY178" s="68">
        <f t="shared" si="56"/>
        <v>0.41025641025641024</v>
      </c>
      <c r="EZ178" s="68">
        <f t="shared" si="56"/>
        <v>0.30769230769230771</v>
      </c>
      <c r="FA178" s="68">
        <f t="shared" si="56"/>
        <v>0.38461538461538464</v>
      </c>
      <c r="FB178" s="68">
        <f t="shared" si="56"/>
        <v>0.66666666666666663</v>
      </c>
      <c r="FC178" s="68">
        <f t="shared" si="56"/>
        <v>0.58974358974358976</v>
      </c>
      <c r="FD178" s="68">
        <f t="shared" si="56"/>
        <v>5.128205128205128E-2</v>
      </c>
      <c r="FE178" s="558">
        <f t="shared" si="56"/>
        <v>0</v>
      </c>
      <c r="FF178" s="68">
        <f t="shared" si="56"/>
        <v>0.12820512820512819</v>
      </c>
      <c r="FG178" s="68">
        <f t="shared" si="56"/>
        <v>0.12820512820512819</v>
      </c>
      <c r="FH178" s="68">
        <f t="shared" si="56"/>
        <v>7.6923076923076927E-2</v>
      </c>
      <c r="FI178" s="68">
        <f t="shared" si="56"/>
        <v>0</v>
      </c>
      <c r="FJ178" s="68">
        <f t="shared" si="56"/>
        <v>0</v>
      </c>
      <c r="FK178" s="68">
        <f t="shared" si="56"/>
        <v>0.87179487179487181</v>
      </c>
      <c r="FL178" s="68">
        <f t="shared" si="56"/>
        <v>0.28205128205128205</v>
      </c>
      <c r="FM178" s="68">
        <f t="shared" si="56"/>
        <v>0.12820512820512819</v>
      </c>
      <c r="FN178" s="68">
        <f t="shared" si="56"/>
        <v>0.74358974358974361</v>
      </c>
      <c r="FO178" s="68">
        <f t="shared" si="56"/>
        <v>0.92307692307692313</v>
      </c>
      <c r="FP178" s="68">
        <f t="shared" si="56"/>
        <v>1</v>
      </c>
      <c r="FQ178" s="68">
        <f t="shared" si="56"/>
        <v>7.6923076923076927E-2</v>
      </c>
      <c r="FR178" s="68">
        <f t="shared" si="56"/>
        <v>0.25641025641025639</v>
      </c>
      <c r="FS178" s="68">
        <f t="shared" si="56"/>
        <v>0.15384615384615385</v>
      </c>
      <c r="FT178" s="68">
        <f t="shared" si="56"/>
        <v>0.92307692307692313</v>
      </c>
      <c r="FU178" s="68">
        <f t="shared" si="56"/>
        <v>1</v>
      </c>
      <c r="FV178" s="68">
        <f t="shared" si="56"/>
        <v>0.30769230769230771</v>
      </c>
      <c r="FW178" s="68">
        <f t="shared" si="56"/>
        <v>0.30769230769230771</v>
      </c>
      <c r="FX178" s="68">
        <f t="shared" si="56"/>
        <v>1</v>
      </c>
      <c r="FY178" s="68">
        <f t="shared" si="56"/>
        <v>0.94871794871794868</v>
      </c>
      <c r="FZ178" s="68">
        <f t="shared" si="56"/>
        <v>0.15384615384615385</v>
      </c>
      <c r="GA178" s="68">
        <f t="shared" si="56"/>
        <v>0.58974358974358976</v>
      </c>
      <c r="GB178" s="68">
        <f t="shared" si="56"/>
        <v>0</v>
      </c>
      <c r="GC178" s="68">
        <f t="shared" si="56"/>
        <v>0.74358974358974361</v>
      </c>
      <c r="GD178" s="68">
        <f t="shared" si="56"/>
        <v>1</v>
      </c>
      <c r="GE178" s="68">
        <f t="shared" si="56"/>
        <v>1</v>
      </c>
      <c r="GF178" s="68">
        <f t="shared" si="56"/>
        <v>1</v>
      </c>
      <c r="GG178" s="68">
        <f t="shared" si="56"/>
        <v>0</v>
      </c>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c r="IO178" s="66"/>
      <c r="IP178" s="66"/>
      <c r="IQ178" s="66"/>
      <c r="IR178" s="66"/>
      <c r="IS178" s="66"/>
      <c r="IT178" s="66"/>
      <c r="IU178" s="66"/>
      <c r="IV178" s="66"/>
      <c r="IW178" s="66"/>
      <c r="IX178" s="66"/>
      <c r="IY178" s="66"/>
      <c r="IZ178" s="66"/>
      <c r="JA178" s="66"/>
      <c r="JB178" s="66"/>
      <c r="JC178" s="66"/>
      <c r="JD178" s="66"/>
      <c r="JE178" s="66"/>
      <c r="JF178" s="66"/>
      <c r="JG178" s="66"/>
      <c r="JH178" s="66"/>
      <c r="JI178" s="66"/>
      <c r="JJ178" s="66"/>
      <c r="JK178" s="66"/>
      <c r="JL178" s="66"/>
      <c r="JM178" s="66"/>
      <c r="JN178" s="66"/>
      <c r="JO178" s="66"/>
      <c r="JP178" s="66"/>
      <c r="JQ178" s="66"/>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row>
    <row r="179" spans="1:2273" s="5" customFormat="1" ht="30" customHeight="1" x14ac:dyDescent="0.25">
      <c r="A179" s="63"/>
      <c r="B179" s="62"/>
      <c r="C179" s="66"/>
      <c r="D179" s="75"/>
      <c r="E179" s="70" t="s">
        <v>188</v>
      </c>
      <c r="F179" s="68">
        <f t="shared" ref="F179:Z179" si="57">F118</f>
        <v>1</v>
      </c>
      <c r="G179" s="68">
        <f t="shared" si="57"/>
        <v>0</v>
      </c>
      <c r="H179" s="68">
        <f t="shared" si="57"/>
        <v>0</v>
      </c>
      <c r="I179" s="68">
        <f t="shared" si="57"/>
        <v>0</v>
      </c>
      <c r="J179" s="68">
        <f t="shared" si="57"/>
        <v>0</v>
      </c>
      <c r="K179" s="68">
        <f t="shared" si="57"/>
        <v>0</v>
      </c>
      <c r="L179" s="68">
        <f t="shared" si="57"/>
        <v>0</v>
      </c>
      <c r="M179" s="68">
        <f t="shared" si="57"/>
        <v>0</v>
      </c>
      <c r="N179" s="68">
        <f t="shared" si="57"/>
        <v>0</v>
      </c>
      <c r="O179" s="68">
        <f t="shared" si="57"/>
        <v>0</v>
      </c>
      <c r="P179" s="68">
        <f t="shared" si="57"/>
        <v>0</v>
      </c>
      <c r="Q179" s="68">
        <f t="shared" si="57"/>
        <v>0</v>
      </c>
      <c r="R179" s="68">
        <f t="shared" si="57"/>
        <v>0</v>
      </c>
      <c r="S179" s="68">
        <f t="shared" si="57"/>
        <v>0</v>
      </c>
      <c r="T179" s="68">
        <f t="shared" si="57"/>
        <v>0</v>
      </c>
      <c r="U179" s="68">
        <f t="shared" si="57"/>
        <v>0</v>
      </c>
      <c r="V179" s="68">
        <f t="shared" si="57"/>
        <v>0</v>
      </c>
      <c r="W179" s="68">
        <f t="shared" si="57"/>
        <v>0</v>
      </c>
      <c r="X179" s="68">
        <f t="shared" si="57"/>
        <v>0</v>
      </c>
      <c r="Y179" s="68">
        <f t="shared" si="57"/>
        <v>0</v>
      </c>
      <c r="Z179" s="68">
        <f t="shared" si="57"/>
        <v>0</v>
      </c>
      <c r="AA179" s="68">
        <f t="shared" ref="AA179:CH179" si="58">AA118</f>
        <v>0</v>
      </c>
      <c r="AB179" s="68">
        <f t="shared" si="58"/>
        <v>0</v>
      </c>
      <c r="AC179" s="68">
        <f t="shared" si="58"/>
        <v>0</v>
      </c>
      <c r="AD179" s="68">
        <f t="shared" si="58"/>
        <v>0</v>
      </c>
      <c r="AE179" s="68">
        <f t="shared" si="58"/>
        <v>0.4</v>
      </c>
      <c r="AF179" s="68">
        <f t="shared" si="58"/>
        <v>0</v>
      </c>
      <c r="AG179" s="68">
        <f t="shared" si="58"/>
        <v>0</v>
      </c>
      <c r="AH179" s="68">
        <f t="shared" si="58"/>
        <v>0</v>
      </c>
      <c r="AI179" s="68">
        <f t="shared" si="58"/>
        <v>0</v>
      </c>
      <c r="AJ179" s="68">
        <f t="shared" si="58"/>
        <v>0.2</v>
      </c>
      <c r="AK179" s="68">
        <f t="shared" si="58"/>
        <v>0</v>
      </c>
      <c r="AL179" s="68">
        <f t="shared" si="58"/>
        <v>1</v>
      </c>
      <c r="AM179" s="68">
        <f t="shared" si="58"/>
        <v>1</v>
      </c>
      <c r="AN179" s="68">
        <f t="shared" si="58"/>
        <v>0</v>
      </c>
      <c r="AO179" s="68">
        <f t="shared" si="58"/>
        <v>0.6</v>
      </c>
      <c r="AP179" s="68">
        <f t="shared" si="58"/>
        <v>0</v>
      </c>
      <c r="AQ179" s="68">
        <f t="shared" si="58"/>
        <v>1</v>
      </c>
      <c r="AR179" s="68">
        <f t="shared" si="58"/>
        <v>1</v>
      </c>
      <c r="AS179" s="68">
        <f t="shared" si="58"/>
        <v>0</v>
      </c>
      <c r="AT179" s="68">
        <f t="shared" si="58"/>
        <v>0</v>
      </c>
      <c r="AU179" s="68">
        <f t="shared" si="58"/>
        <v>0</v>
      </c>
      <c r="AV179" s="68">
        <f t="shared" si="58"/>
        <v>0</v>
      </c>
      <c r="AW179" s="68">
        <f t="shared" si="58"/>
        <v>1</v>
      </c>
      <c r="AX179" s="68">
        <f t="shared" si="58"/>
        <v>0.6</v>
      </c>
      <c r="AY179" s="68">
        <f t="shared" si="58"/>
        <v>0</v>
      </c>
      <c r="AZ179" s="68">
        <f t="shared" si="58"/>
        <v>0</v>
      </c>
      <c r="BA179" s="68">
        <f t="shared" si="58"/>
        <v>0</v>
      </c>
      <c r="BB179" s="68">
        <f t="shared" si="58"/>
        <v>0</v>
      </c>
      <c r="BC179" s="68">
        <f t="shared" si="58"/>
        <v>0</v>
      </c>
      <c r="BD179" s="68">
        <f t="shared" si="58"/>
        <v>0.6</v>
      </c>
      <c r="BE179" s="68">
        <f t="shared" si="58"/>
        <v>0.6</v>
      </c>
      <c r="BF179" s="68">
        <f t="shared" si="58"/>
        <v>0</v>
      </c>
      <c r="BG179" s="68">
        <f t="shared" si="58"/>
        <v>0</v>
      </c>
      <c r="BH179" s="68">
        <f t="shared" si="58"/>
        <v>0</v>
      </c>
      <c r="BI179" s="68">
        <f t="shared" si="58"/>
        <v>0</v>
      </c>
      <c r="BJ179" s="68">
        <f t="shared" si="58"/>
        <v>0</v>
      </c>
      <c r="BK179" s="68">
        <f t="shared" si="58"/>
        <v>0</v>
      </c>
      <c r="BL179" s="68">
        <f t="shared" si="58"/>
        <v>0</v>
      </c>
      <c r="BM179" s="68">
        <f t="shared" si="58"/>
        <v>0</v>
      </c>
      <c r="BN179" s="68">
        <f t="shared" si="58"/>
        <v>0</v>
      </c>
      <c r="BO179" s="68">
        <f t="shared" si="58"/>
        <v>0</v>
      </c>
      <c r="BP179" s="68">
        <f t="shared" si="58"/>
        <v>0</v>
      </c>
      <c r="BQ179" s="68">
        <f t="shared" si="58"/>
        <v>0</v>
      </c>
      <c r="BR179" s="68">
        <f t="shared" si="58"/>
        <v>0</v>
      </c>
      <c r="BS179" s="68">
        <f t="shared" si="58"/>
        <v>0</v>
      </c>
      <c r="BT179" s="68">
        <f t="shared" si="58"/>
        <v>1</v>
      </c>
      <c r="BU179" s="68">
        <f t="shared" si="58"/>
        <v>0</v>
      </c>
      <c r="BV179" s="68">
        <f t="shared" si="58"/>
        <v>0</v>
      </c>
      <c r="BW179" s="68">
        <f t="shared" si="58"/>
        <v>0</v>
      </c>
      <c r="BX179" s="68">
        <f t="shared" si="58"/>
        <v>0</v>
      </c>
      <c r="BY179" s="68">
        <f t="shared" si="58"/>
        <v>0</v>
      </c>
      <c r="BZ179" s="68">
        <f t="shared" si="58"/>
        <v>0.4</v>
      </c>
      <c r="CA179" s="68">
        <f t="shared" si="58"/>
        <v>0</v>
      </c>
      <c r="CB179" s="68">
        <f t="shared" si="58"/>
        <v>0.2</v>
      </c>
      <c r="CC179" s="68">
        <f t="shared" si="58"/>
        <v>0.2</v>
      </c>
      <c r="CD179" s="68">
        <f t="shared" si="58"/>
        <v>0</v>
      </c>
      <c r="CE179" s="68">
        <f t="shared" si="58"/>
        <v>0</v>
      </c>
      <c r="CF179" s="68">
        <f t="shared" si="58"/>
        <v>0</v>
      </c>
      <c r="CG179" s="68">
        <f t="shared" si="58"/>
        <v>0.2</v>
      </c>
      <c r="CH179" s="68">
        <f t="shared" si="58"/>
        <v>0</v>
      </c>
      <c r="CI179" s="68">
        <f t="shared" ref="CI179:EP179" si="59">CI118</f>
        <v>0</v>
      </c>
      <c r="CJ179" s="68">
        <f t="shared" si="59"/>
        <v>0</v>
      </c>
      <c r="CK179" s="68">
        <f t="shared" si="59"/>
        <v>0</v>
      </c>
      <c r="CL179" s="68">
        <f t="shared" si="59"/>
        <v>0</v>
      </c>
      <c r="CM179" s="68">
        <f t="shared" si="59"/>
        <v>0</v>
      </c>
      <c r="CN179" s="68">
        <f t="shared" si="59"/>
        <v>0</v>
      </c>
      <c r="CO179" s="68">
        <f t="shared" si="59"/>
        <v>0</v>
      </c>
      <c r="CP179" s="68">
        <f t="shared" si="59"/>
        <v>0</v>
      </c>
      <c r="CQ179" s="68">
        <f t="shared" si="59"/>
        <v>0.4</v>
      </c>
      <c r="CR179" s="68">
        <f t="shared" si="59"/>
        <v>0</v>
      </c>
      <c r="CS179" s="68">
        <f t="shared" si="59"/>
        <v>0</v>
      </c>
      <c r="CT179" s="68">
        <f t="shared" si="59"/>
        <v>0</v>
      </c>
      <c r="CU179" s="68">
        <f t="shared" si="59"/>
        <v>0</v>
      </c>
      <c r="CV179" s="68">
        <f t="shared" si="59"/>
        <v>0</v>
      </c>
      <c r="CW179" s="68">
        <f t="shared" si="59"/>
        <v>0</v>
      </c>
      <c r="CX179" s="68">
        <f t="shared" si="59"/>
        <v>0</v>
      </c>
      <c r="CY179" s="68">
        <f t="shared" si="59"/>
        <v>0</v>
      </c>
      <c r="CZ179" s="68">
        <f t="shared" si="59"/>
        <v>0</v>
      </c>
      <c r="DA179" s="68">
        <f t="shared" si="59"/>
        <v>0</v>
      </c>
      <c r="DB179" s="68">
        <f t="shared" si="59"/>
        <v>0</v>
      </c>
      <c r="DC179" s="68">
        <f t="shared" si="59"/>
        <v>0</v>
      </c>
      <c r="DD179" s="68">
        <f t="shared" si="59"/>
        <v>0</v>
      </c>
      <c r="DE179" s="68">
        <f t="shared" si="59"/>
        <v>0</v>
      </c>
      <c r="DF179" s="68">
        <f t="shared" si="59"/>
        <v>0</v>
      </c>
      <c r="DG179" s="68">
        <f t="shared" si="59"/>
        <v>0</v>
      </c>
      <c r="DH179" s="68">
        <f t="shared" si="59"/>
        <v>0</v>
      </c>
      <c r="DI179" s="68">
        <f t="shared" si="59"/>
        <v>0</v>
      </c>
      <c r="DJ179" s="68">
        <f t="shared" si="59"/>
        <v>0</v>
      </c>
      <c r="DK179" s="68">
        <f t="shared" si="59"/>
        <v>1</v>
      </c>
      <c r="DL179" s="68">
        <f t="shared" si="59"/>
        <v>0</v>
      </c>
      <c r="DM179" s="68">
        <f t="shared" si="59"/>
        <v>0</v>
      </c>
      <c r="DN179" s="68">
        <f t="shared" si="59"/>
        <v>0</v>
      </c>
      <c r="DO179" s="68">
        <f t="shared" si="59"/>
        <v>0</v>
      </c>
      <c r="DP179" s="68">
        <f t="shared" si="59"/>
        <v>0</v>
      </c>
      <c r="DQ179" s="68">
        <f t="shared" si="59"/>
        <v>0</v>
      </c>
      <c r="DR179" s="68">
        <f t="shared" si="59"/>
        <v>1</v>
      </c>
      <c r="DS179" s="68">
        <f t="shared" si="59"/>
        <v>0.2</v>
      </c>
      <c r="DT179" s="68">
        <f t="shared" si="59"/>
        <v>0</v>
      </c>
      <c r="DU179" s="68">
        <f t="shared" si="59"/>
        <v>0</v>
      </c>
      <c r="DV179" s="68">
        <f t="shared" si="59"/>
        <v>0</v>
      </c>
      <c r="DW179" s="68">
        <f t="shared" si="59"/>
        <v>0.2</v>
      </c>
      <c r="DX179" s="68">
        <f t="shared" si="59"/>
        <v>0.8</v>
      </c>
      <c r="DY179" s="68">
        <f t="shared" si="59"/>
        <v>1</v>
      </c>
      <c r="DZ179" s="68">
        <f t="shared" si="59"/>
        <v>0</v>
      </c>
      <c r="EA179" s="68">
        <f t="shared" si="59"/>
        <v>0</v>
      </c>
      <c r="EB179" s="68">
        <f t="shared" si="59"/>
        <v>0</v>
      </c>
      <c r="EC179" s="68">
        <f t="shared" si="59"/>
        <v>0</v>
      </c>
      <c r="ED179" s="68">
        <f t="shared" si="59"/>
        <v>1</v>
      </c>
      <c r="EE179" s="68">
        <f t="shared" si="59"/>
        <v>0</v>
      </c>
      <c r="EF179" s="68">
        <f t="shared" si="59"/>
        <v>1</v>
      </c>
      <c r="EG179" s="68">
        <f t="shared" si="59"/>
        <v>1</v>
      </c>
      <c r="EH179" s="68">
        <f t="shared" si="59"/>
        <v>1</v>
      </c>
      <c r="EI179" s="68">
        <f t="shared" si="59"/>
        <v>1</v>
      </c>
      <c r="EJ179" s="68">
        <f t="shared" si="59"/>
        <v>1</v>
      </c>
      <c r="EK179" s="68">
        <f t="shared" si="59"/>
        <v>1</v>
      </c>
      <c r="EL179" s="68">
        <f t="shared" si="59"/>
        <v>1</v>
      </c>
      <c r="EM179" s="68">
        <f t="shared" si="59"/>
        <v>1</v>
      </c>
      <c r="EN179" s="68">
        <f t="shared" si="59"/>
        <v>0</v>
      </c>
      <c r="EO179" s="68">
        <f t="shared" si="59"/>
        <v>0</v>
      </c>
      <c r="EP179" s="68">
        <f t="shared" si="59"/>
        <v>0</v>
      </c>
      <c r="EQ179" s="68">
        <f t="shared" ref="EQ179:GG179" si="60">EQ118</f>
        <v>0</v>
      </c>
      <c r="ER179" s="68">
        <f t="shared" si="60"/>
        <v>1</v>
      </c>
      <c r="ES179" s="68">
        <f t="shared" si="60"/>
        <v>0</v>
      </c>
      <c r="ET179" s="68">
        <f t="shared" si="60"/>
        <v>0</v>
      </c>
      <c r="EU179" s="68">
        <f t="shared" si="60"/>
        <v>0</v>
      </c>
      <c r="EV179" s="68">
        <f t="shared" si="60"/>
        <v>0</v>
      </c>
      <c r="EW179" s="68">
        <f t="shared" si="60"/>
        <v>0</v>
      </c>
      <c r="EX179" s="68">
        <f t="shared" si="60"/>
        <v>0.4</v>
      </c>
      <c r="EY179" s="68">
        <f t="shared" si="60"/>
        <v>0.2</v>
      </c>
      <c r="EZ179" s="68">
        <f t="shared" si="60"/>
        <v>0.4</v>
      </c>
      <c r="FA179" s="68">
        <f t="shared" si="60"/>
        <v>0.8</v>
      </c>
      <c r="FB179" s="68">
        <f t="shared" si="60"/>
        <v>0.8</v>
      </c>
      <c r="FC179" s="68">
        <f t="shared" si="60"/>
        <v>1</v>
      </c>
      <c r="FD179" s="68">
        <f t="shared" si="60"/>
        <v>0</v>
      </c>
      <c r="FE179" s="558">
        <f t="shared" si="60"/>
        <v>0</v>
      </c>
      <c r="FF179" s="68">
        <f t="shared" si="60"/>
        <v>0</v>
      </c>
      <c r="FG179" s="68">
        <f t="shared" si="60"/>
        <v>0</v>
      </c>
      <c r="FH179" s="68">
        <f t="shared" si="60"/>
        <v>0</v>
      </c>
      <c r="FI179" s="68">
        <f t="shared" si="60"/>
        <v>0</v>
      </c>
      <c r="FJ179" s="68">
        <f t="shared" si="60"/>
        <v>0.6</v>
      </c>
      <c r="FK179" s="68">
        <f t="shared" si="60"/>
        <v>1</v>
      </c>
      <c r="FL179" s="68">
        <f t="shared" si="60"/>
        <v>0.6</v>
      </c>
      <c r="FM179" s="68">
        <f t="shared" si="60"/>
        <v>0</v>
      </c>
      <c r="FN179" s="68">
        <f t="shared" si="60"/>
        <v>1</v>
      </c>
      <c r="FO179" s="68">
        <f t="shared" si="60"/>
        <v>1</v>
      </c>
      <c r="FP179" s="68">
        <f t="shared" si="60"/>
        <v>1</v>
      </c>
      <c r="FQ179" s="68">
        <f t="shared" si="60"/>
        <v>0</v>
      </c>
      <c r="FR179" s="68">
        <f t="shared" si="60"/>
        <v>0</v>
      </c>
      <c r="FS179" s="68">
        <f t="shared" si="60"/>
        <v>0</v>
      </c>
      <c r="FT179" s="68">
        <f t="shared" si="60"/>
        <v>1</v>
      </c>
      <c r="FU179" s="68">
        <f t="shared" si="60"/>
        <v>1</v>
      </c>
      <c r="FV179" s="68">
        <f t="shared" si="60"/>
        <v>0</v>
      </c>
      <c r="FW179" s="68">
        <f t="shared" si="60"/>
        <v>0</v>
      </c>
      <c r="FX179" s="68">
        <f t="shared" si="60"/>
        <v>1</v>
      </c>
      <c r="FY179" s="68">
        <f t="shared" si="60"/>
        <v>0.8</v>
      </c>
      <c r="FZ179" s="68">
        <f t="shared" si="60"/>
        <v>0</v>
      </c>
      <c r="GA179" s="68">
        <f t="shared" si="60"/>
        <v>0.8</v>
      </c>
      <c r="GB179" s="68">
        <f t="shared" si="60"/>
        <v>0.2</v>
      </c>
      <c r="GC179" s="68">
        <f t="shared" si="60"/>
        <v>1</v>
      </c>
      <c r="GD179" s="68">
        <f t="shared" si="60"/>
        <v>1</v>
      </c>
      <c r="GE179" s="68">
        <f t="shared" si="60"/>
        <v>0.8</v>
      </c>
      <c r="GF179" s="68">
        <f t="shared" si="60"/>
        <v>1</v>
      </c>
      <c r="GG179" s="68">
        <f t="shared" si="60"/>
        <v>0</v>
      </c>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c r="IO179" s="66"/>
      <c r="IP179" s="66"/>
      <c r="IQ179" s="66"/>
      <c r="IR179" s="66"/>
      <c r="IS179" s="66"/>
      <c r="IT179" s="66"/>
      <c r="IU179" s="66"/>
      <c r="IV179" s="66"/>
      <c r="IW179" s="66"/>
      <c r="IX179" s="66"/>
      <c r="IY179" s="66"/>
      <c r="IZ179" s="66"/>
      <c r="JA179" s="66"/>
      <c r="JB179" s="66"/>
      <c r="JC179" s="66"/>
      <c r="JD179" s="66"/>
      <c r="JE179" s="66"/>
      <c r="JF179" s="66"/>
      <c r="JG179" s="66"/>
      <c r="JH179" s="66"/>
      <c r="JI179" s="66"/>
      <c r="JJ179" s="66"/>
      <c r="JK179" s="66"/>
      <c r="JL179" s="66"/>
      <c r="JM179" s="66"/>
      <c r="JN179" s="66"/>
      <c r="JO179" s="66"/>
      <c r="JP179" s="66"/>
      <c r="JQ179" s="66"/>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row>
    <row r="180" spans="1:2273" s="5" customFormat="1" ht="30" customHeight="1" x14ac:dyDescent="0.25">
      <c r="A180" s="63"/>
      <c r="B180" s="62"/>
      <c r="C180" s="66"/>
      <c r="D180" s="75"/>
      <c r="E180" s="70" t="s">
        <v>189</v>
      </c>
      <c r="F180" s="68">
        <f t="shared" ref="F180:Z180" si="61">F126</f>
        <v>0.14285714285714285</v>
      </c>
      <c r="G180" s="68">
        <f t="shared" si="61"/>
        <v>0.14285714285714285</v>
      </c>
      <c r="H180" s="68">
        <f t="shared" si="61"/>
        <v>0</v>
      </c>
      <c r="I180" s="68">
        <f t="shared" si="61"/>
        <v>0</v>
      </c>
      <c r="J180" s="68">
        <f t="shared" si="61"/>
        <v>0</v>
      </c>
      <c r="K180" s="68">
        <f t="shared" si="61"/>
        <v>0</v>
      </c>
      <c r="L180" s="68">
        <f t="shared" si="61"/>
        <v>0</v>
      </c>
      <c r="M180" s="68">
        <f t="shared" si="61"/>
        <v>0</v>
      </c>
      <c r="N180" s="68">
        <f t="shared" si="61"/>
        <v>0</v>
      </c>
      <c r="O180" s="68">
        <f t="shared" si="61"/>
        <v>0</v>
      </c>
      <c r="P180" s="68">
        <f t="shared" si="61"/>
        <v>0</v>
      </c>
      <c r="Q180" s="68">
        <f t="shared" si="61"/>
        <v>0</v>
      </c>
      <c r="R180" s="68">
        <f t="shared" si="61"/>
        <v>0</v>
      </c>
      <c r="S180" s="68">
        <f t="shared" si="61"/>
        <v>0</v>
      </c>
      <c r="T180" s="68">
        <f t="shared" si="61"/>
        <v>0</v>
      </c>
      <c r="U180" s="68">
        <f t="shared" si="61"/>
        <v>0</v>
      </c>
      <c r="V180" s="68">
        <f t="shared" si="61"/>
        <v>0</v>
      </c>
      <c r="W180" s="68">
        <f t="shared" si="61"/>
        <v>0</v>
      </c>
      <c r="X180" s="68">
        <f t="shared" si="61"/>
        <v>0</v>
      </c>
      <c r="Y180" s="68">
        <f t="shared" si="61"/>
        <v>0</v>
      </c>
      <c r="Z180" s="68">
        <f t="shared" si="61"/>
        <v>0</v>
      </c>
      <c r="AA180" s="68">
        <f t="shared" ref="AA180:CH180" si="62">AA126</f>
        <v>0</v>
      </c>
      <c r="AB180" s="68">
        <f t="shared" si="62"/>
        <v>0</v>
      </c>
      <c r="AC180" s="68">
        <f t="shared" si="62"/>
        <v>0</v>
      </c>
      <c r="AD180" s="68">
        <f t="shared" si="62"/>
        <v>0</v>
      </c>
      <c r="AE180" s="68">
        <f t="shared" si="62"/>
        <v>0.42857142857142855</v>
      </c>
      <c r="AF180" s="68">
        <f t="shared" si="62"/>
        <v>0</v>
      </c>
      <c r="AG180" s="68">
        <f t="shared" si="62"/>
        <v>0.5714285714285714</v>
      </c>
      <c r="AH180" s="68">
        <f t="shared" si="62"/>
        <v>0</v>
      </c>
      <c r="AI180" s="68">
        <f t="shared" si="62"/>
        <v>0</v>
      </c>
      <c r="AJ180" s="68">
        <f t="shared" si="62"/>
        <v>0.2857142857142857</v>
      </c>
      <c r="AK180" s="68">
        <f t="shared" si="62"/>
        <v>0</v>
      </c>
      <c r="AL180" s="68">
        <f t="shared" si="62"/>
        <v>0.8571428571428571</v>
      </c>
      <c r="AM180" s="68">
        <f t="shared" si="62"/>
        <v>1</v>
      </c>
      <c r="AN180" s="68">
        <f t="shared" si="62"/>
        <v>0</v>
      </c>
      <c r="AO180" s="68">
        <f t="shared" si="62"/>
        <v>0.14285714285714285</v>
      </c>
      <c r="AP180" s="68">
        <f t="shared" si="62"/>
        <v>0.14285714285714285</v>
      </c>
      <c r="AQ180" s="68">
        <f t="shared" si="62"/>
        <v>0.8571428571428571</v>
      </c>
      <c r="AR180" s="68">
        <f t="shared" si="62"/>
        <v>0.8571428571428571</v>
      </c>
      <c r="AS180" s="68">
        <f t="shared" si="62"/>
        <v>0</v>
      </c>
      <c r="AT180" s="68">
        <f t="shared" si="62"/>
        <v>0</v>
      </c>
      <c r="AU180" s="68">
        <f t="shared" si="62"/>
        <v>0</v>
      </c>
      <c r="AV180" s="68">
        <f t="shared" si="62"/>
        <v>0.14285714285714285</v>
      </c>
      <c r="AW180" s="68">
        <f t="shared" si="62"/>
        <v>0</v>
      </c>
      <c r="AX180" s="68">
        <f t="shared" si="62"/>
        <v>0.14285714285714285</v>
      </c>
      <c r="AY180" s="68">
        <f t="shared" si="62"/>
        <v>0</v>
      </c>
      <c r="AZ180" s="68">
        <f t="shared" si="62"/>
        <v>0</v>
      </c>
      <c r="BA180" s="68">
        <f t="shared" si="62"/>
        <v>0</v>
      </c>
      <c r="BB180" s="68">
        <f t="shared" si="62"/>
        <v>0</v>
      </c>
      <c r="BC180" s="68">
        <f t="shared" si="62"/>
        <v>0</v>
      </c>
      <c r="BD180" s="68">
        <f t="shared" si="62"/>
        <v>0</v>
      </c>
      <c r="BE180" s="68">
        <f t="shared" si="62"/>
        <v>0.7142857142857143</v>
      </c>
      <c r="BF180" s="68">
        <f t="shared" si="62"/>
        <v>0</v>
      </c>
      <c r="BG180" s="68">
        <f t="shared" si="62"/>
        <v>0</v>
      </c>
      <c r="BH180" s="68">
        <f t="shared" si="62"/>
        <v>0</v>
      </c>
      <c r="BI180" s="68">
        <f t="shared" si="62"/>
        <v>0</v>
      </c>
      <c r="BJ180" s="68">
        <f t="shared" si="62"/>
        <v>0</v>
      </c>
      <c r="BK180" s="68">
        <f t="shared" si="62"/>
        <v>0</v>
      </c>
      <c r="BL180" s="68">
        <f t="shared" si="62"/>
        <v>0</v>
      </c>
      <c r="BM180" s="68">
        <f t="shared" si="62"/>
        <v>0</v>
      </c>
      <c r="BN180" s="68">
        <f t="shared" si="62"/>
        <v>0</v>
      </c>
      <c r="BO180" s="68">
        <f t="shared" si="62"/>
        <v>0</v>
      </c>
      <c r="BP180" s="68">
        <f t="shared" si="62"/>
        <v>0</v>
      </c>
      <c r="BQ180" s="68">
        <f t="shared" si="62"/>
        <v>0</v>
      </c>
      <c r="BR180" s="68">
        <f t="shared" si="62"/>
        <v>0</v>
      </c>
      <c r="BS180" s="68">
        <f t="shared" si="62"/>
        <v>0.42857142857142855</v>
      </c>
      <c r="BT180" s="68">
        <f t="shared" si="62"/>
        <v>0.2857142857142857</v>
      </c>
      <c r="BU180" s="68">
        <f t="shared" si="62"/>
        <v>0</v>
      </c>
      <c r="BV180" s="68">
        <f t="shared" si="62"/>
        <v>0</v>
      </c>
      <c r="BW180" s="68">
        <f t="shared" si="62"/>
        <v>0</v>
      </c>
      <c r="BX180" s="68">
        <f t="shared" si="62"/>
        <v>0</v>
      </c>
      <c r="BY180" s="68">
        <f t="shared" si="62"/>
        <v>0</v>
      </c>
      <c r="BZ180" s="68">
        <f t="shared" si="62"/>
        <v>0.42857142857142855</v>
      </c>
      <c r="CA180" s="68">
        <f t="shared" si="62"/>
        <v>0.42857142857142855</v>
      </c>
      <c r="CB180" s="68">
        <f t="shared" si="62"/>
        <v>0.8571428571428571</v>
      </c>
      <c r="CC180" s="68">
        <f t="shared" si="62"/>
        <v>0.14285714285714285</v>
      </c>
      <c r="CD180" s="68">
        <f t="shared" si="62"/>
        <v>0.42857142857142855</v>
      </c>
      <c r="CE180" s="68">
        <f t="shared" si="62"/>
        <v>0.2857142857142857</v>
      </c>
      <c r="CF180" s="68">
        <f t="shared" si="62"/>
        <v>0.42857142857142855</v>
      </c>
      <c r="CG180" s="68">
        <f t="shared" si="62"/>
        <v>0.2857142857142857</v>
      </c>
      <c r="CH180" s="68">
        <f t="shared" si="62"/>
        <v>0</v>
      </c>
      <c r="CI180" s="68">
        <f t="shared" ref="CI180:EP180" si="63">CI126</f>
        <v>0</v>
      </c>
      <c r="CJ180" s="68">
        <f t="shared" si="63"/>
        <v>0</v>
      </c>
      <c r="CK180" s="68">
        <f t="shared" si="63"/>
        <v>0</v>
      </c>
      <c r="CL180" s="68">
        <f t="shared" si="63"/>
        <v>0</v>
      </c>
      <c r="CM180" s="68">
        <f t="shared" si="63"/>
        <v>0.42857142857142855</v>
      </c>
      <c r="CN180" s="68">
        <f t="shared" si="63"/>
        <v>0</v>
      </c>
      <c r="CO180" s="68">
        <f t="shared" si="63"/>
        <v>0.14285714285714285</v>
      </c>
      <c r="CP180" s="68">
        <f t="shared" si="63"/>
        <v>0.2857142857142857</v>
      </c>
      <c r="CQ180" s="68">
        <f t="shared" si="63"/>
        <v>0.42857142857142855</v>
      </c>
      <c r="CR180" s="68">
        <f t="shared" si="63"/>
        <v>0.2857142857142857</v>
      </c>
      <c r="CS180" s="68">
        <f t="shared" si="63"/>
        <v>0</v>
      </c>
      <c r="CT180" s="68">
        <f t="shared" si="63"/>
        <v>0</v>
      </c>
      <c r="CU180" s="68">
        <f t="shared" si="63"/>
        <v>0</v>
      </c>
      <c r="CV180" s="68">
        <f t="shared" si="63"/>
        <v>0</v>
      </c>
      <c r="CW180" s="68">
        <f t="shared" si="63"/>
        <v>0</v>
      </c>
      <c r="CX180" s="68">
        <f t="shared" si="63"/>
        <v>0</v>
      </c>
      <c r="CY180" s="68">
        <f t="shared" si="63"/>
        <v>0</v>
      </c>
      <c r="CZ180" s="68">
        <f t="shared" si="63"/>
        <v>0</v>
      </c>
      <c r="DA180" s="68">
        <f t="shared" si="63"/>
        <v>0</v>
      </c>
      <c r="DB180" s="68">
        <f t="shared" si="63"/>
        <v>0</v>
      </c>
      <c r="DC180" s="68">
        <f t="shared" si="63"/>
        <v>0</v>
      </c>
      <c r="DD180" s="68">
        <f t="shared" si="63"/>
        <v>0</v>
      </c>
      <c r="DE180" s="68">
        <f t="shared" si="63"/>
        <v>0</v>
      </c>
      <c r="DF180" s="68">
        <f t="shared" si="63"/>
        <v>0</v>
      </c>
      <c r="DG180" s="68">
        <f t="shared" si="63"/>
        <v>0</v>
      </c>
      <c r="DH180" s="68">
        <f t="shared" si="63"/>
        <v>0</v>
      </c>
      <c r="DI180" s="68">
        <f t="shared" si="63"/>
        <v>0</v>
      </c>
      <c r="DJ180" s="68">
        <f t="shared" si="63"/>
        <v>0</v>
      </c>
      <c r="DK180" s="68">
        <f t="shared" si="63"/>
        <v>0.42857142857142855</v>
      </c>
      <c r="DL180" s="68">
        <f t="shared" si="63"/>
        <v>0</v>
      </c>
      <c r="DM180" s="68">
        <f t="shared" si="63"/>
        <v>0</v>
      </c>
      <c r="DN180" s="68">
        <f t="shared" si="63"/>
        <v>0.14285714285714285</v>
      </c>
      <c r="DO180" s="68">
        <f t="shared" si="63"/>
        <v>0</v>
      </c>
      <c r="DP180" s="68">
        <f t="shared" si="63"/>
        <v>0.14285714285714285</v>
      </c>
      <c r="DQ180" s="68">
        <f t="shared" si="63"/>
        <v>0.14285714285714285</v>
      </c>
      <c r="DR180" s="68">
        <f t="shared" si="63"/>
        <v>1</v>
      </c>
      <c r="DS180" s="68">
        <f t="shared" si="63"/>
        <v>0.7142857142857143</v>
      </c>
      <c r="DT180" s="68">
        <f t="shared" si="63"/>
        <v>0.14285714285714285</v>
      </c>
      <c r="DU180" s="68">
        <f t="shared" si="63"/>
        <v>0.14285714285714285</v>
      </c>
      <c r="DV180" s="68">
        <f t="shared" si="63"/>
        <v>0.5714285714285714</v>
      </c>
      <c r="DW180" s="68">
        <f t="shared" si="63"/>
        <v>0</v>
      </c>
      <c r="DX180" s="68">
        <f t="shared" si="63"/>
        <v>0.42857142857142855</v>
      </c>
      <c r="DY180" s="68">
        <f t="shared" si="63"/>
        <v>0.14285714285714285</v>
      </c>
      <c r="DZ180" s="68">
        <f t="shared" si="63"/>
        <v>0</v>
      </c>
      <c r="EA180" s="68">
        <f t="shared" si="63"/>
        <v>0.14285714285714285</v>
      </c>
      <c r="EB180" s="68">
        <f t="shared" si="63"/>
        <v>0</v>
      </c>
      <c r="EC180" s="68">
        <f t="shared" si="63"/>
        <v>0</v>
      </c>
      <c r="ED180" s="68">
        <f t="shared" si="63"/>
        <v>0.7142857142857143</v>
      </c>
      <c r="EE180" s="68">
        <f t="shared" si="63"/>
        <v>0</v>
      </c>
      <c r="EF180" s="68">
        <f t="shared" si="63"/>
        <v>0</v>
      </c>
      <c r="EG180" s="68">
        <f t="shared" si="63"/>
        <v>0.42857142857142855</v>
      </c>
      <c r="EH180" s="68">
        <f t="shared" si="63"/>
        <v>1</v>
      </c>
      <c r="EI180" s="68">
        <f t="shared" si="63"/>
        <v>1</v>
      </c>
      <c r="EJ180" s="68">
        <f t="shared" si="63"/>
        <v>0</v>
      </c>
      <c r="EK180" s="68">
        <f t="shared" si="63"/>
        <v>0.7142857142857143</v>
      </c>
      <c r="EL180" s="68">
        <f t="shared" si="63"/>
        <v>1</v>
      </c>
      <c r="EM180" s="68">
        <f t="shared" si="63"/>
        <v>1</v>
      </c>
      <c r="EN180" s="68">
        <f t="shared" si="63"/>
        <v>0.5714285714285714</v>
      </c>
      <c r="EO180" s="68">
        <f t="shared" si="63"/>
        <v>0</v>
      </c>
      <c r="EP180" s="68">
        <f t="shared" si="63"/>
        <v>0</v>
      </c>
      <c r="EQ180" s="68">
        <f t="shared" ref="EQ180:GG180" si="64">EQ126</f>
        <v>0.2857142857142857</v>
      </c>
      <c r="ER180" s="68">
        <f t="shared" si="64"/>
        <v>0.7142857142857143</v>
      </c>
      <c r="ES180" s="68">
        <f t="shared" si="64"/>
        <v>0.5714285714285714</v>
      </c>
      <c r="ET180" s="68">
        <f t="shared" si="64"/>
        <v>0</v>
      </c>
      <c r="EU180" s="68">
        <f t="shared" si="64"/>
        <v>0</v>
      </c>
      <c r="EV180" s="68">
        <f t="shared" si="64"/>
        <v>0</v>
      </c>
      <c r="EW180" s="68">
        <f t="shared" si="64"/>
        <v>0.5714285714285714</v>
      </c>
      <c r="EX180" s="68">
        <f t="shared" si="64"/>
        <v>0</v>
      </c>
      <c r="EY180" s="68">
        <f t="shared" si="64"/>
        <v>0.42857142857142855</v>
      </c>
      <c r="EZ180" s="68">
        <f t="shared" si="64"/>
        <v>0.14285714285714285</v>
      </c>
      <c r="FA180" s="68">
        <f t="shared" si="64"/>
        <v>0</v>
      </c>
      <c r="FB180" s="68">
        <f t="shared" si="64"/>
        <v>0.2857142857142857</v>
      </c>
      <c r="FC180" s="68">
        <f t="shared" si="64"/>
        <v>0.35714285714285715</v>
      </c>
      <c r="FD180" s="68">
        <f t="shared" si="64"/>
        <v>0</v>
      </c>
      <c r="FE180" s="558">
        <f t="shared" si="64"/>
        <v>0</v>
      </c>
      <c r="FF180" s="68">
        <f t="shared" si="64"/>
        <v>0.2857142857142857</v>
      </c>
      <c r="FG180" s="68">
        <f t="shared" si="64"/>
        <v>0</v>
      </c>
      <c r="FH180" s="68">
        <f t="shared" si="64"/>
        <v>0</v>
      </c>
      <c r="FI180" s="68">
        <f t="shared" si="64"/>
        <v>0</v>
      </c>
      <c r="FJ180" s="68">
        <f t="shared" si="64"/>
        <v>0</v>
      </c>
      <c r="FK180" s="68">
        <f t="shared" si="64"/>
        <v>0.6428571428571429</v>
      </c>
      <c r="FL180" s="68">
        <f t="shared" si="64"/>
        <v>7.1428571428571425E-2</v>
      </c>
      <c r="FM180" s="68">
        <f t="shared" si="64"/>
        <v>0</v>
      </c>
      <c r="FN180" s="68">
        <f t="shared" si="64"/>
        <v>1</v>
      </c>
      <c r="FO180" s="68">
        <f t="shared" si="64"/>
        <v>0.5714285714285714</v>
      </c>
      <c r="FP180" s="68">
        <f t="shared" si="64"/>
        <v>0.7142857142857143</v>
      </c>
      <c r="FQ180" s="68">
        <f t="shared" si="64"/>
        <v>0</v>
      </c>
      <c r="FR180" s="68">
        <f t="shared" si="64"/>
        <v>0.2857142857142857</v>
      </c>
      <c r="FS180" s="68">
        <f t="shared" si="64"/>
        <v>0</v>
      </c>
      <c r="FT180" s="68">
        <f t="shared" si="64"/>
        <v>0</v>
      </c>
      <c r="FU180" s="68">
        <f t="shared" si="64"/>
        <v>1</v>
      </c>
      <c r="FV180" s="68">
        <f t="shared" si="64"/>
        <v>0</v>
      </c>
      <c r="FW180" s="68">
        <f t="shared" si="64"/>
        <v>0</v>
      </c>
      <c r="FX180" s="68">
        <f t="shared" si="64"/>
        <v>1</v>
      </c>
      <c r="FY180" s="68">
        <f t="shared" si="64"/>
        <v>0.8571428571428571</v>
      </c>
      <c r="FZ180" s="68">
        <f t="shared" si="64"/>
        <v>0.2857142857142857</v>
      </c>
      <c r="GA180" s="68">
        <f t="shared" si="64"/>
        <v>0.7142857142857143</v>
      </c>
      <c r="GB180" s="68">
        <f t="shared" si="64"/>
        <v>0</v>
      </c>
      <c r="GC180" s="68">
        <f t="shared" si="64"/>
        <v>0.2857142857142857</v>
      </c>
      <c r="GD180" s="68">
        <f t="shared" si="64"/>
        <v>1</v>
      </c>
      <c r="GE180" s="68">
        <f t="shared" si="64"/>
        <v>0.8571428571428571</v>
      </c>
      <c r="GF180" s="68">
        <f t="shared" si="64"/>
        <v>1</v>
      </c>
      <c r="GG180" s="68">
        <f t="shared" si="64"/>
        <v>0</v>
      </c>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c r="IO180" s="66"/>
      <c r="IP180" s="66"/>
      <c r="IQ180" s="66"/>
      <c r="IR180" s="66"/>
      <c r="IS180" s="66"/>
      <c r="IT180" s="66"/>
      <c r="IU180" s="66"/>
      <c r="IV180" s="66"/>
      <c r="IW180" s="66"/>
      <c r="IX180" s="66"/>
      <c r="IY180" s="66"/>
      <c r="IZ180" s="66"/>
      <c r="JA180" s="66"/>
      <c r="JB180" s="66"/>
      <c r="JC180" s="66"/>
      <c r="JD180" s="66"/>
      <c r="JE180" s="66"/>
      <c r="JF180" s="66"/>
      <c r="JG180" s="66"/>
      <c r="JH180" s="66"/>
      <c r="JI180" s="66"/>
      <c r="JJ180" s="66"/>
      <c r="JK180" s="66"/>
      <c r="JL180" s="66"/>
      <c r="JM180" s="66"/>
      <c r="JN180" s="66"/>
      <c r="JO180" s="66"/>
      <c r="JP180" s="66"/>
      <c r="JQ180" s="66"/>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row>
    <row r="181" spans="1:2273" s="5" customFormat="1" ht="30" customHeight="1" x14ac:dyDescent="0.25">
      <c r="A181" s="63"/>
      <c r="B181" s="62"/>
      <c r="C181" s="66"/>
      <c r="D181" s="75"/>
      <c r="E181" s="70" t="s">
        <v>194</v>
      </c>
      <c r="F181" s="68">
        <f>F137</f>
        <v>0.8</v>
      </c>
      <c r="G181" s="68">
        <f t="shared" ref="G181:Z181" si="65">G137</f>
        <v>0.4</v>
      </c>
      <c r="H181" s="68">
        <f t="shared" si="65"/>
        <v>0.6</v>
      </c>
      <c r="I181" s="68">
        <f t="shared" si="65"/>
        <v>0.1</v>
      </c>
      <c r="J181" s="68">
        <f t="shared" si="65"/>
        <v>0</v>
      </c>
      <c r="K181" s="68">
        <f t="shared" si="65"/>
        <v>0</v>
      </c>
      <c r="L181" s="68">
        <f t="shared" si="65"/>
        <v>0</v>
      </c>
      <c r="M181" s="68">
        <f t="shared" si="65"/>
        <v>0</v>
      </c>
      <c r="N181" s="68">
        <f t="shared" si="65"/>
        <v>0</v>
      </c>
      <c r="O181" s="68">
        <f t="shared" si="65"/>
        <v>0</v>
      </c>
      <c r="P181" s="68">
        <f t="shared" si="65"/>
        <v>0.2</v>
      </c>
      <c r="Q181" s="68">
        <f t="shared" si="65"/>
        <v>0</v>
      </c>
      <c r="R181" s="68">
        <f t="shared" si="65"/>
        <v>0</v>
      </c>
      <c r="S181" s="68">
        <f t="shared" si="65"/>
        <v>0</v>
      </c>
      <c r="T181" s="68">
        <f t="shared" si="65"/>
        <v>0</v>
      </c>
      <c r="U181" s="68">
        <f t="shared" si="65"/>
        <v>0</v>
      </c>
      <c r="V181" s="68">
        <f t="shared" si="65"/>
        <v>0</v>
      </c>
      <c r="W181" s="68">
        <f t="shared" si="65"/>
        <v>0</v>
      </c>
      <c r="X181" s="68">
        <f t="shared" si="65"/>
        <v>0</v>
      </c>
      <c r="Y181" s="68">
        <f t="shared" si="65"/>
        <v>0</v>
      </c>
      <c r="Z181" s="68">
        <f t="shared" si="65"/>
        <v>0</v>
      </c>
      <c r="AA181" s="68">
        <f t="shared" ref="AA181:CH181" si="66">AA137</f>
        <v>0</v>
      </c>
      <c r="AB181" s="68">
        <f t="shared" si="66"/>
        <v>0</v>
      </c>
      <c r="AC181" s="68">
        <f t="shared" si="66"/>
        <v>0</v>
      </c>
      <c r="AD181" s="68">
        <f t="shared" si="66"/>
        <v>0</v>
      </c>
      <c r="AE181" s="68">
        <f t="shared" si="66"/>
        <v>0.2</v>
      </c>
      <c r="AF181" s="68">
        <f t="shared" si="66"/>
        <v>0</v>
      </c>
      <c r="AG181" s="68">
        <f t="shared" si="66"/>
        <v>0</v>
      </c>
      <c r="AH181" s="68">
        <f t="shared" si="66"/>
        <v>0.3</v>
      </c>
      <c r="AI181" s="68">
        <f t="shared" si="66"/>
        <v>0.1</v>
      </c>
      <c r="AJ181" s="68">
        <f t="shared" si="66"/>
        <v>0.6</v>
      </c>
      <c r="AK181" s="68">
        <f t="shared" si="66"/>
        <v>0.6</v>
      </c>
      <c r="AL181" s="68">
        <f t="shared" si="66"/>
        <v>0.9</v>
      </c>
      <c r="AM181" s="68">
        <f t="shared" si="66"/>
        <v>1</v>
      </c>
      <c r="AN181" s="68">
        <f t="shared" si="66"/>
        <v>0</v>
      </c>
      <c r="AO181" s="68">
        <f t="shared" si="66"/>
        <v>0.4</v>
      </c>
      <c r="AP181" s="68">
        <f t="shared" si="66"/>
        <v>0</v>
      </c>
      <c r="AQ181" s="68">
        <f t="shared" si="66"/>
        <v>0.7</v>
      </c>
      <c r="AR181" s="68">
        <f t="shared" si="66"/>
        <v>1</v>
      </c>
      <c r="AS181" s="68">
        <f t="shared" si="66"/>
        <v>0</v>
      </c>
      <c r="AT181" s="68">
        <f t="shared" si="66"/>
        <v>0</v>
      </c>
      <c r="AU181" s="68">
        <f t="shared" si="66"/>
        <v>0</v>
      </c>
      <c r="AV181" s="68">
        <f t="shared" si="66"/>
        <v>0.8</v>
      </c>
      <c r="AW181" s="68">
        <f t="shared" si="66"/>
        <v>0</v>
      </c>
      <c r="AX181" s="68">
        <f t="shared" si="66"/>
        <v>0.8</v>
      </c>
      <c r="AY181" s="68">
        <f t="shared" si="66"/>
        <v>0</v>
      </c>
      <c r="AZ181" s="68">
        <f t="shared" si="66"/>
        <v>0</v>
      </c>
      <c r="BA181" s="68">
        <f t="shared" si="66"/>
        <v>0.5</v>
      </c>
      <c r="BB181" s="68">
        <f t="shared" si="66"/>
        <v>0</v>
      </c>
      <c r="BC181" s="68">
        <f t="shared" si="66"/>
        <v>0.1</v>
      </c>
      <c r="BD181" s="68">
        <f t="shared" si="66"/>
        <v>0.7</v>
      </c>
      <c r="BE181" s="68">
        <f t="shared" si="66"/>
        <v>1</v>
      </c>
      <c r="BF181" s="68">
        <f t="shared" si="66"/>
        <v>0</v>
      </c>
      <c r="BG181" s="68">
        <f t="shared" si="66"/>
        <v>0.1</v>
      </c>
      <c r="BH181" s="68">
        <f t="shared" si="66"/>
        <v>0</v>
      </c>
      <c r="BI181" s="68">
        <f t="shared" si="66"/>
        <v>0</v>
      </c>
      <c r="BJ181" s="68">
        <f t="shared" si="66"/>
        <v>0</v>
      </c>
      <c r="BK181" s="68">
        <f t="shared" si="66"/>
        <v>0</v>
      </c>
      <c r="BL181" s="68">
        <f t="shared" si="66"/>
        <v>0</v>
      </c>
      <c r="BM181" s="68">
        <f t="shared" si="66"/>
        <v>0</v>
      </c>
      <c r="BN181" s="68">
        <f t="shared" si="66"/>
        <v>0</v>
      </c>
      <c r="BO181" s="68">
        <f t="shared" si="66"/>
        <v>0.6</v>
      </c>
      <c r="BP181" s="68">
        <f t="shared" si="66"/>
        <v>0</v>
      </c>
      <c r="BQ181" s="68">
        <f t="shared" si="66"/>
        <v>0</v>
      </c>
      <c r="BR181" s="68">
        <f t="shared" si="66"/>
        <v>0.1</v>
      </c>
      <c r="BS181" s="68">
        <f t="shared" si="66"/>
        <v>0</v>
      </c>
      <c r="BT181" s="68">
        <f t="shared" si="66"/>
        <v>0.2</v>
      </c>
      <c r="BU181" s="68">
        <f t="shared" si="66"/>
        <v>0</v>
      </c>
      <c r="BV181" s="68">
        <f t="shared" si="66"/>
        <v>0</v>
      </c>
      <c r="BW181" s="68">
        <f t="shared" si="66"/>
        <v>0</v>
      </c>
      <c r="BX181" s="68">
        <f t="shared" si="66"/>
        <v>0.6</v>
      </c>
      <c r="BY181" s="68">
        <f t="shared" si="66"/>
        <v>0</v>
      </c>
      <c r="BZ181" s="68">
        <f t="shared" si="66"/>
        <v>0.3</v>
      </c>
      <c r="CA181" s="68">
        <f t="shared" si="66"/>
        <v>0.7</v>
      </c>
      <c r="CB181" s="68">
        <f t="shared" si="66"/>
        <v>0.7</v>
      </c>
      <c r="CC181" s="68">
        <f t="shared" si="66"/>
        <v>0.2</v>
      </c>
      <c r="CD181" s="68">
        <f t="shared" si="66"/>
        <v>0.7</v>
      </c>
      <c r="CE181" s="68">
        <f t="shared" si="66"/>
        <v>0.7</v>
      </c>
      <c r="CF181" s="68">
        <f t="shared" si="66"/>
        <v>0.4</v>
      </c>
      <c r="CG181" s="68">
        <f t="shared" si="66"/>
        <v>0</v>
      </c>
      <c r="CH181" s="68">
        <f t="shared" si="66"/>
        <v>0</v>
      </c>
      <c r="CI181" s="68">
        <f t="shared" ref="CI181:EP181" si="67">CI137</f>
        <v>0</v>
      </c>
      <c r="CJ181" s="68">
        <f t="shared" si="67"/>
        <v>0</v>
      </c>
      <c r="CK181" s="68">
        <f t="shared" si="67"/>
        <v>0</v>
      </c>
      <c r="CL181" s="68">
        <f t="shared" si="67"/>
        <v>0</v>
      </c>
      <c r="CM181" s="68">
        <f t="shared" si="67"/>
        <v>0.5</v>
      </c>
      <c r="CN181" s="68">
        <f t="shared" si="67"/>
        <v>0</v>
      </c>
      <c r="CO181" s="68">
        <f t="shared" si="67"/>
        <v>0.5</v>
      </c>
      <c r="CP181" s="68">
        <f t="shared" si="67"/>
        <v>0.6</v>
      </c>
      <c r="CQ181" s="68">
        <f t="shared" si="67"/>
        <v>0</v>
      </c>
      <c r="CR181" s="68">
        <f t="shared" si="67"/>
        <v>0.6</v>
      </c>
      <c r="CS181" s="68">
        <f t="shared" si="67"/>
        <v>0</v>
      </c>
      <c r="CT181" s="68">
        <f t="shared" si="67"/>
        <v>0</v>
      </c>
      <c r="CU181" s="68">
        <f t="shared" si="67"/>
        <v>0</v>
      </c>
      <c r="CV181" s="68">
        <f t="shared" si="67"/>
        <v>0</v>
      </c>
      <c r="CW181" s="68">
        <f t="shared" si="67"/>
        <v>0</v>
      </c>
      <c r="CX181" s="68">
        <f t="shared" si="67"/>
        <v>0</v>
      </c>
      <c r="CY181" s="68">
        <f t="shared" si="67"/>
        <v>0</v>
      </c>
      <c r="CZ181" s="68">
        <f t="shared" si="67"/>
        <v>0</v>
      </c>
      <c r="DA181" s="68">
        <f t="shared" si="67"/>
        <v>0</v>
      </c>
      <c r="DB181" s="68">
        <f t="shared" si="67"/>
        <v>0</v>
      </c>
      <c r="DC181" s="68">
        <f t="shared" si="67"/>
        <v>0</v>
      </c>
      <c r="DD181" s="68">
        <f t="shared" si="67"/>
        <v>0</v>
      </c>
      <c r="DE181" s="68">
        <f t="shared" si="67"/>
        <v>0</v>
      </c>
      <c r="DF181" s="68">
        <f t="shared" si="67"/>
        <v>0</v>
      </c>
      <c r="DG181" s="68">
        <f t="shared" si="67"/>
        <v>0</v>
      </c>
      <c r="DH181" s="68">
        <f t="shared" si="67"/>
        <v>0</v>
      </c>
      <c r="DI181" s="68">
        <f t="shared" si="67"/>
        <v>0</v>
      </c>
      <c r="DJ181" s="68">
        <f t="shared" si="67"/>
        <v>0.4</v>
      </c>
      <c r="DK181" s="68">
        <f t="shared" si="67"/>
        <v>0.8</v>
      </c>
      <c r="DL181" s="68">
        <f t="shared" si="67"/>
        <v>0</v>
      </c>
      <c r="DM181" s="68">
        <f t="shared" si="67"/>
        <v>0</v>
      </c>
      <c r="DN181" s="68">
        <f t="shared" si="67"/>
        <v>0</v>
      </c>
      <c r="DO181" s="68">
        <f t="shared" si="67"/>
        <v>0</v>
      </c>
      <c r="DP181" s="68">
        <f t="shared" si="67"/>
        <v>0.1</v>
      </c>
      <c r="DQ181" s="68">
        <f t="shared" si="67"/>
        <v>0.1</v>
      </c>
      <c r="DR181" s="68">
        <f t="shared" si="67"/>
        <v>0.9</v>
      </c>
      <c r="DS181" s="68">
        <f t="shared" si="67"/>
        <v>0.3</v>
      </c>
      <c r="DT181" s="68">
        <f t="shared" si="67"/>
        <v>0.4</v>
      </c>
      <c r="DU181" s="68">
        <f t="shared" si="67"/>
        <v>0</v>
      </c>
      <c r="DV181" s="68">
        <f t="shared" si="67"/>
        <v>0</v>
      </c>
      <c r="DW181" s="68">
        <f t="shared" si="67"/>
        <v>0</v>
      </c>
      <c r="DX181" s="68">
        <f t="shared" si="67"/>
        <v>0</v>
      </c>
      <c r="DY181" s="68">
        <f t="shared" si="67"/>
        <v>0.7</v>
      </c>
      <c r="DZ181" s="68">
        <f t="shared" si="67"/>
        <v>0.2</v>
      </c>
      <c r="EA181" s="68">
        <f t="shared" si="67"/>
        <v>0</v>
      </c>
      <c r="EB181" s="68">
        <f t="shared" si="67"/>
        <v>0</v>
      </c>
      <c r="EC181" s="68">
        <f t="shared" si="67"/>
        <v>0</v>
      </c>
      <c r="ED181" s="68">
        <f t="shared" si="67"/>
        <v>0.6</v>
      </c>
      <c r="EE181" s="68">
        <f t="shared" si="67"/>
        <v>0.5</v>
      </c>
      <c r="EF181" s="68">
        <f t="shared" si="67"/>
        <v>0</v>
      </c>
      <c r="EG181" s="68">
        <f t="shared" si="67"/>
        <v>0.4</v>
      </c>
      <c r="EH181" s="68">
        <f t="shared" si="67"/>
        <v>0.9</v>
      </c>
      <c r="EI181" s="68">
        <f t="shared" si="67"/>
        <v>1</v>
      </c>
      <c r="EJ181" s="68">
        <f t="shared" si="67"/>
        <v>1</v>
      </c>
      <c r="EK181" s="68">
        <f t="shared" si="67"/>
        <v>0.4</v>
      </c>
      <c r="EL181" s="68">
        <f t="shared" si="67"/>
        <v>1</v>
      </c>
      <c r="EM181" s="68">
        <f t="shared" si="67"/>
        <v>1</v>
      </c>
      <c r="EN181" s="68">
        <f t="shared" si="67"/>
        <v>0</v>
      </c>
      <c r="EO181" s="68">
        <f t="shared" si="67"/>
        <v>0.1</v>
      </c>
      <c r="EP181" s="68">
        <f t="shared" si="67"/>
        <v>0</v>
      </c>
      <c r="EQ181" s="68">
        <f t="shared" ref="EQ181:GG181" si="68">EQ137</f>
        <v>0.6</v>
      </c>
      <c r="ER181" s="68">
        <f t="shared" si="68"/>
        <v>0.6</v>
      </c>
      <c r="ES181" s="68">
        <f t="shared" si="68"/>
        <v>0</v>
      </c>
      <c r="ET181" s="68">
        <f t="shared" si="68"/>
        <v>0</v>
      </c>
      <c r="EU181" s="68">
        <f t="shared" si="68"/>
        <v>0</v>
      </c>
      <c r="EV181" s="68">
        <f t="shared" si="68"/>
        <v>0.6</v>
      </c>
      <c r="EW181" s="68">
        <f t="shared" si="68"/>
        <v>0.4</v>
      </c>
      <c r="EX181" s="68">
        <f t="shared" si="68"/>
        <v>0.5</v>
      </c>
      <c r="EY181" s="68">
        <f t="shared" si="68"/>
        <v>0</v>
      </c>
      <c r="EZ181" s="68">
        <f t="shared" si="68"/>
        <v>0</v>
      </c>
      <c r="FA181" s="68">
        <f t="shared" si="68"/>
        <v>0.2</v>
      </c>
      <c r="FB181" s="68">
        <f t="shared" si="68"/>
        <v>0</v>
      </c>
      <c r="FC181" s="68">
        <f t="shared" si="68"/>
        <v>0.9</v>
      </c>
      <c r="FD181" s="68">
        <f t="shared" si="68"/>
        <v>0.7</v>
      </c>
      <c r="FE181" s="558">
        <f t="shared" si="68"/>
        <v>0</v>
      </c>
      <c r="FF181" s="68">
        <f t="shared" si="68"/>
        <v>0</v>
      </c>
      <c r="FG181" s="68">
        <f t="shared" si="68"/>
        <v>0.2</v>
      </c>
      <c r="FH181" s="68">
        <f t="shared" si="68"/>
        <v>0</v>
      </c>
      <c r="FI181" s="68">
        <f t="shared" si="68"/>
        <v>0</v>
      </c>
      <c r="FJ181" s="68">
        <f t="shared" si="68"/>
        <v>0</v>
      </c>
      <c r="FK181" s="68">
        <f t="shared" si="68"/>
        <v>1</v>
      </c>
      <c r="FL181" s="68">
        <f t="shared" si="68"/>
        <v>0.6</v>
      </c>
      <c r="FM181" s="68">
        <f t="shared" si="68"/>
        <v>0.4</v>
      </c>
      <c r="FN181" s="68">
        <f t="shared" si="68"/>
        <v>0.8</v>
      </c>
      <c r="FO181" s="68">
        <f t="shared" si="68"/>
        <v>1</v>
      </c>
      <c r="FP181" s="68">
        <f t="shared" si="68"/>
        <v>0.5</v>
      </c>
      <c r="FQ181" s="68">
        <f t="shared" si="68"/>
        <v>0</v>
      </c>
      <c r="FR181" s="68">
        <f t="shared" si="68"/>
        <v>0</v>
      </c>
      <c r="FS181" s="68">
        <f t="shared" si="68"/>
        <v>0.4</v>
      </c>
      <c r="FT181" s="68">
        <f t="shared" si="68"/>
        <v>0.5</v>
      </c>
      <c r="FU181" s="68">
        <f t="shared" si="68"/>
        <v>1</v>
      </c>
      <c r="FV181" s="68">
        <f t="shared" si="68"/>
        <v>0</v>
      </c>
      <c r="FW181" s="68">
        <f t="shared" si="68"/>
        <v>0</v>
      </c>
      <c r="FX181" s="68">
        <f t="shared" si="68"/>
        <v>1</v>
      </c>
      <c r="FY181" s="68">
        <f t="shared" si="68"/>
        <v>1</v>
      </c>
      <c r="FZ181" s="68">
        <f t="shared" si="68"/>
        <v>0</v>
      </c>
      <c r="GA181" s="68">
        <f t="shared" si="68"/>
        <v>1</v>
      </c>
      <c r="GB181" s="68">
        <f t="shared" si="68"/>
        <v>0</v>
      </c>
      <c r="GC181" s="68">
        <f t="shared" si="68"/>
        <v>0.6</v>
      </c>
      <c r="GD181" s="68">
        <f t="shared" si="68"/>
        <v>1</v>
      </c>
      <c r="GE181" s="68">
        <f t="shared" si="68"/>
        <v>1</v>
      </c>
      <c r="GF181" s="68">
        <f t="shared" si="68"/>
        <v>1</v>
      </c>
      <c r="GG181" s="68">
        <f t="shared" si="68"/>
        <v>0</v>
      </c>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c r="IO181" s="66"/>
      <c r="IP181" s="66"/>
      <c r="IQ181" s="66"/>
      <c r="IR181" s="66"/>
      <c r="IS181" s="66"/>
      <c r="IT181" s="66"/>
      <c r="IU181" s="66"/>
      <c r="IV181" s="66"/>
      <c r="IW181" s="66"/>
      <c r="IX181" s="66"/>
      <c r="IY181" s="66"/>
      <c r="IZ181" s="66"/>
      <c r="JA181" s="66"/>
      <c r="JB181" s="66"/>
      <c r="JC181" s="66"/>
      <c r="JD181" s="66"/>
      <c r="JE181" s="66"/>
      <c r="JF181" s="66"/>
      <c r="JG181" s="66"/>
      <c r="JH181" s="66"/>
      <c r="JI181" s="66"/>
      <c r="JJ181" s="66"/>
      <c r="JK181" s="66"/>
      <c r="JL181" s="66"/>
      <c r="JM181" s="66"/>
      <c r="JN181" s="66"/>
      <c r="JO181" s="66"/>
      <c r="JP181" s="66"/>
      <c r="JQ181" s="66"/>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row>
    <row r="182" spans="1:2273" s="5" customFormat="1" ht="30" customHeight="1" x14ac:dyDescent="0.25">
      <c r="A182" s="63"/>
      <c r="B182" s="62"/>
      <c r="C182" s="66"/>
      <c r="D182" s="75"/>
      <c r="E182" s="70" t="s">
        <v>195</v>
      </c>
      <c r="F182" s="68">
        <f>F154</f>
        <v>0.5625</v>
      </c>
      <c r="G182" s="68">
        <f t="shared" ref="G182:Z182" si="69">G154</f>
        <v>0.25</v>
      </c>
      <c r="H182" s="68">
        <f t="shared" si="69"/>
        <v>0.125</v>
      </c>
      <c r="I182" s="68">
        <f t="shared" si="69"/>
        <v>0</v>
      </c>
      <c r="J182" s="68">
        <f t="shared" si="69"/>
        <v>0</v>
      </c>
      <c r="K182" s="68">
        <f t="shared" si="69"/>
        <v>0</v>
      </c>
      <c r="L182" s="68">
        <f t="shared" si="69"/>
        <v>0.1875</v>
      </c>
      <c r="M182" s="68">
        <f t="shared" si="69"/>
        <v>0.125</v>
      </c>
      <c r="N182" s="68">
        <f t="shared" si="69"/>
        <v>0</v>
      </c>
      <c r="O182" s="68">
        <f t="shared" si="69"/>
        <v>0</v>
      </c>
      <c r="P182" s="68">
        <f t="shared" si="69"/>
        <v>0</v>
      </c>
      <c r="Q182" s="68">
        <f t="shared" si="69"/>
        <v>0</v>
      </c>
      <c r="R182" s="68">
        <f t="shared" si="69"/>
        <v>0</v>
      </c>
      <c r="S182" s="68">
        <f t="shared" si="69"/>
        <v>0.125</v>
      </c>
      <c r="T182" s="68">
        <f t="shared" si="69"/>
        <v>0</v>
      </c>
      <c r="U182" s="68">
        <f t="shared" si="69"/>
        <v>0</v>
      </c>
      <c r="V182" s="68">
        <f t="shared" si="69"/>
        <v>0</v>
      </c>
      <c r="W182" s="68">
        <f t="shared" si="69"/>
        <v>6.25E-2</v>
      </c>
      <c r="X182" s="68">
        <f t="shared" si="69"/>
        <v>0.125</v>
      </c>
      <c r="Y182" s="68">
        <f t="shared" si="69"/>
        <v>0</v>
      </c>
      <c r="Z182" s="68">
        <f t="shared" si="69"/>
        <v>0</v>
      </c>
      <c r="AA182" s="68">
        <f t="shared" ref="AA182:CH182" si="70">AA154</f>
        <v>0</v>
      </c>
      <c r="AB182" s="68">
        <f t="shared" si="70"/>
        <v>0.1875</v>
      </c>
      <c r="AC182" s="68">
        <f t="shared" si="70"/>
        <v>0</v>
      </c>
      <c r="AD182" s="68">
        <f t="shared" si="70"/>
        <v>0</v>
      </c>
      <c r="AE182" s="68">
        <f t="shared" si="70"/>
        <v>0.375</v>
      </c>
      <c r="AF182" s="68">
        <f t="shared" si="70"/>
        <v>0</v>
      </c>
      <c r="AG182" s="68">
        <f t="shared" si="70"/>
        <v>6.25E-2</v>
      </c>
      <c r="AH182" s="68">
        <f t="shared" si="70"/>
        <v>6.25E-2</v>
      </c>
      <c r="AI182" s="68">
        <f t="shared" si="70"/>
        <v>0</v>
      </c>
      <c r="AJ182" s="68">
        <f t="shared" si="70"/>
        <v>0.3125</v>
      </c>
      <c r="AK182" s="68">
        <f t="shared" si="70"/>
        <v>0</v>
      </c>
      <c r="AL182" s="68">
        <f t="shared" si="70"/>
        <v>0.875</v>
      </c>
      <c r="AM182" s="68">
        <f t="shared" si="70"/>
        <v>1</v>
      </c>
      <c r="AN182" s="68">
        <f t="shared" si="70"/>
        <v>0</v>
      </c>
      <c r="AO182" s="68">
        <f t="shared" si="70"/>
        <v>0.1875</v>
      </c>
      <c r="AP182" s="68">
        <f t="shared" si="70"/>
        <v>0.25</v>
      </c>
      <c r="AQ182" s="68">
        <f t="shared" si="70"/>
        <v>0.8125</v>
      </c>
      <c r="AR182" s="68">
        <f t="shared" si="70"/>
        <v>0.9375</v>
      </c>
      <c r="AS182" s="68">
        <f t="shared" si="70"/>
        <v>0</v>
      </c>
      <c r="AT182" s="68">
        <f t="shared" si="70"/>
        <v>0.25</v>
      </c>
      <c r="AU182" s="68">
        <f t="shared" si="70"/>
        <v>6.25E-2</v>
      </c>
      <c r="AV182" s="68">
        <f t="shared" si="70"/>
        <v>0.5</v>
      </c>
      <c r="AW182" s="68">
        <f t="shared" si="70"/>
        <v>0.1875</v>
      </c>
      <c r="AX182" s="68">
        <f t="shared" si="70"/>
        <v>0.5625</v>
      </c>
      <c r="AY182" s="68">
        <f t="shared" si="70"/>
        <v>0.375</v>
      </c>
      <c r="AZ182" s="68">
        <f t="shared" si="70"/>
        <v>0.3125</v>
      </c>
      <c r="BA182" s="68">
        <f t="shared" si="70"/>
        <v>0.3125</v>
      </c>
      <c r="BB182" s="68">
        <f t="shared" si="70"/>
        <v>6.25E-2</v>
      </c>
      <c r="BC182" s="68">
        <f t="shared" si="70"/>
        <v>0</v>
      </c>
      <c r="BD182" s="68">
        <f t="shared" si="70"/>
        <v>0.5625</v>
      </c>
      <c r="BE182" s="68">
        <f t="shared" si="70"/>
        <v>0.625</v>
      </c>
      <c r="BF182" s="68">
        <f t="shared" si="70"/>
        <v>0.5625</v>
      </c>
      <c r="BG182" s="68">
        <f t="shared" si="70"/>
        <v>0.5</v>
      </c>
      <c r="BH182" s="68">
        <f t="shared" si="70"/>
        <v>0.25</v>
      </c>
      <c r="BI182" s="68">
        <f t="shared" si="70"/>
        <v>6.25E-2</v>
      </c>
      <c r="BJ182" s="68">
        <f t="shared" si="70"/>
        <v>0.1875</v>
      </c>
      <c r="BK182" s="68">
        <f t="shared" si="70"/>
        <v>6.25E-2</v>
      </c>
      <c r="BL182" s="68">
        <f t="shared" si="70"/>
        <v>0.6875</v>
      </c>
      <c r="BM182" s="68">
        <f t="shared" si="70"/>
        <v>0.1875</v>
      </c>
      <c r="BN182" s="68">
        <f t="shared" si="70"/>
        <v>0</v>
      </c>
      <c r="BO182" s="68">
        <f t="shared" si="70"/>
        <v>0</v>
      </c>
      <c r="BP182" s="68">
        <f t="shared" si="70"/>
        <v>0</v>
      </c>
      <c r="BQ182" s="68">
        <f t="shared" si="70"/>
        <v>0</v>
      </c>
      <c r="BR182" s="68">
        <f t="shared" si="70"/>
        <v>0</v>
      </c>
      <c r="BS182" s="68">
        <f t="shared" si="70"/>
        <v>0.5</v>
      </c>
      <c r="BT182" s="68">
        <f t="shared" si="70"/>
        <v>0.3125</v>
      </c>
      <c r="BU182" s="68">
        <f t="shared" si="70"/>
        <v>0.375</v>
      </c>
      <c r="BV182" s="68">
        <f t="shared" si="70"/>
        <v>0.1875</v>
      </c>
      <c r="BW182" s="68">
        <f t="shared" si="70"/>
        <v>0.25</v>
      </c>
      <c r="BX182" s="68">
        <f t="shared" si="70"/>
        <v>0.3125</v>
      </c>
      <c r="BY182" s="68">
        <f t="shared" si="70"/>
        <v>0.375</v>
      </c>
      <c r="BZ182" s="68">
        <f t="shared" si="70"/>
        <v>0.8125</v>
      </c>
      <c r="CA182" s="68">
        <f t="shared" si="70"/>
        <v>0.25</v>
      </c>
      <c r="CB182" s="68">
        <f t="shared" si="70"/>
        <v>0.625</v>
      </c>
      <c r="CC182" s="68">
        <f t="shared" si="70"/>
        <v>0.625</v>
      </c>
      <c r="CD182" s="68">
        <f t="shared" si="70"/>
        <v>0.3125</v>
      </c>
      <c r="CE182" s="68">
        <f t="shared" si="70"/>
        <v>0</v>
      </c>
      <c r="CF182" s="68">
        <f t="shared" si="70"/>
        <v>0.25</v>
      </c>
      <c r="CG182" s="68">
        <f t="shared" si="70"/>
        <v>0.3125</v>
      </c>
      <c r="CH182" s="68">
        <f t="shared" si="70"/>
        <v>0</v>
      </c>
      <c r="CI182" s="68">
        <f t="shared" ref="CI182:EP182" si="71">CI154</f>
        <v>0</v>
      </c>
      <c r="CJ182" s="68">
        <f t="shared" si="71"/>
        <v>0</v>
      </c>
      <c r="CK182" s="68">
        <f t="shared" si="71"/>
        <v>0</v>
      </c>
      <c r="CL182" s="68">
        <f t="shared" si="71"/>
        <v>0</v>
      </c>
      <c r="CM182" s="68">
        <f t="shared" si="71"/>
        <v>0.125</v>
      </c>
      <c r="CN182" s="68">
        <f t="shared" si="71"/>
        <v>0.25</v>
      </c>
      <c r="CO182" s="68">
        <f t="shared" si="71"/>
        <v>0.25</v>
      </c>
      <c r="CP182" s="68">
        <f t="shared" si="71"/>
        <v>0.125</v>
      </c>
      <c r="CQ182" s="68">
        <f t="shared" si="71"/>
        <v>0.3125</v>
      </c>
      <c r="CR182" s="68">
        <f t="shared" si="71"/>
        <v>0</v>
      </c>
      <c r="CS182" s="68">
        <f t="shared" si="71"/>
        <v>0</v>
      </c>
      <c r="CT182" s="68">
        <f t="shared" si="71"/>
        <v>0</v>
      </c>
      <c r="CU182" s="68">
        <f t="shared" si="71"/>
        <v>0</v>
      </c>
      <c r="CV182" s="68">
        <f t="shared" si="71"/>
        <v>0</v>
      </c>
      <c r="CW182" s="68">
        <f t="shared" si="71"/>
        <v>0</v>
      </c>
      <c r="CX182" s="68">
        <f t="shared" si="71"/>
        <v>0</v>
      </c>
      <c r="CY182" s="68">
        <f t="shared" si="71"/>
        <v>0</v>
      </c>
      <c r="CZ182" s="68">
        <f t="shared" si="71"/>
        <v>0</v>
      </c>
      <c r="DA182" s="68">
        <f t="shared" si="71"/>
        <v>0</v>
      </c>
      <c r="DB182" s="68">
        <f t="shared" si="71"/>
        <v>0</v>
      </c>
      <c r="DC182" s="68">
        <f t="shared" si="71"/>
        <v>0</v>
      </c>
      <c r="DD182" s="68">
        <f t="shared" si="71"/>
        <v>0</v>
      </c>
      <c r="DE182" s="68">
        <f t="shared" si="71"/>
        <v>0</v>
      </c>
      <c r="DF182" s="68">
        <f t="shared" si="71"/>
        <v>0</v>
      </c>
      <c r="DG182" s="68">
        <f t="shared" si="71"/>
        <v>0.1875</v>
      </c>
      <c r="DH182" s="68">
        <f t="shared" si="71"/>
        <v>0</v>
      </c>
      <c r="DI182" s="68">
        <f t="shared" si="71"/>
        <v>0</v>
      </c>
      <c r="DJ182" s="68">
        <f t="shared" si="71"/>
        <v>6.25E-2</v>
      </c>
      <c r="DK182" s="68">
        <f t="shared" si="71"/>
        <v>0.4375</v>
      </c>
      <c r="DL182" s="68">
        <f t="shared" si="71"/>
        <v>0</v>
      </c>
      <c r="DM182" s="68">
        <f t="shared" si="71"/>
        <v>0</v>
      </c>
      <c r="DN182" s="68">
        <f t="shared" si="71"/>
        <v>0</v>
      </c>
      <c r="DO182" s="68">
        <f t="shared" si="71"/>
        <v>0</v>
      </c>
      <c r="DP182" s="68">
        <f t="shared" si="71"/>
        <v>0.25</v>
      </c>
      <c r="DQ182" s="68">
        <f t="shared" si="71"/>
        <v>0.125</v>
      </c>
      <c r="DR182" s="68">
        <f t="shared" si="71"/>
        <v>1</v>
      </c>
      <c r="DS182" s="68">
        <f t="shared" si="71"/>
        <v>0.375</v>
      </c>
      <c r="DT182" s="68">
        <f t="shared" si="71"/>
        <v>0.5</v>
      </c>
      <c r="DU182" s="68">
        <f t="shared" si="71"/>
        <v>6.25E-2</v>
      </c>
      <c r="DV182" s="68">
        <f t="shared" si="71"/>
        <v>0.5</v>
      </c>
      <c r="DW182" s="68">
        <f t="shared" si="71"/>
        <v>0</v>
      </c>
      <c r="DX182" s="68">
        <f t="shared" si="71"/>
        <v>0.5</v>
      </c>
      <c r="DY182" s="68">
        <f t="shared" si="71"/>
        <v>0.5</v>
      </c>
      <c r="DZ182" s="68">
        <f t="shared" si="71"/>
        <v>0.25</v>
      </c>
      <c r="EA182" s="68">
        <f t="shared" si="71"/>
        <v>0.3125</v>
      </c>
      <c r="EB182" s="68">
        <f t="shared" si="71"/>
        <v>0.1875</v>
      </c>
      <c r="EC182" s="68">
        <f t="shared" si="71"/>
        <v>0.1875</v>
      </c>
      <c r="ED182" s="68">
        <f t="shared" si="71"/>
        <v>0.875</v>
      </c>
      <c r="EE182" s="68">
        <f t="shared" si="71"/>
        <v>0.3125</v>
      </c>
      <c r="EF182" s="68">
        <f t="shared" si="71"/>
        <v>0.1875</v>
      </c>
      <c r="EG182" s="68">
        <f t="shared" si="71"/>
        <v>0.75</v>
      </c>
      <c r="EH182" s="68">
        <f t="shared" si="71"/>
        <v>0.6875</v>
      </c>
      <c r="EI182" s="68">
        <f t="shared" si="71"/>
        <v>1</v>
      </c>
      <c r="EJ182" s="68">
        <f t="shared" si="71"/>
        <v>0.9375</v>
      </c>
      <c r="EK182" s="68">
        <f t="shared" si="71"/>
        <v>0.75</v>
      </c>
      <c r="EL182" s="68">
        <f t="shared" si="71"/>
        <v>1</v>
      </c>
      <c r="EM182" s="68">
        <f t="shared" si="71"/>
        <v>0.9375</v>
      </c>
      <c r="EN182" s="68">
        <f t="shared" si="71"/>
        <v>0.6875</v>
      </c>
      <c r="EO182" s="68">
        <f t="shared" si="71"/>
        <v>0.5</v>
      </c>
      <c r="EP182" s="68">
        <f t="shared" si="71"/>
        <v>0</v>
      </c>
      <c r="EQ182" s="68">
        <f t="shared" ref="EQ182:GG182" si="72">EQ154</f>
        <v>0.375</v>
      </c>
      <c r="ER182" s="68">
        <f t="shared" si="72"/>
        <v>0.75</v>
      </c>
      <c r="ES182" s="68">
        <f t="shared" si="72"/>
        <v>0.625</v>
      </c>
      <c r="ET182" s="68">
        <f t="shared" si="72"/>
        <v>0.4375</v>
      </c>
      <c r="EU182" s="68">
        <f t="shared" si="72"/>
        <v>0.4375</v>
      </c>
      <c r="EV182" s="68">
        <f t="shared" si="72"/>
        <v>0.4375</v>
      </c>
      <c r="EW182" s="68">
        <f t="shared" si="72"/>
        <v>0.5625</v>
      </c>
      <c r="EX182" s="68">
        <f t="shared" si="72"/>
        <v>0.6875</v>
      </c>
      <c r="EY182" s="68">
        <f t="shared" si="72"/>
        <v>0.625</v>
      </c>
      <c r="EZ182" s="68">
        <f t="shared" si="72"/>
        <v>0.5625</v>
      </c>
      <c r="FA182" s="68">
        <f t="shared" si="72"/>
        <v>0.75</v>
      </c>
      <c r="FB182" s="68">
        <f t="shared" si="72"/>
        <v>0.4375</v>
      </c>
      <c r="FC182" s="68">
        <f t="shared" si="72"/>
        <v>0.75</v>
      </c>
      <c r="FD182" s="68">
        <f t="shared" si="72"/>
        <v>0.1875</v>
      </c>
      <c r="FE182" s="558">
        <f t="shared" si="72"/>
        <v>0.1875</v>
      </c>
      <c r="FF182" s="68">
        <f t="shared" si="72"/>
        <v>0.25</v>
      </c>
      <c r="FG182" s="68">
        <f t="shared" si="72"/>
        <v>0.4375</v>
      </c>
      <c r="FH182" s="68">
        <f t="shared" si="72"/>
        <v>0.25</v>
      </c>
      <c r="FI182" s="68">
        <f t="shared" si="72"/>
        <v>6.25E-2</v>
      </c>
      <c r="FJ182" s="68">
        <f t="shared" si="72"/>
        <v>6.25E-2</v>
      </c>
      <c r="FK182" s="68">
        <f t="shared" si="72"/>
        <v>0.625</v>
      </c>
      <c r="FL182" s="68">
        <f t="shared" si="72"/>
        <v>0.5</v>
      </c>
      <c r="FM182" s="68">
        <f t="shared" si="72"/>
        <v>0.125</v>
      </c>
      <c r="FN182" s="68">
        <f t="shared" si="72"/>
        <v>0.75</v>
      </c>
      <c r="FO182" s="68">
        <f t="shared" si="72"/>
        <v>1</v>
      </c>
      <c r="FP182" s="68">
        <f t="shared" si="72"/>
        <v>1</v>
      </c>
      <c r="FQ182" s="68">
        <f t="shared" si="72"/>
        <v>0.3125</v>
      </c>
      <c r="FR182" s="68">
        <f t="shared" si="72"/>
        <v>0.5625</v>
      </c>
      <c r="FS182" s="68">
        <f t="shared" si="72"/>
        <v>0.4375</v>
      </c>
      <c r="FT182" s="68">
        <f t="shared" si="72"/>
        <v>0.8125</v>
      </c>
      <c r="FU182" s="68">
        <f t="shared" si="72"/>
        <v>0.8125</v>
      </c>
      <c r="FV182" s="68">
        <f t="shared" si="72"/>
        <v>0.4375</v>
      </c>
      <c r="FW182" s="68">
        <f t="shared" si="72"/>
        <v>0.375</v>
      </c>
      <c r="FX182" s="68">
        <f t="shared" si="72"/>
        <v>0.8125</v>
      </c>
      <c r="FY182" s="68">
        <f t="shared" si="72"/>
        <v>0.9375</v>
      </c>
      <c r="FZ182" s="68">
        <f t="shared" si="72"/>
        <v>0.375</v>
      </c>
      <c r="GA182" s="68">
        <f t="shared" si="72"/>
        <v>0.8125</v>
      </c>
      <c r="GB182" s="68">
        <f t="shared" si="72"/>
        <v>0</v>
      </c>
      <c r="GC182" s="68">
        <f t="shared" si="72"/>
        <v>0.25</v>
      </c>
      <c r="GD182" s="68">
        <f t="shared" si="72"/>
        <v>0.8125</v>
      </c>
      <c r="GE182" s="68">
        <f t="shared" si="72"/>
        <v>0.8125</v>
      </c>
      <c r="GF182" s="68">
        <f t="shared" si="72"/>
        <v>0.8125</v>
      </c>
      <c r="GG182" s="68">
        <f t="shared" si="72"/>
        <v>0</v>
      </c>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c r="IO182" s="66"/>
      <c r="IP182" s="66"/>
      <c r="IQ182" s="66"/>
      <c r="IR182" s="66"/>
      <c r="IS182" s="66"/>
      <c r="IT182" s="66"/>
      <c r="IU182" s="66"/>
      <c r="IV182" s="66"/>
      <c r="IW182" s="66"/>
      <c r="IX182" s="66"/>
      <c r="IY182" s="66"/>
      <c r="IZ182" s="66"/>
      <c r="JA182" s="66"/>
      <c r="JB182" s="66"/>
      <c r="JC182" s="66"/>
      <c r="JD182" s="66"/>
      <c r="JE182" s="66"/>
      <c r="JF182" s="66"/>
      <c r="JG182" s="66"/>
      <c r="JH182" s="66"/>
      <c r="JI182" s="66"/>
      <c r="JJ182" s="66"/>
      <c r="JK182" s="66"/>
      <c r="JL182" s="66"/>
      <c r="JM182" s="66"/>
      <c r="JN182" s="66"/>
      <c r="JO182" s="66"/>
      <c r="JP182" s="66"/>
      <c r="JQ182" s="66"/>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row>
    <row r="183" spans="1:2273" s="5" customFormat="1" ht="30" customHeight="1" x14ac:dyDescent="0.25">
      <c r="A183" s="63"/>
      <c r="B183" s="62"/>
      <c r="C183" s="66"/>
      <c r="D183" s="75"/>
      <c r="E183" s="70" t="s">
        <v>167</v>
      </c>
      <c r="F183" s="68">
        <f>F170</f>
        <v>0.93333333333333335</v>
      </c>
      <c r="G183" s="68">
        <f t="shared" ref="G183:Z183" si="73">G170</f>
        <v>0.66666666666666663</v>
      </c>
      <c r="H183" s="68">
        <f t="shared" si="73"/>
        <v>0.46666666666666667</v>
      </c>
      <c r="I183" s="68">
        <f t="shared" si="73"/>
        <v>0.4</v>
      </c>
      <c r="J183" s="68">
        <f t="shared" si="73"/>
        <v>0.46666666666666667</v>
      </c>
      <c r="K183" s="68">
        <f t="shared" si="73"/>
        <v>0.13333333333333333</v>
      </c>
      <c r="L183" s="68">
        <f t="shared" si="73"/>
        <v>0.4</v>
      </c>
      <c r="M183" s="68">
        <f t="shared" si="73"/>
        <v>0.13333333333333333</v>
      </c>
      <c r="N183" s="68">
        <f t="shared" si="73"/>
        <v>0</v>
      </c>
      <c r="O183" s="68">
        <f t="shared" si="73"/>
        <v>0.26666666666666666</v>
      </c>
      <c r="P183" s="68">
        <f t="shared" si="73"/>
        <v>6.6666666666666666E-2</v>
      </c>
      <c r="Q183" s="68">
        <f t="shared" si="73"/>
        <v>0.2</v>
      </c>
      <c r="R183" s="68">
        <f t="shared" si="73"/>
        <v>6.6666666666666666E-2</v>
      </c>
      <c r="S183" s="68">
        <f t="shared" si="73"/>
        <v>0.4</v>
      </c>
      <c r="T183" s="68">
        <f t="shared" si="73"/>
        <v>0</v>
      </c>
      <c r="U183" s="68">
        <f t="shared" si="73"/>
        <v>6.6666666666666666E-2</v>
      </c>
      <c r="V183" s="68">
        <f t="shared" si="73"/>
        <v>0</v>
      </c>
      <c r="W183" s="68">
        <f t="shared" si="73"/>
        <v>0.46666666666666667</v>
      </c>
      <c r="X183" s="68">
        <f t="shared" si="73"/>
        <v>0.13333333333333333</v>
      </c>
      <c r="Y183" s="68">
        <f t="shared" si="73"/>
        <v>0</v>
      </c>
      <c r="Z183" s="68">
        <f t="shared" si="73"/>
        <v>0</v>
      </c>
      <c r="AA183" s="68">
        <f t="shared" ref="AA183:CH183" si="74">AA170</f>
        <v>0.4</v>
      </c>
      <c r="AB183" s="68">
        <f t="shared" si="74"/>
        <v>6.6666666666666666E-2</v>
      </c>
      <c r="AC183" s="68">
        <f t="shared" si="74"/>
        <v>0.13333333333333333</v>
      </c>
      <c r="AD183" s="68">
        <f t="shared" si="74"/>
        <v>0.6</v>
      </c>
      <c r="AE183" s="68">
        <f t="shared" si="74"/>
        <v>0.8666666666666667</v>
      </c>
      <c r="AF183" s="68">
        <f t="shared" si="74"/>
        <v>0.4</v>
      </c>
      <c r="AG183" s="68">
        <f t="shared" si="74"/>
        <v>0.46666666666666667</v>
      </c>
      <c r="AH183" s="68">
        <f t="shared" si="74"/>
        <v>0.13333333333333333</v>
      </c>
      <c r="AI183" s="68">
        <f t="shared" si="74"/>
        <v>0.46666666666666667</v>
      </c>
      <c r="AJ183" s="68">
        <f t="shared" si="74"/>
        <v>0.73333333333333328</v>
      </c>
      <c r="AK183" s="68">
        <f t="shared" si="74"/>
        <v>0.53333333333333333</v>
      </c>
      <c r="AL183" s="68">
        <f t="shared" si="74"/>
        <v>0.93333333333333335</v>
      </c>
      <c r="AM183" s="68">
        <f t="shared" si="74"/>
        <v>0.93333333333333335</v>
      </c>
      <c r="AN183" s="68">
        <f t="shared" si="74"/>
        <v>0.4</v>
      </c>
      <c r="AO183" s="68">
        <f t="shared" si="74"/>
        <v>0.13333333333333333</v>
      </c>
      <c r="AP183" s="68">
        <f t="shared" si="74"/>
        <v>0.46666666666666667</v>
      </c>
      <c r="AQ183" s="68">
        <f t="shared" si="74"/>
        <v>0.73333333333333328</v>
      </c>
      <c r="AR183" s="68">
        <f t="shared" si="74"/>
        <v>0.93333333333333335</v>
      </c>
      <c r="AS183" s="68">
        <f t="shared" si="74"/>
        <v>0.33333333333333331</v>
      </c>
      <c r="AT183" s="68">
        <f t="shared" si="74"/>
        <v>0</v>
      </c>
      <c r="AU183" s="68">
        <f t="shared" si="74"/>
        <v>0.46666666666666667</v>
      </c>
      <c r="AV183" s="68">
        <f t="shared" si="74"/>
        <v>0.93333333333333335</v>
      </c>
      <c r="AW183" s="68">
        <f t="shared" si="74"/>
        <v>0.53333333333333333</v>
      </c>
      <c r="AX183" s="68">
        <f t="shared" si="74"/>
        <v>0.93333333333333335</v>
      </c>
      <c r="AY183" s="68">
        <f t="shared" si="74"/>
        <v>0.4</v>
      </c>
      <c r="AZ183" s="68">
        <f t="shared" si="74"/>
        <v>0.26666666666666666</v>
      </c>
      <c r="BA183" s="68">
        <f t="shared" si="74"/>
        <v>0.93333333333333335</v>
      </c>
      <c r="BB183" s="68">
        <f t="shared" si="74"/>
        <v>0.46666666666666667</v>
      </c>
      <c r="BC183" s="68">
        <f t="shared" si="74"/>
        <v>6.6666666666666666E-2</v>
      </c>
      <c r="BD183" s="68">
        <f t="shared" si="74"/>
        <v>0.8666666666666667</v>
      </c>
      <c r="BE183" s="68">
        <f t="shared" si="74"/>
        <v>0.8</v>
      </c>
      <c r="BF183" s="68">
        <f t="shared" si="74"/>
        <v>0.33333333333333331</v>
      </c>
      <c r="BG183" s="68">
        <f t="shared" si="74"/>
        <v>0.53333333333333333</v>
      </c>
      <c r="BH183" s="68">
        <f t="shared" si="74"/>
        <v>0.46666666666666667</v>
      </c>
      <c r="BI183" s="68">
        <f t="shared" si="74"/>
        <v>0.26666666666666666</v>
      </c>
      <c r="BJ183" s="68">
        <f t="shared" si="74"/>
        <v>0.46666666666666667</v>
      </c>
      <c r="BK183" s="68">
        <f t="shared" si="74"/>
        <v>0.46666666666666667</v>
      </c>
      <c r="BL183" s="68">
        <f t="shared" si="74"/>
        <v>0.33333333333333331</v>
      </c>
      <c r="BM183" s="68">
        <f t="shared" si="74"/>
        <v>0.53333333333333333</v>
      </c>
      <c r="BN183" s="68">
        <f t="shared" si="74"/>
        <v>0.37333333333333329</v>
      </c>
      <c r="BO183" s="68">
        <f t="shared" si="74"/>
        <v>0.13333333333333333</v>
      </c>
      <c r="BP183" s="68">
        <f t="shared" si="74"/>
        <v>0.66666666666666663</v>
      </c>
      <c r="BQ183" s="68">
        <f t="shared" si="74"/>
        <v>0.2</v>
      </c>
      <c r="BR183" s="68">
        <f t="shared" si="74"/>
        <v>0.26666666666666666</v>
      </c>
      <c r="BS183" s="68">
        <f t="shared" si="74"/>
        <v>0.46666666666666667</v>
      </c>
      <c r="BT183" s="68">
        <f t="shared" si="74"/>
        <v>0.8</v>
      </c>
      <c r="BU183" s="68">
        <f t="shared" si="74"/>
        <v>0.46666666666666667</v>
      </c>
      <c r="BV183" s="68">
        <f t="shared" si="74"/>
        <v>0.66666666666666663</v>
      </c>
      <c r="BW183" s="68">
        <f t="shared" si="74"/>
        <v>0.46666666666666667</v>
      </c>
      <c r="BX183" s="68">
        <f t="shared" si="74"/>
        <v>0.93333333333333335</v>
      </c>
      <c r="BY183" s="68">
        <f t="shared" si="74"/>
        <v>0.73333333333333328</v>
      </c>
      <c r="BZ183" s="68">
        <f t="shared" si="74"/>
        <v>1</v>
      </c>
      <c r="CA183" s="68">
        <f t="shared" si="74"/>
        <v>0.8666666666666667</v>
      </c>
      <c r="CB183" s="68">
        <f t="shared" si="74"/>
        <v>0.6</v>
      </c>
      <c r="CC183" s="68">
        <f t="shared" si="74"/>
        <v>0.4</v>
      </c>
      <c r="CD183" s="68">
        <f t="shared" si="74"/>
        <v>0.4</v>
      </c>
      <c r="CE183" s="68">
        <f t="shared" si="74"/>
        <v>0.33333333333333331</v>
      </c>
      <c r="CF183" s="68">
        <f t="shared" si="74"/>
        <v>0.53333333333333333</v>
      </c>
      <c r="CG183" s="68">
        <f t="shared" si="74"/>
        <v>0.6</v>
      </c>
      <c r="CH183" s="68">
        <f t="shared" si="74"/>
        <v>0</v>
      </c>
      <c r="CI183" s="68">
        <f t="shared" ref="CI183:EP183" si="75">CI170</f>
        <v>0</v>
      </c>
      <c r="CJ183" s="68">
        <f t="shared" si="75"/>
        <v>0</v>
      </c>
      <c r="CK183" s="68">
        <f t="shared" si="75"/>
        <v>0</v>
      </c>
      <c r="CL183" s="68">
        <f t="shared" si="75"/>
        <v>0</v>
      </c>
      <c r="CM183" s="68">
        <f t="shared" si="75"/>
        <v>0.46666666666666667</v>
      </c>
      <c r="CN183" s="68">
        <f t="shared" si="75"/>
        <v>0.8</v>
      </c>
      <c r="CO183" s="68">
        <f t="shared" si="75"/>
        <v>0.73333333333333328</v>
      </c>
      <c r="CP183" s="68">
        <f t="shared" si="75"/>
        <v>0.4</v>
      </c>
      <c r="CQ183" s="68">
        <f t="shared" si="75"/>
        <v>1</v>
      </c>
      <c r="CR183" s="68">
        <f t="shared" si="75"/>
        <v>0.46666666666666667</v>
      </c>
      <c r="CS183" s="68">
        <f t="shared" si="75"/>
        <v>0</v>
      </c>
      <c r="CT183" s="68">
        <f t="shared" si="75"/>
        <v>0.46666666666666667</v>
      </c>
      <c r="CU183" s="68">
        <f t="shared" si="75"/>
        <v>0.13333333333333333</v>
      </c>
      <c r="CV183" s="68">
        <f t="shared" si="75"/>
        <v>0.33333333333333331</v>
      </c>
      <c r="CW183" s="68">
        <f t="shared" si="75"/>
        <v>0.33333333333333331</v>
      </c>
      <c r="CX183" s="68">
        <f t="shared" si="75"/>
        <v>0.2</v>
      </c>
      <c r="CY183" s="68">
        <f t="shared" si="75"/>
        <v>0.2</v>
      </c>
      <c r="CZ183" s="68">
        <f t="shared" si="75"/>
        <v>0.4</v>
      </c>
      <c r="DA183" s="68">
        <f t="shared" si="75"/>
        <v>0.13333333333333333</v>
      </c>
      <c r="DB183" s="68">
        <f t="shared" si="75"/>
        <v>0.2</v>
      </c>
      <c r="DC183" s="68">
        <f t="shared" si="75"/>
        <v>0.13333333333333333</v>
      </c>
      <c r="DD183" s="68">
        <f t="shared" si="75"/>
        <v>0.26666666666666666</v>
      </c>
      <c r="DE183" s="68">
        <f t="shared" si="75"/>
        <v>0</v>
      </c>
      <c r="DF183" s="68">
        <f t="shared" si="75"/>
        <v>0.4</v>
      </c>
      <c r="DG183" s="68">
        <f t="shared" si="75"/>
        <v>6.6666666666666666E-2</v>
      </c>
      <c r="DH183" s="68">
        <f t="shared" si="75"/>
        <v>0.13333333333333333</v>
      </c>
      <c r="DI183" s="68">
        <f t="shared" si="75"/>
        <v>0.6</v>
      </c>
      <c r="DJ183" s="68">
        <f t="shared" si="75"/>
        <v>0.53333333333333333</v>
      </c>
      <c r="DK183" s="68">
        <f t="shared" si="75"/>
        <v>0.93333333333333335</v>
      </c>
      <c r="DL183" s="68">
        <f t="shared" si="75"/>
        <v>0.46666666666666667</v>
      </c>
      <c r="DM183" s="68">
        <f t="shared" si="75"/>
        <v>0.4</v>
      </c>
      <c r="DN183" s="68">
        <f t="shared" si="75"/>
        <v>0.33333333333333331</v>
      </c>
      <c r="DO183" s="68">
        <f t="shared" si="75"/>
        <v>0.2</v>
      </c>
      <c r="DP183" s="68">
        <f t="shared" si="75"/>
        <v>0.8</v>
      </c>
      <c r="DQ183" s="68">
        <f t="shared" si="75"/>
        <v>0.66666666666666663</v>
      </c>
      <c r="DR183" s="68">
        <f t="shared" si="75"/>
        <v>0.93333333333333335</v>
      </c>
      <c r="DS183" s="68"/>
      <c r="DT183" s="68">
        <f t="shared" si="75"/>
        <v>0.46666666666666667</v>
      </c>
      <c r="DU183" s="68">
        <f t="shared" si="75"/>
        <v>0.33333333333333331</v>
      </c>
      <c r="DV183" s="68">
        <f t="shared" si="75"/>
        <v>0.66666666666666663</v>
      </c>
      <c r="DW183" s="68">
        <f t="shared" si="75"/>
        <v>0.53333333333333333</v>
      </c>
      <c r="DX183" s="68">
        <f t="shared" si="75"/>
        <v>0.73333333333333328</v>
      </c>
      <c r="DY183" s="68">
        <f t="shared" si="75"/>
        <v>1</v>
      </c>
      <c r="DZ183" s="68">
        <f t="shared" si="75"/>
        <v>0.53333333333333333</v>
      </c>
      <c r="EA183" s="68">
        <f t="shared" si="75"/>
        <v>0.2</v>
      </c>
      <c r="EB183" s="68">
        <f t="shared" si="75"/>
        <v>0.4</v>
      </c>
      <c r="EC183" s="68">
        <f t="shared" si="75"/>
        <v>0.4</v>
      </c>
      <c r="ED183" s="68">
        <f t="shared" si="75"/>
        <v>0.8666666666666667</v>
      </c>
      <c r="EE183" s="68">
        <f t="shared" si="75"/>
        <v>0.46666666666666667</v>
      </c>
      <c r="EF183" s="68">
        <f t="shared" si="75"/>
        <v>0.4</v>
      </c>
      <c r="EG183" s="68">
        <f t="shared" si="75"/>
        <v>0.8666666666666667</v>
      </c>
      <c r="EH183" s="68">
        <f t="shared" si="75"/>
        <v>0.66666666666666663</v>
      </c>
      <c r="EI183" s="68">
        <f t="shared" si="75"/>
        <v>0.93333333333333335</v>
      </c>
      <c r="EJ183" s="68">
        <f t="shared" si="75"/>
        <v>0.93333333333333335</v>
      </c>
      <c r="EK183" s="68">
        <f t="shared" si="75"/>
        <v>0.93333333333333335</v>
      </c>
      <c r="EL183" s="68">
        <f t="shared" si="75"/>
        <v>0.93333333333333335</v>
      </c>
      <c r="EM183" s="68">
        <f t="shared" si="75"/>
        <v>0.93333333333333335</v>
      </c>
      <c r="EN183" s="68">
        <f t="shared" si="75"/>
        <v>0.66666666666666663</v>
      </c>
      <c r="EO183" s="68">
        <f t="shared" si="75"/>
        <v>0.53333333333333333</v>
      </c>
      <c r="EP183" s="68">
        <f t="shared" si="75"/>
        <v>0.4</v>
      </c>
      <c r="EQ183" s="68">
        <f t="shared" ref="EQ183:GG183" si="76">EQ170</f>
        <v>0.53333333333333333</v>
      </c>
      <c r="ER183" s="68">
        <f t="shared" si="76"/>
        <v>0.93333333333333335</v>
      </c>
      <c r="ES183" s="68">
        <f t="shared" si="76"/>
        <v>0.53333333333333333</v>
      </c>
      <c r="ET183" s="68">
        <f t="shared" si="76"/>
        <v>0.8</v>
      </c>
      <c r="EU183" s="68">
        <f t="shared" si="76"/>
        <v>0.33333333333333331</v>
      </c>
      <c r="EV183" s="68">
        <f t="shared" si="76"/>
        <v>0.53333333333333333</v>
      </c>
      <c r="EW183" s="68">
        <f t="shared" si="76"/>
        <v>0.6333333333333333</v>
      </c>
      <c r="EX183" s="68">
        <f t="shared" si="76"/>
        <v>0.8666666666666667</v>
      </c>
      <c r="EY183" s="68">
        <f t="shared" si="76"/>
        <v>0.66666666666666663</v>
      </c>
      <c r="EZ183" s="68">
        <f t="shared" si="76"/>
        <v>0.4</v>
      </c>
      <c r="FA183" s="68">
        <f t="shared" si="76"/>
        <v>0.8</v>
      </c>
      <c r="FB183" s="68">
        <f t="shared" si="76"/>
        <v>0.8666666666666667</v>
      </c>
      <c r="FC183" s="68">
        <f t="shared" si="76"/>
        <v>0.93333333333333335</v>
      </c>
      <c r="FD183" s="68">
        <f t="shared" si="76"/>
        <v>0.6</v>
      </c>
      <c r="FE183" s="558">
        <f t="shared" si="76"/>
        <v>0.46666666666666667</v>
      </c>
      <c r="FF183" s="68">
        <f t="shared" si="76"/>
        <v>0.4</v>
      </c>
      <c r="FG183" s="68">
        <f t="shared" si="76"/>
        <v>0.33333333333333331</v>
      </c>
      <c r="FH183" s="68">
        <f t="shared" si="76"/>
        <v>0.46666666666666667</v>
      </c>
      <c r="FI183" s="68">
        <f t="shared" si="76"/>
        <v>0.2</v>
      </c>
      <c r="FJ183" s="68">
        <f t="shared" si="76"/>
        <v>0.46666666666666667</v>
      </c>
      <c r="FK183" s="68">
        <f t="shared" si="76"/>
        <v>1</v>
      </c>
      <c r="FL183" s="68">
        <f t="shared" si="76"/>
        <v>0.6</v>
      </c>
      <c r="FM183" s="68">
        <f t="shared" si="76"/>
        <v>0.46666666666666667</v>
      </c>
      <c r="FN183" s="68">
        <f t="shared" si="76"/>
        <v>0.93333333333333335</v>
      </c>
      <c r="FO183" s="68">
        <f t="shared" si="76"/>
        <v>0.93333333333333335</v>
      </c>
      <c r="FP183" s="68">
        <f t="shared" si="76"/>
        <v>1</v>
      </c>
      <c r="FQ183" s="68">
        <f t="shared" si="76"/>
        <v>0.6</v>
      </c>
      <c r="FR183" s="68">
        <f t="shared" si="76"/>
        <v>0.66666666666666663</v>
      </c>
      <c r="FS183" s="68">
        <f t="shared" si="76"/>
        <v>0.93333333333333335</v>
      </c>
      <c r="FT183" s="68">
        <f t="shared" si="76"/>
        <v>1</v>
      </c>
      <c r="FU183" s="68">
        <f t="shared" si="76"/>
        <v>1</v>
      </c>
      <c r="FV183" s="68">
        <f t="shared" si="76"/>
        <v>0.66666666666666663</v>
      </c>
      <c r="FW183" s="68">
        <f t="shared" si="76"/>
        <v>0.66666666666666663</v>
      </c>
      <c r="FX183" s="68">
        <f t="shared" si="76"/>
        <v>1</v>
      </c>
      <c r="FY183" s="68">
        <f t="shared" si="76"/>
        <v>1</v>
      </c>
      <c r="FZ183" s="68">
        <f t="shared" si="76"/>
        <v>0.8</v>
      </c>
      <c r="GA183" s="68">
        <f t="shared" si="76"/>
        <v>0.8666666666666667</v>
      </c>
      <c r="GB183" s="68">
        <f t="shared" si="76"/>
        <v>0.26666666666666666</v>
      </c>
      <c r="GC183" s="68">
        <f t="shared" si="76"/>
        <v>1</v>
      </c>
      <c r="GD183" s="68">
        <f t="shared" si="76"/>
        <v>1</v>
      </c>
      <c r="GE183" s="68">
        <f t="shared" si="76"/>
        <v>1</v>
      </c>
      <c r="GF183" s="68">
        <f t="shared" si="76"/>
        <v>1</v>
      </c>
      <c r="GG183" s="68">
        <f t="shared" si="76"/>
        <v>0</v>
      </c>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c r="HI183" s="66"/>
      <c r="HJ183" s="66"/>
      <c r="HK183" s="66"/>
      <c r="HL183" s="66"/>
      <c r="HM183" s="66"/>
      <c r="HN183" s="66"/>
      <c r="HO183" s="66"/>
      <c r="HP183" s="66"/>
      <c r="HQ183" s="66"/>
      <c r="HR183" s="66"/>
      <c r="HS183" s="66"/>
      <c r="HT183" s="66"/>
      <c r="HU183" s="66"/>
      <c r="HV183" s="66"/>
      <c r="HW183" s="66"/>
      <c r="HX183" s="66"/>
      <c r="HY183" s="66"/>
      <c r="HZ183" s="66"/>
      <c r="IA183" s="66"/>
      <c r="IB183" s="66"/>
      <c r="IC183" s="66"/>
      <c r="ID183" s="66"/>
      <c r="IE183" s="66"/>
      <c r="IF183" s="66"/>
      <c r="IG183" s="66"/>
      <c r="IH183" s="66"/>
      <c r="II183" s="66"/>
      <c r="IJ183" s="66"/>
      <c r="IK183" s="66"/>
      <c r="IL183" s="66"/>
      <c r="IM183" s="66"/>
      <c r="IN183" s="66"/>
      <c r="IO183" s="66"/>
      <c r="IP183" s="66"/>
      <c r="IQ183" s="66"/>
      <c r="IR183" s="66"/>
      <c r="IS183" s="66"/>
      <c r="IT183" s="66"/>
      <c r="IU183" s="66"/>
      <c r="IV183" s="66"/>
      <c r="IW183" s="66"/>
      <c r="IX183" s="66"/>
      <c r="IY183" s="66"/>
      <c r="IZ183" s="66"/>
      <c r="JA183" s="66"/>
      <c r="JB183" s="66"/>
      <c r="JC183" s="66"/>
      <c r="JD183" s="66"/>
      <c r="JE183" s="66"/>
      <c r="JF183" s="66"/>
      <c r="JG183" s="66"/>
      <c r="JH183" s="66"/>
      <c r="JI183" s="66"/>
      <c r="JJ183" s="66"/>
      <c r="JK183" s="66"/>
      <c r="JL183" s="66"/>
      <c r="JM183" s="66"/>
      <c r="JN183" s="66"/>
      <c r="JO183" s="66"/>
      <c r="JP183" s="66"/>
      <c r="JQ183" s="66"/>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row>
    <row r="184" spans="1:2273" s="5" customFormat="1" ht="15.95" customHeight="1" x14ac:dyDescent="0.25">
      <c r="A184" s="64" t="s">
        <v>168</v>
      </c>
      <c r="B184" s="64" t="s">
        <v>168</v>
      </c>
      <c r="C184" s="64" t="s">
        <v>168</v>
      </c>
      <c r="D184" s="65"/>
      <c r="E184" s="64" t="s">
        <v>168</v>
      </c>
      <c r="F184" s="64" t="s">
        <v>168</v>
      </c>
      <c r="G184" s="64" t="s">
        <v>168</v>
      </c>
      <c r="H184" s="64" t="s">
        <v>168</v>
      </c>
      <c r="I184" s="64" t="s">
        <v>168</v>
      </c>
      <c r="J184" s="64" t="s">
        <v>168</v>
      </c>
      <c r="K184" s="64" t="s">
        <v>168</v>
      </c>
      <c r="L184" s="64" t="s">
        <v>168</v>
      </c>
      <c r="M184" s="64" t="s">
        <v>168</v>
      </c>
      <c r="N184" s="64" t="s">
        <v>168</v>
      </c>
      <c r="O184" s="64" t="s">
        <v>168</v>
      </c>
      <c r="P184" s="64" t="s">
        <v>168</v>
      </c>
      <c r="Q184" s="66"/>
      <c r="R184" s="66"/>
      <c r="S184" s="66"/>
      <c r="T184" s="66"/>
      <c r="U184" s="66"/>
      <c r="V184" s="66"/>
      <c r="W184" s="66"/>
      <c r="X184" s="66"/>
      <c r="Y184" s="66"/>
      <c r="Z184" s="66"/>
      <c r="AA184" s="66"/>
      <c r="AB184" s="66"/>
      <c r="AC184" s="66"/>
      <c r="AD184" s="66"/>
      <c r="AE184" s="191"/>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543"/>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c r="HF184" s="66"/>
      <c r="HG184" s="66"/>
      <c r="HH184" s="66"/>
      <c r="HI184" s="66"/>
      <c r="HJ184" s="66"/>
      <c r="HK184" s="66"/>
      <c r="HL184" s="66"/>
      <c r="HM184" s="66"/>
      <c r="HN184" s="66"/>
      <c r="HO184" s="66"/>
      <c r="HP184" s="66"/>
      <c r="HQ184" s="66"/>
      <c r="HR184" s="66"/>
      <c r="HS184" s="66"/>
      <c r="HT184" s="66"/>
      <c r="HU184" s="66"/>
      <c r="HV184" s="66"/>
      <c r="HW184" s="66"/>
      <c r="HX184" s="66"/>
      <c r="HY184" s="66"/>
      <c r="HZ184" s="66"/>
      <c r="IA184" s="66"/>
      <c r="IB184" s="66"/>
      <c r="IC184" s="66"/>
      <c r="ID184" s="66"/>
      <c r="IE184" s="66"/>
      <c r="IF184" s="66"/>
      <c r="IG184" s="66"/>
      <c r="IH184" s="66"/>
      <c r="II184" s="66"/>
      <c r="IJ184" s="66"/>
      <c r="IK184" s="66"/>
      <c r="IL184" s="66"/>
      <c r="IM184" s="66"/>
      <c r="IN184" s="66"/>
      <c r="IO184" s="66"/>
      <c r="IP184" s="66"/>
      <c r="IQ184" s="66"/>
      <c r="IR184" s="66"/>
      <c r="IS184" s="66"/>
      <c r="IT184" s="66"/>
      <c r="IU184" s="66"/>
      <c r="IV184" s="66"/>
      <c r="IW184" s="66"/>
      <c r="IX184" s="66"/>
      <c r="IY184" s="66"/>
      <c r="IZ184" s="66"/>
      <c r="JA184" s="66"/>
      <c r="JB184" s="66"/>
      <c r="JC184" s="66"/>
      <c r="JD184" s="66"/>
      <c r="JE184" s="66"/>
      <c r="JF184" s="66"/>
      <c r="JG184" s="66"/>
      <c r="JH184" s="66"/>
      <c r="JI184" s="66"/>
      <c r="JJ184" s="66"/>
      <c r="JK184" s="66"/>
      <c r="JL184" s="66"/>
      <c r="JM184" s="66"/>
      <c r="JN184" s="66"/>
      <c r="JO184" s="66"/>
      <c r="JP184" s="66"/>
      <c r="JQ184" s="66"/>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row>
    <row r="185" spans="1:2273" s="5" customFormat="1" x14ac:dyDescent="0.25">
      <c r="A185" s="64" t="s">
        <v>168</v>
      </c>
      <c r="B185" s="64" t="s">
        <v>168</v>
      </c>
      <c r="C185" s="64" t="s">
        <v>168</v>
      </c>
      <c r="D185" s="65"/>
      <c r="E185" s="64" t="s">
        <v>168</v>
      </c>
      <c r="F185" s="64" t="s">
        <v>168</v>
      </c>
      <c r="G185" s="64" t="s">
        <v>168</v>
      </c>
      <c r="H185" s="64" t="s">
        <v>168</v>
      </c>
      <c r="I185" s="64" t="s">
        <v>168</v>
      </c>
      <c r="J185" s="64" t="s">
        <v>168</v>
      </c>
      <c r="K185" s="64" t="s">
        <v>168</v>
      </c>
      <c r="L185" s="64" t="s">
        <v>168</v>
      </c>
      <c r="M185" s="64" t="s">
        <v>168</v>
      </c>
      <c r="N185" s="64" t="s">
        <v>168</v>
      </c>
      <c r="O185" s="64" t="s">
        <v>168</v>
      </c>
      <c r="P185" s="64" t="s">
        <v>168</v>
      </c>
      <c r="Q185" s="66"/>
      <c r="R185" s="66"/>
      <c r="S185" s="66"/>
      <c r="T185" s="66"/>
      <c r="U185" s="66"/>
      <c r="V185" s="66"/>
      <c r="W185" s="66"/>
      <c r="X185" s="66"/>
      <c r="Y185" s="66"/>
      <c r="Z185" s="66"/>
      <c r="AA185" s="66"/>
      <c r="AB185" s="66"/>
      <c r="AC185" s="66"/>
      <c r="AD185" s="66"/>
      <c r="AE185" s="191"/>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543"/>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c r="GV185" s="66"/>
      <c r="GW185" s="66"/>
      <c r="GX185" s="66"/>
      <c r="GY185" s="66"/>
      <c r="GZ185" s="66"/>
      <c r="HA185" s="66"/>
      <c r="HB185" s="66"/>
      <c r="HC185" s="66"/>
      <c r="HD185" s="66"/>
      <c r="HE185" s="66"/>
      <c r="HF185" s="66"/>
      <c r="HG185" s="66"/>
      <c r="HH185" s="66"/>
      <c r="HI185" s="66"/>
      <c r="HJ185" s="66"/>
      <c r="HK185" s="66"/>
      <c r="HL185" s="66"/>
      <c r="HM185" s="66"/>
      <c r="HN185" s="66"/>
      <c r="HO185" s="66"/>
      <c r="HP185" s="66"/>
      <c r="HQ185" s="66"/>
      <c r="HR185" s="66"/>
      <c r="HS185" s="66"/>
      <c r="HT185" s="66"/>
      <c r="HU185" s="66"/>
      <c r="HV185" s="66"/>
      <c r="HW185" s="66"/>
      <c r="HX185" s="66"/>
      <c r="HY185" s="66"/>
      <c r="HZ185" s="66"/>
      <c r="IA185" s="66"/>
      <c r="IB185" s="66"/>
      <c r="IC185" s="66"/>
      <c r="ID185" s="66"/>
      <c r="IE185" s="66"/>
      <c r="IF185" s="66"/>
      <c r="IG185" s="66"/>
      <c r="IH185" s="66"/>
      <c r="II185" s="66"/>
      <c r="IJ185" s="66"/>
      <c r="IK185" s="66"/>
      <c r="IL185" s="66"/>
      <c r="IM185" s="66"/>
      <c r="IN185" s="66"/>
      <c r="IO185" s="66"/>
      <c r="IP185" s="66"/>
      <c r="IQ185" s="66"/>
      <c r="IR185" s="66"/>
      <c r="IS185" s="66"/>
      <c r="IT185" s="66"/>
      <c r="IU185" s="66"/>
      <c r="IV185" s="66"/>
      <c r="IW185" s="66"/>
      <c r="IX185" s="66"/>
      <c r="IY185" s="66"/>
      <c r="IZ185" s="66"/>
      <c r="JA185" s="66"/>
      <c r="JB185" s="66"/>
      <c r="JC185" s="66"/>
      <c r="JD185" s="66"/>
      <c r="JE185" s="66"/>
      <c r="JF185" s="66"/>
      <c r="JG185" s="66"/>
      <c r="JH185" s="66"/>
      <c r="JI185" s="66"/>
      <c r="JJ185" s="66"/>
      <c r="JK185" s="66"/>
      <c r="JL185" s="66"/>
      <c r="JM185" s="66"/>
      <c r="JN185" s="66"/>
      <c r="JO185" s="66"/>
      <c r="JP185" s="66"/>
      <c r="JQ185" s="66"/>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row>
    <row r="186" spans="1:2273" s="5" customFormat="1" x14ac:dyDescent="0.25">
      <c r="A186" s="64" t="s">
        <v>168</v>
      </c>
      <c r="B186" s="64" t="s">
        <v>168</v>
      </c>
      <c r="C186" s="64" t="s">
        <v>168</v>
      </c>
      <c r="D186" s="65"/>
      <c r="E186" s="64" t="s">
        <v>168</v>
      </c>
      <c r="F186" s="64" t="s">
        <v>168</v>
      </c>
      <c r="G186" s="64" t="s">
        <v>168</v>
      </c>
      <c r="H186" s="64" t="s">
        <v>168</v>
      </c>
      <c r="I186" s="64" t="s">
        <v>168</v>
      </c>
      <c r="J186" s="64" t="s">
        <v>168</v>
      </c>
      <c r="K186" s="64" t="s">
        <v>168</v>
      </c>
      <c r="L186" s="64" t="s">
        <v>168</v>
      </c>
      <c r="M186" s="64" t="s">
        <v>168</v>
      </c>
      <c r="N186" s="64" t="s">
        <v>168</v>
      </c>
      <c r="O186" s="64" t="s">
        <v>168</v>
      </c>
      <c r="P186" s="64" t="s">
        <v>168</v>
      </c>
      <c r="Q186" s="66"/>
      <c r="R186" s="66"/>
      <c r="S186" s="66"/>
      <c r="T186" s="66"/>
      <c r="U186" s="66"/>
      <c r="V186" s="66"/>
      <c r="W186" s="66"/>
      <c r="X186" s="66"/>
      <c r="Y186" s="66"/>
      <c r="Z186" s="66"/>
      <c r="AA186" s="66"/>
      <c r="AB186" s="66"/>
      <c r="AC186" s="66"/>
      <c r="AD186" s="66"/>
      <c r="AE186" s="191"/>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543"/>
      <c r="FF186" s="66"/>
      <c r="FG186" s="66"/>
      <c r="FH186" s="66"/>
      <c r="FI186" s="66"/>
      <c r="FJ186" s="66"/>
      <c r="FK186" s="66"/>
      <c r="FL186" s="66"/>
      <c r="FM186" s="66"/>
      <c r="FN186" s="66"/>
      <c r="FO186" s="66"/>
      <c r="FP186" s="66"/>
      <c r="FQ186" s="66"/>
      <c r="FR186" s="66"/>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c r="GV186" s="66"/>
      <c r="GW186" s="66"/>
      <c r="GX186" s="66"/>
      <c r="GY186" s="66"/>
      <c r="GZ186" s="66"/>
      <c r="HA186" s="66"/>
      <c r="HB186" s="66"/>
      <c r="HC186" s="66"/>
      <c r="HD186" s="66"/>
      <c r="HE186" s="66"/>
      <c r="HF186" s="66"/>
      <c r="HG186" s="66"/>
      <c r="HH186" s="66"/>
      <c r="HI186" s="66"/>
      <c r="HJ186" s="66"/>
      <c r="HK186" s="66"/>
      <c r="HL186" s="66"/>
      <c r="HM186" s="66"/>
      <c r="HN186" s="66"/>
      <c r="HO186" s="66"/>
      <c r="HP186" s="66"/>
      <c r="HQ186" s="66"/>
      <c r="HR186" s="66"/>
      <c r="HS186" s="66"/>
      <c r="HT186" s="66"/>
      <c r="HU186" s="66"/>
      <c r="HV186" s="66"/>
      <c r="HW186" s="66"/>
      <c r="HX186" s="66"/>
      <c r="HY186" s="66"/>
      <c r="HZ186" s="66"/>
      <c r="IA186" s="66"/>
      <c r="IB186" s="66"/>
      <c r="IC186" s="66"/>
      <c r="ID186" s="66"/>
      <c r="IE186" s="66"/>
      <c r="IF186" s="66"/>
      <c r="IG186" s="66"/>
      <c r="IH186" s="66"/>
      <c r="II186" s="66"/>
      <c r="IJ186" s="66"/>
      <c r="IK186" s="66"/>
      <c r="IL186" s="66"/>
      <c r="IM186" s="66"/>
      <c r="IN186" s="66"/>
      <c r="IO186" s="66"/>
      <c r="IP186" s="66"/>
      <c r="IQ186" s="66"/>
      <c r="IR186" s="66"/>
      <c r="IS186" s="66"/>
      <c r="IT186" s="66"/>
      <c r="IU186" s="66"/>
      <c r="IV186" s="66"/>
      <c r="IW186" s="66"/>
      <c r="IX186" s="66"/>
      <c r="IY186" s="66"/>
      <c r="IZ186" s="66"/>
      <c r="JA186" s="66"/>
      <c r="JB186" s="66"/>
      <c r="JC186" s="66"/>
      <c r="JD186" s="66"/>
      <c r="JE186" s="66"/>
      <c r="JF186" s="66"/>
      <c r="JG186" s="66"/>
      <c r="JH186" s="66"/>
      <c r="JI186" s="66"/>
      <c r="JJ186" s="66"/>
      <c r="JK186" s="66"/>
      <c r="JL186" s="66"/>
      <c r="JM186" s="66"/>
      <c r="JN186" s="66"/>
      <c r="JO186" s="66"/>
      <c r="JP186" s="66"/>
      <c r="JQ186" s="66"/>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row>
  </sheetData>
  <mergeCells count="59">
    <mergeCell ref="B37:B54"/>
    <mergeCell ref="B55:B72"/>
    <mergeCell ref="A11:A118"/>
    <mergeCell ref="B113:B118"/>
    <mergeCell ref="B119:B126"/>
    <mergeCell ref="B73:B111"/>
    <mergeCell ref="A119:A153"/>
    <mergeCell ref="B127:B137"/>
    <mergeCell ref="B138:B154"/>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38:C141"/>
    <mergeCell ref="C142:C145"/>
    <mergeCell ref="C146:C149"/>
    <mergeCell ref="C127:C132"/>
    <mergeCell ref="C133:C136"/>
    <mergeCell ref="C110:C111"/>
    <mergeCell ref="C59:C63"/>
    <mergeCell ref="C64:C65"/>
    <mergeCell ref="C66:C71"/>
    <mergeCell ref="C73:C77"/>
    <mergeCell ref="A155:A170"/>
    <mergeCell ref="B155:B170"/>
    <mergeCell ref="C150:C153"/>
    <mergeCell ref="C155:C160"/>
    <mergeCell ref="C161:C163"/>
    <mergeCell ref="C164:C167"/>
    <mergeCell ref="C168:C169"/>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6"/>
  <sheetViews>
    <sheetView zoomScale="86" zoomScaleNormal="40" workbookViewId="0">
      <pane ySplit="2205" topLeftCell="A102" activePane="bottomLeft"/>
      <selection activeCell="O4" sqref="O4"/>
      <selection pane="bottomLeft" activeCell="J112" sqref="J112"/>
    </sheetView>
  </sheetViews>
  <sheetFormatPr baseColWidth="10" defaultRowHeight="15.75" x14ac:dyDescent="0.25"/>
  <cols>
    <col min="1" max="1" width="5.375" customWidth="1"/>
    <col min="2" max="2" width="22.625" customWidth="1"/>
    <col min="3" max="3" width="8.375" customWidth="1"/>
    <col min="4" max="4" width="11.25" bestFit="1" customWidth="1"/>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1" spans="1:9" ht="16.5" thickBot="1" x14ac:dyDescent="0.3"/>
    <row r="2" spans="1:9" ht="17.25" customHeight="1" x14ac:dyDescent="0.25">
      <c r="B2" s="607" t="s">
        <v>563</v>
      </c>
      <c r="C2" s="608"/>
      <c r="D2" s="608"/>
      <c r="E2" s="608"/>
      <c r="F2" s="608"/>
      <c r="G2" s="608"/>
      <c r="H2" s="608"/>
      <c r="I2" s="609"/>
    </row>
    <row r="3" spans="1:9" ht="15.75" customHeight="1" x14ac:dyDescent="0.25">
      <c r="B3" s="610" t="s">
        <v>562</v>
      </c>
      <c r="C3" s="611"/>
      <c r="D3" s="611"/>
      <c r="E3" s="611"/>
      <c r="F3" s="611"/>
      <c r="G3" s="611"/>
      <c r="H3" s="611"/>
      <c r="I3" s="612"/>
    </row>
    <row r="4" spans="1:9" ht="16.5" thickBot="1" x14ac:dyDescent="0.3">
      <c r="B4" s="613" t="s">
        <v>568</v>
      </c>
      <c r="C4" s="614"/>
      <c r="D4" s="614"/>
      <c r="E4" s="614"/>
      <c r="F4" s="614"/>
      <c r="G4" s="614"/>
      <c r="H4" s="614"/>
      <c r="I4" s="615"/>
    </row>
    <row r="5" spans="1:9" ht="12.75" customHeight="1" x14ac:dyDescent="0.25">
      <c r="B5" s="616" t="s">
        <v>219</v>
      </c>
      <c r="C5" s="618" t="s">
        <v>220</v>
      </c>
      <c r="D5" s="620" t="s">
        <v>221</v>
      </c>
      <c r="E5" s="621"/>
      <c r="F5" s="621"/>
      <c r="G5" s="621"/>
      <c r="H5" s="621"/>
      <c r="I5" s="622"/>
    </row>
    <row r="6" spans="1:9" x14ac:dyDescent="0.25">
      <c r="B6" s="617"/>
      <c r="C6" s="619"/>
      <c r="D6" s="623" t="s">
        <v>222</v>
      </c>
      <c r="E6" s="624"/>
      <c r="F6" s="624" t="s">
        <v>223</v>
      </c>
      <c r="G6" s="624"/>
      <c r="H6" s="624" t="s">
        <v>224</v>
      </c>
      <c r="I6" s="625"/>
    </row>
    <row r="7" spans="1:9" ht="16.5" thickBot="1" x14ac:dyDescent="0.3">
      <c r="B7" s="617"/>
      <c r="C7" s="619"/>
      <c r="D7" s="158" t="s">
        <v>225</v>
      </c>
      <c r="E7" s="159" t="s">
        <v>226</v>
      </c>
      <c r="F7" s="159" t="s">
        <v>225</v>
      </c>
      <c r="G7" s="159" t="s">
        <v>226</v>
      </c>
      <c r="H7" s="159" t="s">
        <v>225</v>
      </c>
      <c r="I7" s="160" t="s">
        <v>226</v>
      </c>
    </row>
    <row r="8" spans="1:9" s="89" customFormat="1" ht="13.5" customHeight="1" x14ac:dyDescent="0.25">
      <c r="A8" s="89">
        <v>1</v>
      </c>
      <c r="B8" s="90" t="s">
        <v>227</v>
      </c>
      <c r="C8" s="91" t="s">
        <v>228</v>
      </c>
      <c r="D8" s="92">
        <v>71.5</v>
      </c>
      <c r="E8" s="93">
        <v>42430</v>
      </c>
      <c r="F8" s="94">
        <v>76.099999999999994</v>
      </c>
      <c r="G8" s="93">
        <v>42705</v>
      </c>
      <c r="H8" s="94"/>
      <c r="I8" s="156"/>
    </row>
    <row r="9" spans="1:9" s="89" customFormat="1" ht="13.5" customHeight="1" x14ac:dyDescent="0.25">
      <c r="A9" s="89">
        <v>2</v>
      </c>
      <c r="B9" s="196" t="s">
        <v>232</v>
      </c>
      <c r="C9" s="197" t="s">
        <v>252</v>
      </c>
      <c r="D9" s="265">
        <v>52.3</v>
      </c>
      <c r="E9" s="198">
        <v>42675</v>
      </c>
      <c r="F9" s="229"/>
      <c r="G9" s="198"/>
      <c r="H9" s="229"/>
      <c r="I9" s="230"/>
    </row>
    <row r="10" spans="1:9" s="89" customFormat="1" ht="13.5" customHeight="1" x14ac:dyDescent="0.25">
      <c r="A10" s="89">
        <v>3</v>
      </c>
      <c r="B10" s="196" t="s">
        <v>731</v>
      </c>
      <c r="C10" s="197" t="s">
        <v>241</v>
      </c>
      <c r="D10" s="265">
        <v>8.9</v>
      </c>
      <c r="E10" s="198">
        <v>42461</v>
      </c>
      <c r="F10" s="229">
        <v>7.4</v>
      </c>
      <c r="G10" s="198">
        <v>42736</v>
      </c>
      <c r="H10" s="560">
        <v>17.5</v>
      </c>
      <c r="I10" s="230">
        <v>43009</v>
      </c>
    </row>
    <row r="11" spans="1:9" s="89" customFormat="1" ht="13.5" customHeight="1" x14ac:dyDescent="0.25">
      <c r="A11" s="89">
        <v>4</v>
      </c>
      <c r="B11" s="196" t="s">
        <v>624</v>
      </c>
      <c r="C11" s="197" t="s">
        <v>231</v>
      </c>
      <c r="D11" s="265">
        <v>4.8</v>
      </c>
      <c r="E11" s="198">
        <v>42522</v>
      </c>
      <c r="F11" s="229"/>
      <c r="G11" s="198"/>
      <c r="H11" s="229"/>
      <c r="I11" s="230"/>
    </row>
    <row r="12" spans="1:9" s="89" customFormat="1" ht="13.5" customHeight="1" x14ac:dyDescent="0.25">
      <c r="A12" s="89">
        <v>5</v>
      </c>
      <c r="B12" s="196" t="s">
        <v>631</v>
      </c>
      <c r="C12" s="197" t="s">
        <v>239</v>
      </c>
      <c r="D12" s="265">
        <v>2.2000000000000002</v>
      </c>
      <c r="E12" s="198">
        <v>42522</v>
      </c>
      <c r="F12" s="229"/>
      <c r="G12" s="198"/>
      <c r="H12" s="229"/>
      <c r="I12" s="230"/>
    </row>
    <row r="13" spans="1:9" s="89" customFormat="1" ht="13.5" customHeight="1" x14ac:dyDescent="0.25">
      <c r="A13" s="89">
        <v>6</v>
      </c>
      <c r="B13" s="196" t="s">
        <v>629</v>
      </c>
      <c r="C13" s="197" t="s">
        <v>239</v>
      </c>
      <c r="D13" s="265">
        <v>9</v>
      </c>
      <c r="E13" s="198">
        <v>42491</v>
      </c>
      <c r="F13" s="229"/>
      <c r="G13" s="198"/>
      <c r="H13" s="229"/>
      <c r="I13" s="230"/>
    </row>
    <row r="14" spans="1:9" s="89" customFormat="1" ht="13.5" customHeight="1" x14ac:dyDescent="0.25">
      <c r="A14" s="89">
        <v>7</v>
      </c>
      <c r="B14" s="196" t="s">
        <v>240</v>
      </c>
      <c r="C14" s="197" t="s">
        <v>241</v>
      </c>
      <c r="D14" s="265">
        <v>10.199999999999999</v>
      </c>
      <c r="E14" s="198">
        <v>42461</v>
      </c>
      <c r="F14" s="229">
        <v>6.8</v>
      </c>
      <c r="G14" s="198">
        <v>42736</v>
      </c>
      <c r="H14" s="560">
        <v>22</v>
      </c>
      <c r="I14" s="230">
        <v>42979</v>
      </c>
    </row>
    <row r="15" spans="1:9" s="89" customFormat="1" ht="13.5" customHeight="1" x14ac:dyDescent="0.25">
      <c r="A15" s="89">
        <v>8</v>
      </c>
      <c r="B15" s="196" t="s">
        <v>243</v>
      </c>
      <c r="C15" s="197" t="s">
        <v>233</v>
      </c>
      <c r="D15" s="265">
        <v>0</v>
      </c>
      <c r="E15" s="198">
        <v>42675</v>
      </c>
      <c r="F15" s="229"/>
      <c r="G15" s="198"/>
      <c r="H15" s="229"/>
      <c r="I15" s="230"/>
    </row>
    <row r="16" spans="1:9" s="89" customFormat="1" ht="13.5" customHeight="1" x14ac:dyDescent="0.25">
      <c r="A16" s="89">
        <v>9</v>
      </c>
      <c r="B16" s="196" t="s">
        <v>623</v>
      </c>
      <c r="C16" s="197" t="s">
        <v>231</v>
      </c>
      <c r="D16" s="265">
        <v>15.4</v>
      </c>
      <c r="E16" s="198">
        <v>42491</v>
      </c>
      <c r="F16" s="229"/>
      <c r="G16" s="198"/>
      <c r="H16" s="229"/>
      <c r="I16" s="230"/>
    </row>
    <row r="17" spans="1:9" x14ac:dyDescent="0.25">
      <c r="A17" s="89">
        <v>10</v>
      </c>
      <c r="B17" s="101" t="s">
        <v>247</v>
      </c>
      <c r="C17" s="96" t="s">
        <v>228</v>
      </c>
      <c r="D17" s="97">
        <v>1.8</v>
      </c>
      <c r="E17" s="98">
        <v>42430</v>
      </c>
      <c r="F17" s="99">
        <v>12.4</v>
      </c>
      <c r="G17" s="98">
        <v>42705</v>
      </c>
      <c r="H17" s="99"/>
      <c r="I17" s="157"/>
    </row>
    <row r="18" spans="1:9" x14ac:dyDescent="0.25">
      <c r="A18" s="89">
        <v>11</v>
      </c>
      <c r="B18" s="101" t="s">
        <v>574</v>
      </c>
      <c r="C18" s="96" t="s">
        <v>241</v>
      </c>
      <c r="D18" s="97">
        <v>34.1</v>
      </c>
      <c r="E18" s="98">
        <v>42461</v>
      </c>
      <c r="F18" s="99">
        <v>87.4</v>
      </c>
      <c r="G18" s="98">
        <v>42736</v>
      </c>
      <c r="H18" s="473">
        <v>91.3</v>
      </c>
      <c r="I18" s="157">
        <v>43040</v>
      </c>
    </row>
    <row r="19" spans="1:9" x14ac:dyDescent="0.25">
      <c r="A19" s="89">
        <v>12</v>
      </c>
      <c r="B19" s="101" t="s">
        <v>664</v>
      </c>
      <c r="C19" s="96" t="s">
        <v>248</v>
      </c>
      <c r="D19" s="97">
        <v>9</v>
      </c>
      <c r="E19" s="98">
        <v>42767</v>
      </c>
      <c r="F19" s="473">
        <v>17.5</v>
      </c>
      <c r="G19" s="98">
        <v>42979</v>
      </c>
      <c r="H19" s="99"/>
      <c r="I19" s="157"/>
    </row>
    <row r="20" spans="1:9" ht="15.75" customHeight="1" x14ac:dyDescent="0.25">
      <c r="A20" s="89">
        <v>13</v>
      </c>
      <c r="B20" s="101" t="s">
        <v>560</v>
      </c>
      <c r="C20" s="96" t="s">
        <v>228</v>
      </c>
      <c r="D20" s="97">
        <v>0</v>
      </c>
      <c r="E20" s="98">
        <v>42430</v>
      </c>
      <c r="F20" s="99">
        <v>0</v>
      </c>
      <c r="G20" s="98">
        <v>42705</v>
      </c>
      <c r="H20" s="99"/>
      <c r="I20" s="157"/>
    </row>
    <row r="21" spans="1:9" ht="15.75" customHeight="1" x14ac:dyDescent="0.25">
      <c r="A21" s="89">
        <v>14</v>
      </c>
      <c r="B21" s="101" t="s">
        <v>607</v>
      </c>
      <c r="C21" s="96" t="s">
        <v>241</v>
      </c>
      <c r="D21" s="97">
        <v>8.6</v>
      </c>
      <c r="E21" s="98">
        <v>42461</v>
      </c>
      <c r="F21" s="99">
        <v>29.3</v>
      </c>
      <c r="G21" s="98">
        <v>42767</v>
      </c>
      <c r="H21" s="473">
        <v>49.6</v>
      </c>
      <c r="I21" s="157">
        <v>42979</v>
      </c>
    </row>
    <row r="22" spans="1:9" ht="15.75" customHeight="1" x14ac:dyDescent="0.25">
      <c r="A22" s="89">
        <v>15</v>
      </c>
      <c r="B22" s="101" t="s">
        <v>251</v>
      </c>
      <c r="C22" s="96" t="s">
        <v>252</v>
      </c>
      <c r="D22" s="97">
        <v>22.6</v>
      </c>
      <c r="E22" s="98">
        <v>42675</v>
      </c>
      <c r="F22" s="99"/>
      <c r="G22" s="98"/>
      <c r="H22" s="99"/>
      <c r="I22" s="157"/>
    </row>
    <row r="23" spans="1:9" ht="15.75" customHeight="1" x14ac:dyDescent="0.25">
      <c r="A23" s="89">
        <v>16</v>
      </c>
      <c r="B23" s="324" t="s">
        <v>676</v>
      </c>
      <c r="C23" s="325" t="s">
        <v>672</v>
      </c>
      <c r="D23" s="335">
        <v>20.6</v>
      </c>
      <c r="E23" s="326">
        <v>42736</v>
      </c>
      <c r="F23" s="327"/>
      <c r="G23" s="326"/>
      <c r="H23" s="327"/>
      <c r="I23" s="328"/>
    </row>
    <row r="24" spans="1:9" ht="15.75" customHeight="1" x14ac:dyDescent="0.25">
      <c r="A24" s="89">
        <v>17</v>
      </c>
      <c r="B24" s="101" t="s">
        <v>257</v>
      </c>
      <c r="C24" s="96" t="s">
        <v>241</v>
      </c>
      <c r="D24" s="97">
        <v>4.7</v>
      </c>
      <c r="E24" s="98">
        <v>42461</v>
      </c>
      <c r="F24" s="99">
        <v>17.899999999999999</v>
      </c>
      <c r="G24" s="98">
        <v>42767</v>
      </c>
      <c r="H24" s="473">
        <v>12.9</v>
      </c>
      <c r="I24" s="157">
        <v>43009</v>
      </c>
    </row>
    <row r="25" spans="1:9" ht="15.75" customHeight="1" x14ac:dyDescent="0.25">
      <c r="A25" s="89">
        <v>18</v>
      </c>
      <c r="B25" s="101" t="s">
        <v>628</v>
      </c>
      <c r="C25" s="96" t="s">
        <v>239</v>
      </c>
      <c r="D25" s="97">
        <v>4.0999999999999996</v>
      </c>
      <c r="E25" s="98">
        <v>42522</v>
      </c>
      <c r="F25" s="99"/>
      <c r="G25" s="98"/>
      <c r="H25" s="99"/>
      <c r="I25" s="157"/>
    </row>
    <row r="26" spans="1:9" ht="15.75" customHeight="1" x14ac:dyDescent="0.25">
      <c r="A26" s="89">
        <v>19</v>
      </c>
      <c r="B26" s="101" t="s">
        <v>258</v>
      </c>
      <c r="C26" s="96" t="s">
        <v>259</v>
      </c>
      <c r="D26" s="97">
        <v>34</v>
      </c>
      <c r="E26" s="98">
        <v>42614</v>
      </c>
      <c r="F26" s="99">
        <v>54.8</v>
      </c>
      <c r="G26" s="98">
        <v>42856</v>
      </c>
      <c r="H26" s="99"/>
      <c r="I26" s="157"/>
    </row>
    <row r="27" spans="1:9" x14ac:dyDescent="0.25">
      <c r="A27" s="89">
        <v>20</v>
      </c>
      <c r="B27" s="101" t="s">
        <v>260</v>
      </c>
      <c r="C27" s="96" t="s">
        <v>228</v>
      </c>
      <c r="D27" s="97">
        <v>8.4</v>
      </c>
      <c r="E27" s="98">
        <v>42461</v>
      </c>
      <c r="F27" s="99"/>
      <c r="G27" s="98"/>
      <c r="H27" s="99"/>
      <c r="I27" s="157"/>
    </row>
    <row r="28" spans="1:9" x14ac:dyDescent="0.25">
      <c r="A28" s="89">
        <v>21</v>
      </c>
      <c r="B28" s="95" t="s">
        <v>261</v>
      </c>
      <c r="C28" s="96" t="s">
        <v>228</v>
      </c>
      <c r="D28" s="97">
        <v>23.3</v>
      </c>
      <c r="E28" s="98">
        <v>42461</v>
      </c>
      <c r="F28" s="99"/>
      <c r="G28" s="98"/>
      <c r="H28" s="99"/>
      <c r="I28" s="157"/>
    </row>
    <row r="29" spans="1:9" x14ac:dyDescent="0.25">
      <c r="A29" s="89">
        <v>22</v>
      </c>
      <c r="B29" s="95" t="s">
        <v>600</v>
      </c>
      <c r="C29" s="96" t="s">
        <v>241</v>
      </c>
      <c r="D29" s="97">
        <v>8.3000000000000007</v>
      </c>
      <c r="E29" s="98">
        <v>42461</v>
      </c>
      <c r="F29" s="99">
        <v>9</v>
      </c>
      <c r="G29" s="98">
        <v>42767</v>
      </c>
      <c r="H29" s="473">
        <v>20.6</v>
      </c>
      <c r="I29" s="157">
        <v>42979</v>
      </c>
    </row>
    <row r="30" spans="1:9" x14ac:dyDescent="0.25">
      <c r="A30" s="89">
        <v>23</v>
      </c>
      <c r="B30" s="95" t="s">
        <v>636</v>
      </c>
      <c r="C30" s="96" t="s">
        <v>276</v>
      </c>
      <c r="D30" s="97">
        <v>12.8</v>
      </c>
      <c r="E30" s="98">
        <v>42583</v>
      </c>
      <c r="F30" s="99"/>
      <c r="G30" s="98"/>
      <c r="H30" s="99"/>
      <c r="I30" s="157"/>
    </row>
    <row r="31" spans="1:9" x14ac:dyDescent="0.25">
      <c r="A31" s="89">
        <v>24</v>
      </c>
      <c r="B31" s="101" t="s">
        <v>266</v>
      </c>
      <c r="C31" s="96" t="s">
        <v>228</v>
      </c>
      <c r="D31" s="97">
        <v>0</v>
      </c>
      <c r="E31" s="98">
        <v>42430</v>
      </c>
      <c r="F31" s="99">
        <v>1.5</v>
      </c>
      <c r="G31" s="98">
        <v>42705</v>
      </c>
      <c r="H31" s="99"/>
      <c r="I31" s="157"/>
    </row>
    <row r="32" spans="1:9" x14ac:dyDescent="0.25">
      <c r="A32" s="89">
        <v>25</v>
      </c>
      <c r="B32" s="101" t="s">
        <v>268</v>
      </c>
      <c r="C32" s="96" t="s">
        <v>233</v>
      </c>
      <c r="D32" s="97">
        <v>0</v>
      </c>
      <c r="E32" s="98">
        <v>42675</v>
      </c>
      <c r="F32" s="99"/>
      <c r="G32" s="98"/>
      <c r="H32" s="99"/>
      <c r="I32" s="157"/>
    </row>
    <row r="33" spans="1:9" x14ac:dyDescent="0.25">
      <c r="A33" s="89">
        <v>26</v>
      </c>
      <c r="B33" s="101" t="s">
        <v>269</v>
      </c>
      <c r="C33" s="96" t="s">
        <v>228</v>
      </c>
      <c r="D33" s="97">
        <v>6.8</v>
      </c>
      <c r="E33" s="98">
        <v>42430</v>
      </c>
      <c r="F33" s="99">
        <v>17.7</v>
      </c>
      <c r="G33" s="98">
        <v>42705</v>
      </c>
      <c r="H33" s="99"/>
      <c r="I33" s="157"/>
    </row>
    <row r="34" spans="1:9" x14ac:dyDescent="0.25">
      <c r="A34" s="89">
        <v>27</v>
      </c>
      <c r="B34" s="324" t="s">
        <v>270</v>
      </c>
      <c r="C34" s="325" t="s">
        <v>228</v>
      </c>
      <c r="D34" s="335">
        <v>2.5</v>
      </c>
      <c r="E34" s="326">
        <v>42705</v>
      </c>
      <c r="F34" s="327"/>
      <c r="G34" s="326"/>
      <c r="H34" s="327"/>
      <c r="I34" s="328"/>
    </row>
    <row r="35" spans="1:9" x14ac:dyDescent="0.25">
      <c r="A35" s="89">
        <v>28</v>
      </c>
      <c r="B35" s="101" t="s">
        <v>273</v>
      </c>
      <c r="C35" s="96" t="s">
        <v>231</v>
      </c>
      <c r="D35" s="97">
        <v>10.1</v>
      </c>
      <c r="E35" s="98">
        <v>42491</v>
      </c>
      <c r="F35" s="99"/>
      <c r="G35" s="98"/>
      <c r="H35" s="99"/>
      <c r="I35" s="157"/>
    </row>
    <row r="36" spans="1:9" x14ac:dyDescent="0.25">
      <c r="A36" s="89">
        <v>29</v>
      </c>
      <c r="B36" s="354" t="s">
        <v>730</v>
      </c>
      <c r="C36" s="325" t="s">
        <v>241</v>
      </c>
      <c r="D36" s="420">
        <v>8.1</v>
      </c>
      <c r="E36" s="326">
        <v>42736</v>
      </c>
      <c r="F36" s="561">
        <v>6.8</v>
      </c>
      <c r="G36" s="326">
        <v>42979</v>
      </c>
      <c r="H36" s="327"/>
      <c r="I36" s="421"/>
    </row>
    <row r="37" spans="1:9" x14ac:dyDescent="0.25">
      <c r="A37" s="89">
        <v>30</v>
      </c>
      <c r="B37" s="101" t="s">
        <v>277</v>
      </c>
      <c r="C37" s="96" t="s">
        <v>259</v>
      </c>
      <c r="D37" s="97">
        <v>51.6</v>
      </c>
      <c r="E37" s="98">
        <v>42430</v>
      </c>
      <c r="F37" s="99">
        <v>60.5</v>
      </c>
      <c r="G37" s="98">
        <v>42522</v>
      </c>
      <c r="H37" s="99">
        <v>0</v>
      </c>
      <c r="I37" s="157">
        <v>42736</v>
      </c>
    </row>
    <row r="38" spans="1:9" x14ac:dyDescent="0.25">
      <c r="A38" s="89">
        <v>31</v>
      </c>
      <c r="B38" s="324" t="s">
        <v>674</v>
      </c>
      <c r="C38" s="325" t="s">
        <v>672</v>
      </c>
      <c r="D38" s="335">
        <v>13.9</v>
      </c>
      <c r="E38" s="326">
        <v>42736</v>
      </c>
      <c r="F38" s="327"/>
      <c r="G38" s="326"/>
      <c r="H38" s="327"/>
      <c r="I38" s="328"/>
    </row>
    <row r="39" spans="1:9" x14ac:dyDescent="0.25">
      <c r="A39" s="89">
        <v>32</v>
      </c>
      <c r="B39" s="95" t="s">
        <v>519</v>
      </c>
      <c r="C39" s="96" t="s">
        <v>228</v>
      </c>
      <c r="D39" s="97">
        <v>5.8</v>
      </c>
      <c r="E39" s="98">
        <v>42430</v>
      </c>
      <c r="F39" s="99">
        <v>4.4000000000000004</v>
      </c>
      <c r="G39" s="98">
        <v>42705</v>
      </c>
      <c r="H39" s="99"/>
      <c r="I39" s="157"/>
    </row>
    <row r="40" spans="1:9" x14ac:dyDescent="0.25">
      <c r="A40" s="89">
        <v>33</v>
      </c>
      <c r="B40" s="95" t="s">
        <v>575</v>
      </c>
      <c r="C40" s="96" t="s">
        <v>241</v>
      </c>
      <c r="D40" s="97">
        <v>3.7</v>
      </c>
      <c r="E40" s="98">
        <v>42461</v>
      </c>
      <c r="F40" s="99">
        <v>22.3</v>
      </c>
      <c r="G40" s="98">
        <v>42767</v>
      </c>
      <c r="H40" s="473">
        <v>22.8</v>
      </c>
      <c r="I40" s="157">
        <v>42979</v>
      </c>
    </row>
    <row r="41" spans="1:9" x14ac:dyDescent="0.25">
      <c r="A41" s="89">
        <v>34</v>
      </c>
      <c r="B41" s="95" t="s">
        <v>278</v>
      </c>
      <c r="C41" s="96" t="s">
        <v>233</v>
      </c>
      <c r="D41" s="97">
        <v>0</v>
      </c>
      <c r="E41" s="98">
        <v>42675</v>
      </c>
      <c r="F41" s="99"/>
      <c r="G41" s="98"/>
      <c r="H41" s="99"/>
      <c r="I41" s="157"/>
    </row>
    <row r="42" spans="1:9" x14ac:dyDescent="0.25">
      <c r="A42" s="89">
        <v>35</v>
      </c>
      <c r="B42" s="95" t="s">
        <v>280</v>
      </c>
      <c r="C42" s="96" t="s">
        <v>241</v>
      </c>
      <c r="D42" s="97">
        <v>7.8</v>
      </c>
      <c r="E42" s="98">
        <v>42461</v>
      </c>
      <c r="F42" s="99">
        <v>6</v>
      </c>
      <c r="G42" s="98">
        <v>42767</v>
      </c>
      <c r="H42" s="473">
        <v>18</v>
      </c>
      <c r="I42" s="157">
        <v>42979</v>
      </c>
    </row>
    <row r="43" spans="1:9" x14ac:dyDescent="0.25">
      <c r="A43" s="89">
        <v>36</v>
      </c>
      <c r="B43" s="101" t="s">
        <v>282</v>
      </c>
      <c r="C43" s="96" t="s">
        <v>228</v>
      </c>
      <c r="D43" s="97">
        <v>4.5</v>
      </c>
      <c r="E43" s="98">
        <v>42430</v>
      </c>
      <c r="F43" s="99">
        <v>1.5</v>
      </c>
      <c r="G43" s="98">
        <v>42705</v>
      </c>
      <c r="H43" s="99"/>
      <c r="I43" s="157"/>
    </row>
    <row r="44" spans="1:9" x14ac:dyDescent="0.25">
      <c r="A44" s="89">
        <v>37</v>
      </c>
      <c r="B44" s="101" t="s">
        <v>284</v>
      </c>
      <c r="C44" s="96" t="s">
        <v>241</v>
      </c>
      <c r="D44" s="97">
        <v>96.2</v>
      </c>
      <c r="E44" s="98">
        <v>42461</v>
      </c>
      <c r="F44" s="99">
        <v>98.3</v>
      </c>
      <c r="G44" s="98">
        <v>42736</v>
      </c>
      <c r="H44" s="563">
        <v>0.97899999999999998</v>
      </c>
      <c r="I44" s="157">
        <v>42979</v>
      </c>
    </row>
    <row r="45" spans="1:9" x14ac:dyDescent="0.25">
      <c r="A45" s="89">
        <v>38</v>
      </c>
      <c r="B45" s="101" t="s">
        <v>286</v>
      </c>
      <c r="C45" s="96" t="s">
        <v>239</v>
      </c>
      <c r="D45" s="97">
        <v>5.8</v>
      </c>
      <c r="E45" s="98">
        <v>42522</v>
      </c>
      <c r="F45" s="99"/>
      <c r="G45" s="98"/>
      <c r="H45" s="99"/>
      <c r="I45" s="157"/>
    </row>
    <row r="46" spans="1:9" x14ac:dyDescent="0.25">
      <c r="A46" s="89">
        <v>39</v>
      </c>
      <c r="B46" s="101" t="s">
        <v>290</v>
      </c>
      <c r="C46" s="96" t="s">
        <v>228</v>
      </c>
      <c r="D46" s="97">
        <v>18.600000000000001</v>
      </c>
      <c r="E46" s="98">
        <v>42461</v>
      </c>
      <c r="F46" s="99">
        <v>4.4000000000000004</v>
      </c>
      <c r="G46" s="98">
        <v>42705</v>
      </c>
      <c r="H46" s="99"/>
      <c r="I46" s="157"/>
    </row>
    <row r="47" spans="1:9" x14ac:dyDescent="0.25">
      <c r="A47" s="89">
        <v>40</v>
      </c>
      <c r="B47" s="101" t="s">
        <v>291</v>
      </c>
      <c r="C47" s="96" t="s">
        <v>228</v>
      </c>
      <c r="D47" s="97">
        <v>0.7</v>
      </c>
      <c r="E47" s="98">
        <v>42461</v>
      </c>
      <c r="F47" s="99">
        <v>2.1</v>
      </c>
      <c r="G47" s="98">
        <v>42705</v>
      </c>
      <c r="H47" s="99"/>
      <c r="I47" s="157"/>
    </row>
    <row r="48" spans="1:9" x14ac:dyDescent="0.25">
      <c r="A48" s="89">
        <v>41</v>
      </c>
      <c r="B48" s="101" t="s">
        <v>601</v>
      </c>
      <c r="C48" s="96" t="s">
        <v>241</v>
      </c>
      <c r="D48" s="97">
        <v>29.7</v>
      </c>
      <c r="E48" s="98">
        <v>42461</v>
      </c>
      <c r="F48" s="99">
        <v>29.3</v>
      </c>
      <c r="G48" s="98">
        <v>42767</v>
      </c>
      <c r="H48" s="473">
        <v>89.8</v>
      </c>
      <c r="I48" s="157">
        <v>42979</v>
      </c>
    </row>
    <row r="49" spans="1:9" x14ac:dyDescent="0.25">
      <c r="A49" s="89">
        <v>42</v>
      </c>
      <c r="B49" s="479" t="s">
        <v>743</v>
      </c>
      <c r="C49" s="480" t="s">
        <v>734</v>
      </c>
      <c r="D49" s="495">
        <v>39.9</v>
      </c>
      <c r="E49" s="481">
        <v>42917</v>
      </c>
      <c r="F49" s="482"/>
      <c r="G49" s="481"/>
      <c r="H49" s="482"/>
      <c r="I49" s="483"/>
    </row>
    <row r="50" spans="1:9" x14ac:dyDescent="0.25">
      <c r="A50" s="89">
        <v>43</v>
      </c>
      <c r="B50" s="101" t="s">
        <v>296</v>
      </c>
      <c r="C50" s="96" t="s">
        <v>233</v>
      </c>
      <c r="D50" s="97">
        <v>29.8</v>
      </c>
      <c r="E50" s="98">
        <v>42675</v>
      </c>
      <c r="F50" s="99"/>
      <c r="G50" s="98"/>
      <c r="H50" s="99"/>
      <c r="I50" s="157"/>
    </row>
    <row r="51" spans="1:9" x14ac:dyDescent="0.25">
      <c r="A51" s="89">
        <v>44</v>
      </c>
      <c r="B51" s="354" t="s">
        <v>758</v>
      </c>
      <c r="C51" s="325" t="s">
        <v>241</v>
      </c>
      <c r="D51" s="518">
        <v>93.8</v>
      </c>
      <c r="E51" s="326">
        <v>42979</v>
      </c>
      <c r="F51" s="327"/>
      <c r="G51" s="326"/>
      <c r="H51" s="327"/>
      <c r="I51" s="421"/>
    </row>
    <row r="52" spans="1:9" x14ac:dyDescent="0.25">
      <c r="A52" s="89">
        <v>45</v>
      </c>
      <c r="B52" s="479" t="s">
        <v>739</v>
      </c>
      <c r="C52" s="480" t="s">
        <v>259</v>
      </c>
      <c r="D52" s="495">
        <v>53.6</v>
      </c>
      <c r="E52" s="481">
        <v>42887</v>
      </c>
      <c r="F52" s="482"/>
      <c r="G52" s="481"/>
      <c r="H52" s="482"/>
      <c r="I52" s="483"/>
    </row>
    <row r="53" spans="1:9" x14ac:dyDescent="0.25">
      <c r="A53" s="89">
        <v>46</v>
      </c>
      <c r="B53" s="101" t="s">
        <v>300</v>
      </c>
      <c r="C53" s="96" t="s">
        <v>228</v>
      </c>
      <c r="D53" s="97">
        <v>0</v>
      </c>
      <c r="E53" s="98">
        <v>42430</v>
      </c>
      <c r="F53" s="99">
        <v>3.8</v>
      </c>
      <c r="G53" s="98">
        <v>42705</v>
      </c>
      <c r="H53" s="100"/>
      <c r="I53" s="157"/>
    </row>
    <row r="54" spans="1:9" x14ac:dyDescent="0.25">
      <c r="A54" s="89">
        <v>47</v>
      </c>
      <c r="B54" s="101" t="s">
        <v>638</v>
      </c>
      <c r="C54" s="96" t="s">
        <v>276</v>
      </c>
      <c r="D54" s="97">
        <v>24.2</v>
      </c>
      <c r="E54" s="98">
        <v>42583</v>
      </c>
      <c r="F54" s="99"/>
      <c r="G54" s="98"/>
      <c r="H54" s="100"/>
      <c r="I54" s="157"/>
    </row>
    <row r="55" spans="1:9" x14ac:dyDescent="0.25">
      <c r="A55" s="89">
        <v>48</v>
      </c>
      <c r="B55" s="101" t="s">
        <v>303</v>
      </c>
      <c r="C55" s="96" t="s">
        <v>241</v>
      </c>
      <c r="D55" s="97">
        <v>22.2</v>
      </c>
      <c r="E55" s="98">
        <v>42461</v>
      </c>
      <c r="F55" s="99">
        <v>30.1</v>
      </c>
      <c r="G55" s="98">
        <v>42767</v>
      </c>
      <c r="H55" s="562">
        <v>19.399999999999999</v>
      </c>
      <c r="I55" s="157">
        <v>43009</v>
      </c>
    </row>
    <row r="56" spans="1:9" x14ac:dyDescent="0.25">
      <c r="A56" s="89">
        <v>49</v>
      </c>
      <c r="B56" s="101" t="s">
        <v>306</v>
      </c>
      <c r="C56" s="96" t="s">
        <v>228</v>
      </c>
      <c r="D56" s="97">
        <v>0</v>
      </c>
      <c r="E56" s="98">
        <v>42430</v>
      </c>
      <c r="F56" s="99">
        <v>4</v>
      </c>
      <c r="G56" s="98">
        <v>42705</v>
      </c>
      <c r="H56" s="99"/>
      <c r="I56" s="157"/>
    </row>
    <row r="57" spans="1:9" x14ac:dyDescent="0.25">
      <c r="A57" s="89">
        <v>50</v>
      </c>
      <c r="B57" s="101" t="s">
        <v>520</v>
      </c>
      <c r="C57" s="96" t="s">
        <v>228</v>
      </c>
      <c r="D57" s="97">
        <v>2.8</v>
      </c>
      <c r="E57" s="98">
        <v>42430</v>
      </c>
      <c r="F57" s="99">
        <v>2.8</v>
      </c>
      <c r="G57" s="98">
        <v>42705</v>
      </c>
      <c r="H57" s="99"/>
      <c r="I57" s="157"/>
    </row>
    <row r="58" spans="1:9" x14ac:dyDescent="0.25">
      <c r="A58" s="89">
        <v>51</v>
      </c>
      <c r="B58" s="101" t="s">
        <v>307</v>
      </c>
      <c r="C58" s="96" t="s">
        <v>241</v>
      </c>
      <c r="D58" s="97">
        <v>6.4</v>
      </c>
      <c r="E58" s="98">
        <v>42461</v>
      </c>
      <c r="F58" s="99">
        <v>27.6</v>
      </c>
      <c r="G58" s="98">
        <v>42767</v>
      </c>
      <c r="H58" s="473">
        <v>17.899999999999999</v>
      </c>
      <c r="I58" s="157">
        <v>42979</v>
      </c>
    </row>
    <row r="59" spans="1:9" x14ac:dyDescent="0.25">
      <c r="A59" s="89">
        <v>52</v>
      </c>
      <c r="B59" s="101" t="s">
        <v>478</v>
      </c>
      <c r="C59" s="96" t="s">
        <v>241</v>
      </c>
      <c r="D59" s="97">
        <v>9.8000000000000007</v>
      </c>
      <c r="E59" s="98">
        <v>42461</v>
      </c>
      <c r="F59" s="99">
        <v>17.7</v>
      </c>
      <c r="G59" s="98">
        <v>42736</v>
      </c>
      <c r="H59" s="473">
        <v>11.8</v>
      </c>
      <c r="I59" s="157">
        <v>43009</v>
      </c>
    </row>
    <row r="60" spans="1:9" x14ac:dyDescent="0.25">
      <c r="A60" s="89">
        <v>53</v>
      </c>
      <c r="B60" s="101" t="s">
        <v>308</v>
      </c>
      <c r="C60" s="96" t="s">
        <v>276</v>
      </c>
      <c r="D60" s="97">
        <v>65.7</v>
      </c>
      <c r="E60" s="98">
        <v>42583</v>
      </c>
      <c r="F60" s="99"/>
      <c r="G60" s="98"/>
      <c r="H60" s="99"/>
      <c r="I60" s="157"/>
    </row>
    <row r="61" spans="1:9" x14ac:dyDescent="0.25">
      <c r="A61" s="89">
        <v>54</v>
      </c>
      <c r="B61" s="101" t="s">
        <v>521</v>
      </c>
      <c r="C61" s="96" t="s">
        <v>228</v>
      </c>
      <c r="D61" s="97">
        <v>2.8</v>
      </c>
      <c r="E61" s="98">
        <v>42430</v>
      </c>
      <c r="F61" s="99">
        <v>2.8</v>
      </c>
      <c r="G61" s="98">
        <v>42705</v>
      </c>
      <c r="H61" s="99"/>
      <c r="I61" s="157"/>
    </row>
    <row r="62" spans="1:9" x14ac:dyDescent="0.25">
      <c r="A62" s="89">
        <v>55</v>
      </c>
      <c r="B62" s="479" t="s">
        <v>750</v>
      </c>
      <c r="C62" s="480" t="s">
        <v>734</v>
      </c>
      <c r="D62" s="495">
        <v>47.7</v>
      </c>
      <c r="E62" s="481">
        <v>42979</v>
      </c>
      <c r="F62" s="482"/>
      <c r="G62" s="481"/>
      <c r="H62" s="482"/>
      <c r="I62" s="483"/>
    </row>
    <row r="63" spans="1:9" x14ac:dyDescent="0.25">
      <c r="A63" s="89">
        <v>56</v>
      </c>
      <c r="B63" s="324" t="s">
        <v>675</v>
      </c>
      <c r="C63" s="325" t="s">
        <v>672</v>
      </c>
      <c r="D63" s="335">
        <v>23.4</v>
      </c>
      <c r="E63" s="326">
        <v>42736</v>
      </c>
      <c r="F63" s="327"/>
      <c r="G63" s="326"/>
      <c r="H63" s="327"/>
      <c r="I63" s="328"/>
    </row>
    <row r="64" spans="1:9" x14ac:dyDescent="0.25">
      <c r="A64" s="89">
        <v>57</v>
      </c>
      <c r="B64" s="324" t="s">
        <v>673</v>
      </c>
      <c r="C64" s="325" t="s">
        <v>672</v>
      </c>
      <c r="D64" s="335">
        <v>31</v>
      </c>
      <c r="E64" s="326">
        <v>42736</v>
      </c>
      <c r="F64" s="327"/>
      <c r="G64" s="326"/>
      <c r="H64" s="327"/>
      <c r="I64" s="328"/>
    </row>
    <row r="65" spans="1:9" x14ac:dyDescent="0.25">
      <c r="A65" s="89">
        <v>58</v>
      </c>
      <c r="B65" s="101" t="s">
        <v>316</v>
      </c>
      <c r="C65" s="96" t="s">
        <v>241</v>
      </c>
      <c r="D65" s="97">
        <v>80.599999999999994</v>
      </c>
      <c r="E65" s="98">
        <v>42461</v>
      </c>
      <c r="F65" s="99">
        <v>88.6</v>
      </c>
      <c r="G65" s="98">
        <v>42736</v>
      </c>
      <c r="H65" s="473">
        <v>72.5</v>
      </c>
      <c r="I65" s="157">
        <v>43040</v>
      </c>
    </row>
    <row r="66" spans="1:9" x14ac:dyDescent="0.25">
      <c r="A66" s="89">
        <v>59</v>
      </c>
      <c r="B66" s="101" t="s">
        <v>318</v>
      </c>
      <c r="C66" s="96" t="s">
        <v>228</v>
      </c>
      <c r="D66" s="97">
        <v>3</v>
      </c>
      <c r="E66" s="98">
        <v>42461</v>
      </c>
      <c r="F66" s="99">
        <v>8.6</v>
      </c>
      <c r="G66" s="98">
        <v>42705</v>
      </c>
      <c r="H66" s="99"/>
      <c r="I66" s="157"/>
    </row>
    <row r="67" spans="1:9" x14ac:dyDescent="0.25">
      <c r="A67" s="89">
        <v>60</v>
      </c>
      <c r="B67" s="101" t="s">
        <v>655</v>
      </c>
      <c r="C67" s="96" t="s">
        <v>233</v>
      </c>
      <c r="D67" s="97">
        <v>32.5</v>
      </c>
      <c r="E67" s="98">
        <v>42675</v>
      </c>
      <c r="F67" s="99"/>
      <c r="G67" s="98"/>
      <c r="H67" s="99"/>
      <c r="I67" s="157"/>
    </row>
    <row r="68" spans="1:9" x14ac:dyDescent="0.25">
      <c r="A68" s="89">
        <v>61</v>
      </c>
      <c r="B68" s="101" t="s">
        <v>323</v>
      </c>
      <c r="C68" s="96" t="s">
        <v>276</v>
      </c>
      <c r="D68" s="97">
        <v>26</v>
      </c>
      <c r="E68" s="98">
        <v>42583</v>
      </c>
      <c r="F68" s="99"/>
      <c r="G68" s="98"/>
      <c r="H68" s="99"/>
      <c r="I68" s="157"/>
    </row>
    <row r="69" spans="1:9" x14ac:dyDescent="0.25">
      <c r="A69" s="89">
        <v>62</v>
      </c>
      <c r="B69" s="101" t="s">
        <v>324</v>
      </c>
      <c r="C69" s="96" t="s">
        <v>231</v>
      </c>
      <c r="D69" s="97">
        <v>66.8</v>
      </c>
      <c r="E69" s="98">
        <v>42491</v>
      </c>
      <c r="F69" s="99"/>
      <c r="G69" s="98"/>
      <c r="H69" s="99"/>
      <c r="I69" s="157"/>
    </row>
    <row r="70" spans="1:9" x14ac:dyDescent="0.25">
      <c r="A70" s="89">
        <v>63</v>
      </c>
      <c r="B70" s="101" t="s">
        <v>325</v>
      </c>
      <c r="C70" s="96" t="s">
        <v>241</v>
      </c>
      <c r="D70" s="97">
        <v>62.9</v>
      </c>
      <c r="E70" s="98">
        <v>42461</v>
      </c>
      <c r="F70" s="99">
        <v>72.099999999999994</v>
      </c>
      <c r="G70" s="98">
        <v>42767</v>
      </c>
      <c r="H70" s="473">
        <v>80.400000000000006</v>
      </c>
      <c r="I70" s="157">
        <v>42979</v>
      </c>
    </row>
    <row r="71" spans="1:9" x14ac:dyDescent="0.25">
      <c r="A71" s="89">
        <v>64</v>
      </c>
      <c r="B71" s="101" t="s">
        <v>522</v>
      </c>
      <c r="C71" s="96" t="s">
        <v>228</v>
      </c>
      <c r="D71" s="97">
        <v>6.7</v>
      </c>
      <c r="E71" s="98">
        <v>42430</v>
      </c>
      <c r="F71" s="99">
        <v>6.7</v>
      </c>
      <c r="G71" s="98">
        <v>42705</v>
      </c>
      <c r="H71" s="99"/>
      <c r="I71" s="157"/>
    </row>
    <row r="72" spans="1:9" x14ac:dyDescent="0.25">
      <c r="A72" s="89">
        <v>65</v>
      </c>
      <c r="B72" s="101" t="s">
        <v>654</v>
      </c>
      <c r="C72" s="96" t="s">
        <v>233</v>
      </c>
      <c r="D72" s="97">
        <v>18.600000000000001</v>
      </c>
      <c r="E72" s="98">
        <v>42675</v>
      </c>
      <c r="F72" s="99"/>
      <c r="G72" s="98"/>
      <c r="H72" s="99"/>
      <c r="I72" s="157"/>
    </row>
    <row r="73" spans="1:9" x14ac:dyDescent="0.25">
      <c r="A73" s="89">
        <v>66</v>
      </c>
      <c r="B73" s="101" t="s">
        <v>633</v>
      </c>
      <c r="C73" s="96" t="s">
        <v>259</v>
      </c>
      <c r="D73" s="97">
        <v>47.1</v>
      </c>
      <c r="E73" s="98">
        <v>42522</v>
      </c>
      <c r="F73" s="99"/>
      <c r="G73" s="98"/>
      <c r="H73" s="99"/>
      <c r="I73" s="157"/>
    </row>
    <row r="74" spans="1:9" x14ac:dyDescent="0.25">
      <c r="A74" s="89">
        <v>67</v>
      </c>
      <c r="B74" s="101" t="s">
        <v>332</v>
      </c>
      <c r="C74" s="96" t="s">
        <v>231</v>
      </c>
      <c r="D74" s="97">
        <v>11</v>
      </c>
      <c r="E74" s="98">
        <v>42491</v>
      </c>
      <c r="F74" s="99"/>
      <c r="G74" s="98"/>
      <c r="H74" s="99"/>
      <c r="I74" s="157"/>
    </row>
    <row r="75" spans="1:9" x14ac:dyDescent="0.25">
      <c r="A75" s="89">
        <v>68</v>
      </c>
      <c r="B75" s="101" t="s">
        <v>489</v>
      </c>
      <c r="C75" s="96" t="s">
        <v>233</v>
      </c>
      <c r="D75" s="97">
        <v>30.2</v>
      </c>
      <c r="E75" s="98">
        <v>42675</v>
      </c>
      <c r="F75" s="99"/>
      <c r="G75" s="98"/>
      <c r="H75" s="99"/>
      <c r="I75" s="157"/>
    </row>
    <row r="76" spans="1:9" x14ac:dyDescent="0.25">
      <c r="A76" s="89">
        <v>69</v>
      </c>
      <c r="B76" s="354" t="s">
        <v>490</v>
      </c>
      <c r="C76" s="325" t="s">
        <v>241</v>
      </c>
      <c r="D76" s="420">
        <v>18.2</v>
      </c>
      <c r="E76" s="326">
        <v>42736</v>
      </c>
      <c r="F76" s="561">
        <v>5.2</v>
      </c>
      <c r="G76" s="326">
        <v>42979</v>
      </c>
      <c r="H76" s="327"/>
      <c r="I76" s="421"/>
    </row>
    <row r="77" spans="1:9" x14ac:dyDescent="0.25">
      <c r="A77" s="89">
        <v>70</v>
      </c>
      <c r="B77" s="101" t="s">
        <v>334</v>
      </c>
      <c r="C77" s="96" t="s">
        <v>252</v>
      </c>
      <c r="D77" s="97">
        <v>0</v>
      </c>
      <c r="E77" s="98">
        <v>42675</v>
      </c>
      <c r="F77" s="99"/>
      <c r="G77" s="98"/>
      <c r="H77" s="99"/>
      <c r="I77" s="157"/>
    </row>
    <row r="78" spans="1:9" x14ac:dyDescent="0.25">
      <c r="A78" s="89">
        <v>71</v>
      </c>
      <c r="B78" s="101" t="s">
        <v>570</v>
      </c>
      <c r="C78" s="96" t="s">
        <v>241</v>
      </c>
      <c r="D78" s="97">
        <v>12.2</v>
      </c>
      <c r="E78" s="98">
        <v>42461</v>
      </c>
      <c r="F78" s="99">
        <v>17.5</v>
      </c>
      <c r="G78" s="98">
        <v>42767</v>
      </c>
      <c r="H78" s="473">
        <v>23.4</v>
      </c>
      <c r="I78" s="157">
        <v>42979</v>
      </c>
    </row>
    <row r="79" spans="1:9" x14ac:dyDescent="0.25">
      <c r="A79" s="89">
        <v>72</v>
      </c>
      <c r="B79" s="101" t="s">
        <v>336</v>
      </c>
      <c r="C79" s="96" t="s">
        <v>228</v>
      </c>
      <c r="D79" s="97">
        <v>0</v>
      </c>
      <c r="E79" s="98">
        <v>42430</v>
      </c>
      <c r="F79" s="99"/>
      <c r="G79" s="98"/>
      <c r="H79" s="99"/>
      <c r="I79" s="157"/>
    </row>
    <row r="80" spans="1:9" x14ac:dyDescent="0.25">
      <c r="A80" s="89">
        <v>73</v>
      </c>
      <c r="B80" s="101" t="s">
        <v>337</v>
      </c>
      <c r="C80" s="96" t="s">
        <v>228</v>
      </c>
      <c r="D80" s="97">
        <v>3</v>
      </c>
      <c r="E80" s="98">
        <v>42430</v>
      </c>
      <c r="F80" s="99">
        <v>3.5</v>
      </c>
      <c r="G80" s="98">
        <v>42705</v>
      </c>
      <c r="H80" s="99"/>
      <c r="I80" s="157"/>
    </row>
    <row r="81" spans="1:9" x14ac:dyDescent="0.25">
      <c r="A81" s="89">
        <v>74</v>
      </c>
      <c r="B81" s="101" t="s">
        <v>492</v>
      </c>
      <c r="C81" s="96" t="s">
        <v>231</v>
      </c>
      <c r="D81" s="97">
        <v>12.1</v>
      </c>
      <c r="E81" s="98">
        <v>42461</v>
      </c>
      <c r="F81" s="99"/>
      <c r="G81" s="98"/>
      <c r="H81" s="99"/>
      <c r="I81" s="157"/>
    </row>
    <row r="82" spans="1:9" x14ac:dyDescent="0.25">
      <c r="A82" s="89">
        <v>75</v>
      </c>
      <c r="B82" s="101" t="s">
        <v>338</v>
      </c>
      <c r="C82" s="96" t="s">
        <v>231</v>
      </c>
      <c r="D82" s="97">
        <v>10.8</v>
      </c>
      <c r="E82" s="98">
        <v>42491</v>
      </c>
      <c r="F82" s="99"/>
      <c r="G82" s="98"/>
      <c r="H82" s="99"/>
      <c r="I82" s="157"/>
    </row>
    <row r="83" spans="1:9" x14ac:dyDescent="0.25">
      <c r="A83" s="89">
        <v>76</v>
      </c>
      <c r="B83" s="101" t="s">
        <v>577</v>
      </c>
      <c r="C83" s="96" t="s">
        <v>241</v>
      </c>
      <c r="D83" s="97">
        <v>71.7</v>
      </c>
      <c r="E83" s="98">
        <v>42461</v>
      </c>
      <c r="F83" s="99">
        <v>98.1</v>
      </c>
      <c r="G83" s="98">
        <v>42767</v>
      </c>
      <c r="H83" s="473">
        <v>97.9</v>
      </c>
      <c r="I83" s="157">
        <v>43009</v>
      </c>
    </row>
    <row r="84" spans="1:9" x14ac:dyDescent="0.25">
      <c r="A84" s="89">
        <v>77</v>
      </c>
      <c r="B84" s="101" t="s">
        <v>602</v>
      </c>
      <c r="C84" s="96" t="s">
        <v>241</v>
      </c>
      <c r="D84" s="97">
        <v>26.3</v>
      </c>
      <c r="E84" s="98">
        <v>42461</v>
      </c>
      <c r="F84" s="99">
        <v>15.8</v>
      </c>
      <c r="G84" s="98">
        <v>42767</v>
      </c>
      <c r="H84" s="473">
        <v>67.7</v>
      </c>
      <c r="I84" s="157">
        <v>42979</v>
      </c>
    </row>
    <row r="85" spans="1:9" x14ac:dyDescent="0.25">
      <c r="A85" s="89">
        <v>78</v>
      </c>
      <c r="B85" s="479" t="s">
        <v>744</v>
      </c>
      <c r="C85" s="480" t="s">
        <v>734</v>
      </c>
      <c r="D85" s="495">
        <v>36.799999999999997</v>
      </c>
      <c r="E85" s="481"/>
      <c r="F85" s="482"/>
      <c r="G85" s="481"/>
      <c r="H85" s="482"/>
      <c r="I85" s="483"/>
    </row>
    <row r="86" spans="1:9" x14ac:dyDescent="0.25">
      <c r="A86" s="89">
        <v>79</v>
      </c>
      <c r="B86" s="354" t="s">
        <v>346</v>
      </c>
      <c r="C86" s="325" t="s">
        <v>241</v>
      </c>
      <c r="D86" s="420">
        <v>27.3</v>
      </c>
      <c r="E86" s="326">
        <v>42736</v>
      </c>
      <c r="F86" s="561">
        <v>13.6</v>
      </c>
      <c r="G86" s="326">
        <v>42979</v>
      </c>
      <c r="H86" s="327"/>
      <c r="I86" s="421"/>
    </row>
    <row r="87" spans="1:9" x14ac:dyDescent="0.25">
      <c r="A87" s="89">
        <v>80</v>
      </c>
      <c r="B87" s="95" t="s">
        <v>347</v>
      </c>
      <c r="C87" s="96" t="s">
        <v>228</v>
      </c>
      <c r="D87" s="97">
        <v>5.8</v>
      </c>
      <c r="E87" s="98">
        <v>42461</v>
      </c>
      <c r="F87" s="99">
        <v>5.2</v>
      </c>
      <c r="G87" s="98">
        <v>42705</v>
      </c>
      <c r="H87" s="99"/>
      <c r="I87" s="157"/>
    </row>
    <row r="88" spans="1:9" x14ac:dyDescent="0.25">
      <c r="A88" s="89">
        <v>81</v>
      </c>
      <c r="B88" s="95" t="s">
        <v>348</v>
      </c>
      <c r="C88" s="96" t="s">
        <v>228</v>
      </c>
      <c r="D88" s="97">
        <v>5.9</v>
      </c>
      <c r="E88" s="98">
        <v>42430</v>
      </c>
      <c r="F88" s="99"/>
      <c r="G88" s="98"/>
      <c r="H88" s="99"/>
      <c r="I88" s="157"/>
    </row>
    <row r="89" spans="1:9" x14ac:dyDescent="0.25">
      <c r="A89" s="89">
        <v>82</v>
      </c>
      <c r="B89" s="95" t="s">
        <v>571</v>
      </c>
      <c r="C89" s="96" t="s">
        <v>241</v>
      </c>
      <c r="D89" s="97">
        <v>33.799999999999997</v>
      </c>
      <c r="E89" s="98">
        <v>42461</v>
      </c>
      <c r="F89" s="99">
        <v>64.900000000000006</v>
      </c>
      <c r="G89" s="98">
        <v>42767</v>
      </c>
      <c r="H89" s="473">
        <v>37.6</v>
      </c>
      <c r="I89" s="157">
        <v>42979</v>
      </c>
    </row>
    <row r="90" spans="1:9" x14ac:dyDescent="0.25">
      <c r="A90" s="89">
        <v>83</v>
      </c>
      <c r="B90" s="329" t="s">
        <v>354</v>
      </c>
      <c r="C90" s="325" t="s">
        <v>672</v>
      </c>
      <c r="D90" s="335">
        <v>18.899999999999999</v>
      </c>
      <c r="E90" s="326">
        <v>42736</v>
      </c>
      <c r="F90" s="327"/>
      <c r="G90" s="326"/>
      <c r="H90" s="327"/>
      <c r="I90" s="328"/>
    </row>
    <row r="91" spans="1:9" x14ac:dyDescent="0.25">
      <c r="A91" s="89">
        <v>84</v>
      </c>
      <c r="B91" s="95" t="s">
        <v>663</v>
      </c>
      <c r="C91" s="96" t="s">
        <v>233</v>
      </c>
      <c r="D91" s="97">
        <v>0</v>
      </c>
      <c r="E91" s="98">
        <v>42675</v>
      </c>
      <c r="F91" s="99"/>
      <c r="G91" s="98"/>
      <c r="H91" s="99"/>
      <c r="I91" s="157"/>
    </row>
    <row r="92" spans="1:9" x14ac:dyDescent="0.25">
      <c r="A92" s="89">
        <v>85</v>
      </c>
      <c r="B92" s="329" t="s">
        <v>704</v>
      </c>
      <c r="C92" s="325" t="s">
        <v>228</v>
      </c>
      <c r="D92" s="335">
        <v>2.2000000000000002</v>
      </c>
      <c r="E92" s="326">
        <v>42705</v>
      </c>
      <c r="F92" s="327"/>
      <c r="G92" s="326"/>
      <c r="H92" s="327"/>
      <c r="I92" s="328"/>
    </row>
    <row r="93" spans="1:9" x14ac:dyDescent="0.25">
      <c r="A93" s="89">
        <v>86</v>
      </c>
      <c r="B93" s="95" t="s">
        <v>703</v>
      </c>
      <c r="C93" s="96" t="s">
        <v>228</v>
      </c>
      <c r="D93" s="97">
        <v>2.9</v>
      </c>
      <c r="E93" s="98">
        <v>42430</v>
      </c>
      <c r="F93" s="99">
        <v>6.6</v>
      </c>
      <c r="G93" s="98">
        <v>42705</v>
      </c>
      <c r="H93" s="99"/>
      <c r="I93" s="157"/>
    </row>
    <row r="94" spans="1:9" x14ac:dyDescent="0.25">
      <c r="A94" s="89">
        <v>87</v>
      </c>
      <c r="B94" s="101" t="s">
        <v>359</v>
      </c>
      <c r="C94" s="96" t="s">
        <v>228</v>
      </c>
      <c r="D94" s="97">
        <v>2.2000000000000002</v>
      </c>
      <c r="E94" s="98">
        <v>42461</v>
      </c>
      <c r="F94" s="99">
        <v>4.0999999999999996</v>
      </c>
      <c r="G94" s="98">
        <v>42705</v>
      </c>
      <c r="H94" s="99"/>
      <c r="I94" s="157"/>
    </row>
    <row r="95" spans="1:9" x14ac:dyDescent="0.25">
      <c r="A95" s="89">
        <v>88</v>
      </c>
      <c r="B95" s="101" t="s">
        <v>573</v>
      </c>
      <c r="C95" s="96" t="s">
        <v>241</v>
      </c>
      <c r="D95" s="97">
        <v>98.2</v>
      </c>
      <c r="E95" s="98">
        <v>42461</v>
      </c>
      <c r="F95" s="99">
        <v>98.7</v>
      </c>
      <c r="G95" s="98">
        <v>42401</v>
      </c>
      <c r="H95" s="473">
        <v>97.9</v>
      </c>
      <c r="I95" s="157">
        <v>43009</v>
      </c>
    </row>
    <row r="96" spans="1:9" x14ac:dyDescent="0.25">
      <c r="A96" s="89">
        <v>89</v>
      </c>
      <c r="B96" s="101" t="s">
        <v>363</v>
      </c>
      <c r="C96" s="96" t="s">
        <v>239</v>
      </c>
      <c r="D96" s="97">
        <v>12.9</v>
      </c>
      <c r="E96" s="98">
        <v>42491</v>
      </c>
      <c r="F96" s="99"/>
      <c r="G96" s="98"/>
      <c r="H96" s="99"/>
      <c r="I96" s="157"/>
    </row>
    <row r="97" spans="1:9" x14ac:dyDescent="0.25">
      <c r="A97" s="89">
        <v>90</v>
      </c>
      <c r="B97" s="101" t="s">
        <v>625</v>
      </c>
      <c r="C97" s="96" t="s">
        <v>231</v>
      </c>
      <c r="D97" s="97">
        <v>13.6</v>
      </c>
      <c r="E97" s="98">
        <v>42522</v>
      </c>
      <c r="F97" s="99"/>
      <c r="G97" s="98"/>
      <c r="H97" s="99"/>
      <c r="I97" s="157"/>
    </row>
    <row r="98" spans="1:9" x14ac:dyDescent="0.25">
      <c r="A98" s="89">
        <v>91</v>
      </c>
      <c r="B98" s="324" t="s">
        <v>365</v>
      </c>
      <c r="C98" s="325" t="s">
        <v>672</v>
      </c>
      <c r="D98" s="335">
        <v>30.5</v>
      </c>
      <c r="E98" s="326">
        <v>42736</v>
      </c>
      <c r="F98" s="327"/>
      <c r="G98" s="326"/>
      <c r="H98" s="327"/>
      <c r="I98" s="328"/>
    </row>
    <row r="99" spans="1:9" x14ac:dyDescent="0.25">
      <c r="A99" s="89">
        <v>92</v>
      </c>
      <c r="B99" s="101" t="s">
        <v>608</v>
      </c>
      <c r="C99" s="96" t="s">
        <v>241</v>
      </c>
      <c r="D99" s="97">
        <v>1.9</v>
      </c>
      <c r="E99" s="98">
        <v>42461</v>
      </c>
      <c r="F99" s="99">
        <v>14.1</v>
      </c>
      <c r="G99" s="98">
        <v>42767</v>
      </c>
      <c r="H99" s="473">
        <v>7.3</v>
      </c>
      <c r="I99" s="157">
        <v>42979</v>
      </c>
    </row>
    <row r="100" spans="1:9" x14ac:dyDescent="0.25">
      <c r="A100" s="89">
        <v>93</v>
      </c>
      <c r="B100" s="101" t="s">
        <v>366</v>
      </c>
      <c r="C100" s="96" t="s">
        <v>241</v>
      </c>
      <c r="D100" s="97">
        <v>28.5</v>
      </c>
      <c r="E100" s="98">
        <v>42461</v>
      </c>
      <c r="F100" s="99">
        <v>37.5</v>
      </c>
      <c r="G100" s="98">
        <v>42736</v>
      </c>
      <c r="H100" s="473">
        <v>77.3</v>
      </c>
      <c r="I100" s="157">
        <v>42979</v>
      </c>
    </row>
    <row r="101" spans="1:9" x14ac:dyDescent="0.25">
      <c r="A101" s="89">
        <v>94</v>
      </c>
      <c r="B101" s="354" t="s">
        <v>370</v>
      </c>
      <c r="C101" s="325" t="s">
        <v>241</v>
      </c>
      <c r="D101" s="420">
        <v>86.9</v>
      </c>
      <c r="E101" s="326">
        <v>42736</v>
      </c>
      <c r="F101" s="561">
        <v>82.2</v>
      </c>
      <c r="G101" s="326">
        <v>43040</v>
      </c>
      <c r="H101" s="327"/>
      <c r="I101" s="421"/>
    </row>
    <row r="102" spans="1:9" x14ac:dyDescent="0.25">
      <c r="A102" s="89">
        <v>95</v>
      </c>
      <c r="B102" s="101" t="s">
        <v>637</v>
      </c>
      <c r="C102" s="96" t="s">
        <v>276</v>
      </c>
      <c r="D102" s="97">
        <v>16.399999999999999</v>
      </c>
      <c r="E102" s="98">
        <v>42583</v>
      </c>
      <c r="F102" s="99"/>
      <c r="G102" s="98"/>
      <c r="H102" s="99"/>
      <c r="I102" s="157"/>
    </row>
    <row r="103" spans="1:9" x14ac:dyDescent="0.25">
      <c r="A103" s="89">
        <v>96</v>
      </c>
      <c r="B103" s="101" t="s">
        <v>371</v>
      </c>
      <c r="C103" s="96" t="s">
        <v>276</v>
      </c>
      <c r="D103" s="97">
        <v>17.600000000000001</v>
      </c>
      <c r="E103" s="98">
        <v>42583</v>
      </c>
      <c r="F103" s="99"/>
      <c r="G103" s="98"/>
      <c r="H103" s="99"/>
      <c r="I103" s="157"/>
    </row>
    <row r="104" spans="1:9" x14ac:dyDescent="0.25">
      <c r="A104" s="89">
        <v>97</v>
      </c>
      <c r="B104" s="101" t="s">
        <v>377</v>
      </c>
      <c r="C104" s="96" t="s">
        <v>228</v>
      </c>
      <c r="D104" s="97">
        <v>0.7</v>
      </c>
      <c r="E104" s="98">
        <v>42461</v>
      </c>
      <c r="F104" s="99">
        <v>5.8</v>
      </c>
      <c r="G104" s="98">
        <v>42705</v>
      </c>
      <c r="H104" s="99"/>
      <c r="I104" s="157"/>
    </row>
    <row r="105" spans="1:9" x14ac:dyDescent="0.25">
      <c r="A105" s="89">
        <v>98</v>
      </c>
      <c r="B105" s="101" t="s">
        <v>378</v>
      </c>
      <c r="C105" s="96" t="s">
        <v>231</v>
      </c>
      <c r="D105" s="97">
        <v>10</v>
      </c>
      <c r="E105" s="98">
        <v>42522</v>
      </c>
      <c r="F105" s="99"/>
      <c r="G105" s="98"/>
      <c r="H105" s="99"/>
      <c r="I105" s="157"/>
    </row>
    <row r="106" spans="1:9" x14ac:dyDescent="0.25">
      <c r="A106" s="89">
        <v>99</v>
      </c>
      <c r="B106" s="354" t="s">
        <v>733</v>
      </c>
      <c r="C106" s="325" t="s">
        <v>734</v>
      </c>
      <c r="D106" s="420">
        <v>21</v>
      </c>
      <c r="E106" s="326">
        <v>42826</v>
      </c>
      <c r="F106" s="327"/>
      <c r="G106" s="326"/>
      <c r="H106" s="327"/>
      <c r="I106" s="421"/>
    </row>
    <row r="107" spans="1:9" x14ac:dyDescent="0.25">
      <c r="A107" s="89">
        <v>100</v>
      </c>
      <c r="B107" s="101" t="s">
        <v>381</v>
      </c>
      <c r="C107" s="96" t="s">
        <v>241</v>
      </c>
      <c r="D107" s="97">
        <v>94.2</v>
      </c>
      <c r="E107" s="98">
        <v>42461</v>
      </c>
      <c r="F107" s="99">
        <v>99</v>
      </c>
      <c r="G107" s="98">
        <v>42767</v>
      </c>
      <c r="H107" s="473">
        <v>97.9</v>
      </c>
      <c r="I107" s="157">
        <v>43009</v>
      </c>
    </row>
    <row r="108" spans="1:9" x14ac:dyDescent="0.25">
      <c r="A108" s="89">
        <v>101</v>
      </c>
      <c r="B108" s="101" t="s">
        <v>576</v>
      </c>
      <c r="C108" s="96" t="s">
        <v>241</v>
      </c>
      <c r="D108" s="97">
        <v>49.1</v>
      </c>
      <c r="E108" s="98">
        <v>42461</v>
      </c>
      <c r="F108" s="99">
        <v>85.1</v>
      </c>
      <c r="G108" s="98">
        <v>42767</v>
      </c>
      <c r="H108" s="473">
        <v>93.2</v>
      </c>
      <c r="I108" s="157">
        <v>43040</v>
      </c>
    </row>
    <row r="109" spans="1:9" x14ac:dyDescent="0.25">
      <c r="A109" s="89">
        <v>102</v>
      </c>
      <c r="B109" s="101" t="s">
        <v>572</v>
      </c>
      <c r="C109" s="96" t="s">
        <v>241</v>
      </c>
      <c r="D109" s="97">
        <v>12.6</v>
      </c>
      <c r="E109" s="98">
        <v>42461</v>
      </c>
      <c r="F109" s="99">
        <v>80.3</v>
      </c>
      <c r="G109" s="98">
        <v>42767</v>
      </c>
      <c r="H109" s="473">
        <v>93.5</v>
      </c>
      <c r="I109" s="157">
        <v>43009</v>
      </c>
    </row>
    <row r="110" spans="1:9" x14ac:dyDescent="0.25">
      <c r="A110" s="89">
        <v>103</v>
      </c>
      <c r="B110" s="95" t="s">
        <v>388</v>
      </c>
      <c r="C110" s="96" t="s">
        <v>228</v>
      </c>
      <c r="D110" s="97">
        <v>15.3</v>
      </c>
      <c r="E110" s="98">
        <v>42430</v>
      </c>
      <c r="F110" s="99">
        <v>7.5</v>
      </c>
      <c r="G110" s="98">
        <v>42705</v>
      </c>
      <c r="H110" s="99"/>
      <c r="I110" s="157"/>
    </row>
    <row r="111" spans="1:9" ht="5.25" customHeight="1" thickBot="1" x14ac:dyDescent="0.3">
      <c r="B111" s="103"/>
      <c r="C111" s="88"/>
      <c r="D111" s="88"/>
      <c r="E111" s="88"/>
      <c r="F111" s="88"/>
      <c r="G111" s="88"/>
      <c r="H111" s="88"/>
      <c r="I111" s="88"/>
    </row>
    <row r="112" spans="1:9" ht="16.5" thickBot="1" x14ac:dyDescent="0.3">
      <c r="B112" s="104" t="s">
        <v>390</v>
      </c>
      <c r="C112" s="105"/>
      <c r="D112" s="106">
        <f>AVERAGE(D8:D110)</f>
        <v>22.042718446601942</v>
      </c>
      <c r="E112" s="105"/>
      <c r="F112" s="106">
        <f>AVERAGE(F8:F110)</f>
        <v>29.866037735849055</v>
      </c>
      <c r="G112" s="105"/>
      <c r="H112" s="106">
        <f>AVERAGE(H8:H110)</f>
        <v>47.737653846153847</v>
      </c>
      <c r="I112" s="105"/>
    </row>
    <row r="113" spans="2:9" x14ac:dyDescent="0.25">
      <c r="B113" s="107" t="s">
        <v>391</v>
      </c>
      <c r="C113" s="108" t="s">
        <v>788</v>
      </c>
      <c r="D113" s="88"/>
      <c r="E113" s="88"/>
      <c r="F113" s="88"/>
      <c r="H113" s="88"/>
    </row>
    <row r="114" spans="2:9" x14ac:dyDescent="0.25">
      <c r="B114" s="107"/>
      <c r="C114" s="108"/>
      <c r="D114" s="88"/>
      <c r="E114" s="88"/>
      <c r="F114" s="88"/>
      <c r="G114" s="88"/>
      <c r="H114" s="88"/>
      <c r="I114" s="88"/>
    </row>
    <row r="115" spans="2:9" x14ac:dyDescent="0.25">
      <c r="B115" s="107" t="s">
        <v>787</v>
      </c>
      <c r="C115" s="108"/>
      <c r="D115" s="474">
        <v>21.3</v>
      </c>
      <c r="E115" s="474"/>
      <c r="F115" s="355">
        <v>29.9</v>
      </c>
      <c r="G115" s="474"/>
      <c r="H115" s="474">
        <v>47.4</v>
      </c>
      <c r="I115" s="474"/>
    </row>
    <row r="116" spans="2:9" x14ac:dyDescent="0.25">
      <c r="B116" s="107" t="s">
        <v>740</v>
      </c>
      <c r="C116" s="108"/>
      <c r="D116" s="355">
        <v>20.399999999999999</v>
      </c>
      <c r="E116" s="355"/>
      <c r="G116" s="355"/>
      <c r="H116" s="355"/>
      <c r="I116" s="355"/>
    </row>
    <row r="117" spans="2:9" x14ac:dyDescent="0.25">
      <c r="B117" s="107" t="s">
        <v>678</v>
      </c>
      <c r="C117" s="108"/>
      <c r="D117" s="307">
        <v>19.8</v>
      </c>
      <c r="E117" s="307"/>
      <c r="F117" s="301">
        <v>13.4</v>
      </c>
      <c r="G117" s="307"/>
      <c r="H117" s="307"/>
      <c r="I117" s="307"/>
    </row>
    <row r="118" spans="2:9" x14ac:dyDescent="0.25">
      <c r="B118" s="107" t="s">
        <v>665</v>
      </c>
      <c r="C118" s="108"/>
      <c r="D118" s="301">
        <v>20.100000000000001</v>
      </c>
      <c r="E118" s="301"/>
      <c r="G118" s="301"/>
      <c r="H118" s="301"/>
      <c r="I118" s="301"/>
    </row>
    <row r="119" spans="2:9" x14ac:dyDescent="0.25">
      <c r="B119" s="107" t="s">
        <v>647</v>
      </c>
      <c r="C119" s="108"/>
      <c r="D119" s="266">
        <v>20.3</v>
      </c>
      <c r="E119" s="266"/>
      <c r="F119" s="266"/>
      <c r="G119" s="266"/>
      <c r="H119" s="266"/>
      <c r="I119" s="266"/>
    </row>
    <row r="120" spans="2:9" x14ac:dyDescent="0.25">
      <c r="B120" s="107" t="s">
        <v>603</v>
      </c>
      <c r="C120" s="108"/>
      <c r="D120" s="190">
        <v>20.9</v>
      </c>
      <c r="E120" s="190"/>
      <c r="F120" s="190"/>
      <c r="G120" s="190"/>
      <c r="H120" s="190"/>
      <c r="I120" s="190"/>
    </row>
    <row r="121" spans="2:9" x14ac:dyDescent="0.25">
      <c r="B121" s="107" t="s">
        <v>567</v>
      </c>
      <c r="C121" s="88"/>
      <c r="D121" s="109">
        <v>9.4</v>
      </c>
      <c r="E121" s="109"/>
      <c r="F121" s="109"/>
      <c r="G121" s="88"/>
      <c r="H121" s="88"/>
      <c r="I121" s="88"/>
    </row>
    <row r="122" spans="2:9" x14ac:dyDescent="0.25">
      <c r="C122" s="88"/>
      <c r="D122" s="88"/>
      <c r="E122" s="88"/>
      <c r="F122" s="88"/>
      <c r="G122" s="88"/>
      <c r="H122" s="88"/>
      <c r="I122" s="88"/>
    </row>
    <row r="123" spans="2:9" x14ac:dyDescent="0.25">
      <c r="C123" s="88"/>
      <c r="D123" s="88"/>
      <c r="E123" s="88"/>
      <c r="F123" s="88"/>
      <c r="G123" s="88"/>
      <c r="H123" s="88"/>
      <c r="I123" s="88"/>
    </row>
    <row r="124" spans="2:9" x14ac:dyDescent="0.25">
      <c r="B124" s="103" t="s">
        <v>562</v>
      </c>
      <c r="C124" s="88"/>
      <c r="E124" s="88"/>
      <c r="F124" s="88"/>
      <c r="G124" s="88"/>
      <c r="H124" s="88"/>
      <c r="I124" s="88"/>
    </row>
    <row r="125" spans="2:9" x14ac:dyDescent="0.25">
      <c r="C125" s="88"/>
      <c r="D125" s="88"/>
      <c r="E125" s="88"/>
      <c r="F125" s="88"/>
      <c r="G125" s="88"/>
      <c r="H125" s="88"/>
      <c r="I125" s="88"/>
    </row>
    <row r="126" spans="2:9" x14ac:dyDescent="0.25">
      <c r="C126" s="88"/>
      <c r="D126" s="88"/>
      <c r="E126" s="88"/>
      <c r="F126" s="88"/>
      <c r="G126" s="88"/>
      <c r="H126" s="88"/>
      <c r="I126" s="88"/>
    </row>
    <row r="127" spans="2:9" x14ac:dyDescent="0.25">
      <c r="C127" s="88"/>
      <c r="D127" s="88"/>
      <c r="E127" s="88"/>
      <c r="F127" s="88"/>
      <c r="G127" s="88"/>
      <c r="H127" s="88"/>
      <c r="I127" s="88"/>
    </row>
    <row r="128" spans="2:9" x14ac:dyDescent="0.25">
      <c r="C128" s="88"/>
      <c r="D128" s="88"/>
      <c r="E128" s="88"/>
      <c r="F128" s="88"/>
      <c r="G128" s="88"/>
      <c r="H128" s="88"/>
      <c r="I128" s="88"/>
    </row>
    <row r="129" spans="3:9" x14ac:dyDescent="0.25">
      <c r="C129" s="88"/>
      <c r="D129" s="88"/>
      <c r="E129" s="88"/>
      <c r="F129" s="88"/>
      <c r="G129" s="88"/>
      <c r="H129" s="88"/>
      <c r="I129" s="88"/>
    </row>
    <row r="130" spans="3:9" x14ac:dyDescent="0.25">
      <c r="C130" s="88"/>
      <c r="D130" s="88"/>
      <c r="E130" s="88"/>
      <c r="F130" s="88"/>
      <c r="G130" s="88"/>
      <c r="H130" s="88"/>
      <c r="I130" s="88"/>
    </row>
    <row r="131" spans="3:9" x14ac:dyDescent="0.25">
      <c r="C131" s="88"/>
      <c r="D131" s="88"/>
      <c r="E131" s="88"/>
      <c r="F131" s="88"/>
      <c r="G131" s="88"/>
      <c r="H131" s="88"/>
      <c r="I131" s="88"/>
    </row>
    <row r="132" spans="3:9" x14ac:dyDescent="0.25">
      <c r="C132" s="88"/>
      <c r="D132" s="88"/>
      <c r="E132" s="88"/>
      <c r="F132" s="88"/>
      <c r="G132" s="88"/>
      <c r="H132" s="88"/>
      <c r="I132" s="88"/>
    </row>
    <row r="133" spans="3:9" x14ac:dyDescent="0.25">
      <c r="C133" s="88"/>
      <c r="D133" s="88"/>
      <c r="E133" s="88"/>
      <c r="F133" s="88"/>
      <c r="G133" s="88"/>
      <c r="H133" s="88"/>
      <c r="I133" s="88"/>
    </row>
    <row r="134" spans="3:9" x14ac:dyDescent="0.25">
      <c r="C134" s="88"/>
      <c r="D134" s="88"/>
      <c r="E134" s="88"/>
      <c r="F134" s="88"/>
      <c r="G134" s="88"/>
      <c r="H134" s="88"/>
      <c r="I134" s="88"/>
    </row>
    <row r="135" spans="3:9" x14ac:dyDescent="0.25">
      <c r="C135" s="88"/>
      <c r="D135" s="88"/>
      <c r="E135" s="88"/>
      <c r="F135" s="88"/>
      <c r="G135" s="88"/>
      <c r="H135" s="88"/>
      <c r="I135" s="88"/>
    </row>
    <row r="136" spans="3:9" x14ac:dyDescent="0.25">
      <c r="C136" s="88"/>
      <c r="D136" s="88"/>
      <c r="E136" s="88"/>
      <c r="F136" s="88"/>
      <c r="G136" s="88"/>
      <c r="H136" s="88"/>
      <c r="I136" s="88"/>
    </row>
  </sheetData>
  <mergeCells count="9">
    <mergeCell ref="B2:I2"/>
    <mergeCell ref="B3:I3"/>
    <mergeCell ref="B4:I4"/>
    <mergeCell ref="B5:B7"/>
    <mergeCell ref="C5:C7"/>
    <mergeCell ref="D5:I5"/>
    <mergeCell ref="D6:E6"/>
    <mergeCell ref="F6:G6"/>
    <mergeCell ref="H6:I6"/>
  </mergeCells>
  <hyperlinks>
    <hyperlink ref="B4" r:id="rId1" display="www.cimtra.org.mx "/>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12"/>
  <sheetViews>
    <sheetView tabSelected="1" topLeftCell="A3" workbookViewId="0">
      <pane xSplit="13785" ySplit="1275" topLeftCell="I97" activePane="bottomLeft"/>
      <selection activeCell="H20" sqref="H20"/>
      <selection pane="topRight" activeCell="I1" sqref="I1"/>
      <selection pane="bottomLeft" activeCell="B6" sqref="B6:G109"/>
      <selection pane="bottomRight" activeCell="J102" sqref="J102"/>
    </sheetView>
  </sheetViews>
  <sheetFormatPr baseColWidth="10" defaultRowHeight="15.75" x14ac:dyDescent="0.25"/>
  <cols>
    <col min="1" max="1" width="14.875" style="151" customWidth="1"/>
    <col min="2" max="2" width="22.25" customWidth="1"/>
    <col min="3" max="3" width="7.875" customWidth="1"/>
    <col min="5" max="5" width="7.875" customWidth="1"/>
    <col min="6" max="6" width="7.125" customWidth="1"/>
    <col min="7" max="7" width="7.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626" t="s">
        <v>564</v>
      </c>
      <c r="C3" s="627"/>
      <c r="D3" s="627"/>
      <c r="E3" s="627"/>
      <c r="F3" s="627"/>
      <c r="G3" s="628"/>
      <c r="H3" s="152"/>
    </row>
    <row r="4" spans="2:8" x14ac:dyDescent="0.25">
      <c r="B4" s="629" t="s">
        <v>561</v>
      </c>
      <c r="C4" s="630"/>
      <c r="D4" s="630"/>
      <c r="E4" s="630"/>
      <c r="F4" s="630"/>
      <c r="G4" s="631"/>
      <c r="H4" s="152"/>
    </row>
    <row r="5" spans="2:8" ht="16.5" thickBot="1" x14ac:dyDescent="0.3">
      <c r="B5" s="632" t="s">
        <v>569</v>
      </c>
      <c r="C5" s="633"/>
      <c r="D5" s="633"/>
      <c r="E5" s="633"/>
      <c r="F5" s="633"/>
      <c r="G5" s="634"/>
      <c r="H5" s="152"/>
    </row>
    <row r="6" spans="2:8" x14ac:dyDescent="0.25">
      <c r="B6" s="425" t="s">
        <v>513</v>
      </c>
      <c r="C6" s="429" t="s">
        <v>514</v>
      </c>
      <c r="D6" s="428" t="s">
        <v>225</v>
      </c>
      <c r="E6" s="426" t="s">
        <v>226</v>
      </c>
      <c r="F6" s="426" t="s">
        <v>515</v>
      </c>
      <c r="G6" s="427" t="s">
        <v>516</v>
      </c>
      <c r="H6" s="153"/>
    </row>
    <row r="7" spans="2:8" x14ac:dyDescent="0.25">
      <c r="B7" s="354" t="s">
        <v>381</v>
      </c>
      <c r="C7" s="430" t="s">
        <v>241</v>
      </c>
      <c r="D7" s="569">
        <v>97.9</v>
      </c>
      <c r="E7" s="326">
        <v>43009</v>
      </c>
      <c r="F7" s="333" t="s">
        <v>677</v>
      </c>
      <c r="G7" s="424">
        <v>1</v>
      </c>
      <c r="H7" s="153"/>
    </row>
    <row r="8" spans="2:8" x14ac:dyDescent="0.25">
      <c r="B8" s="354" t="s">
        <v>284</v>
      </c>
      <c r="C8" s="430" t="s">
        <v>241</v>
      </c>
      <c r="D8" s="518">
        <v>97.9</v>
      </c>
      <c r="E8" s="326" t="s">
        <v>789</v>
      </c>
      <c r="F8" s="333" t="s">
        <v>677</v>
      </c>
      <c r="G8" s="424">
        <v>1</v>
      </c>
      <c r="H8" s="153"/>
    </row>
    <row r="9" spans="2:8" x14ac:dyDescent="0.25">
      <c r="B9" s="354" t="s">
        <v>577</v>
      </c>
      <c r="C9" s="430" t="s">
        <v>241</v>
      </c>
      <c r="D9" s="518">
        <v>97.9</v>
      </c>
      <c r="E9" s="326">
        <v>43009</v>
      </c>
      <c r="F9" s="333" t="s">
        <v>677</v>
      </c>
      <c r="G9" s="424">
        <v>1</v>
      </c>
      <c r="H9" s="153"/>
    </row>
    <row r="10" spans="2:8" x14ac:dyDescent="0.25">
      <c r="B10" s="354" t="s">
        <v>573</v>
      </c>
      <c r="C10" s="430" t="s">
        <v>241</v>
      </c>
      <c r="D10" s="518">
        <v>97.9</v>
      </c>
      <c r="E10" s="326">
        <v>42979</v>
      </c>
      <c r="F10" s="333" t="s">
        <v>677</v>
      </c>
      <c r="G10" s="424">
        <v>1</v>
      </c>
      <c r="H10" s="153"/>
    </row>
    <row r="11" spans="2:8" x14ac:dyDescent="0.25">
      <c r="B11" s="354" t="s">
        <v>758</v>
      </c>
      <c r="C11" s="430" t="s">
        <v>241</v>
      </c>
      <c r="D11" s="518">
        <v>93.8</v>
      </c>
      <c r="E11" s="326">
        <v>42979</v>
      </c>
      <c r="F11" s="333" t="s">
        <v>517</v>
      </c>
      <c r="G11" s="424">
        <v>2</v>
      </c>
      <c r="H11" s="153"/>
    </row>
    <row r="12" spans="2:8" x14ac:dyDescent="0.25">
      <c r="B12" s="354" t="s">
        <v>572</v>
      </c>
      <c r="C12" s="430" t="s">
        <v>241</v>
      </c>
      <c r="D12" s="518">
        <v>93.5</v>
      </c>
      <c r="E12" s="326">
        <v>43009</v>
      </c>
      <c r="F12" s="333" t="s">
        <v>677</v>
      </c>
      <c r="G12" s="424">
        <v>3</v>
      </c>
      <c r="H12" s="153"/>
    </row>
    <row r="13" spans="2:8" x14ac:dyDescent="0.25">
      <c r="B13" s="354" t="s">
        <v>576</v>
      </c>
      <c r="C13" s="430" t="s">
        <v>241</v>
      </c>
      <c r="D13" s="518">
        <v>93.2</v>
      </c>
      <c r="E13" s="326">
        <v>43040</v>
      </c>
      <c r="F13" s="333" t="s">
        <v>677</v>
      </c>
      <c r="G13" s="424">
        <v>4</v>
      </c>
      <c r="H13" s="153"/>
    </row>
    <row r="14" spans="2:8" x14ac:dyDescent="0.25">
      <c r="B14" s="354" t="s">
        <v>574</v>
      </c>
      <c r="C14" s="430" t="s">
        <v>241</v>
      </c>
      <c r="D14" s="518">
        <v>91.3</v>
      </c>
      <c r="E14" s="326">
        <v>43040</v>
      </c>
      <c r="F14" s="333" t="s">
        <v>677</v>
      </c>
      <c r="G14" s="424">
        <v>5</v>
      </c>
      <c r="H14" s="153"/>
    </row>
    <row r="15" spans="2:8" x14ac:dyDescent="0.25">
      <c r="B15" s="354" t="s">
        <v>601</v>
      </c>
      <c r="C15" s="430" t="s">
        <v>241</v>
      </c>
      <c r="D15" s="518">
        <v>89.8</v>
      </c>
      <c r="E15" s="326">
        <v>42979</v>
      </c>
      <c r="F15" s="333" t="s">
        <v>677</v>
      </c>
      <c r="G15" s="424">
        <v>6</v>
      </c>
      <c r="H15" s="153"/>
    </row>
    <row r="16" spans="2:8" x14ac:dyDescent="0.25">
      <c r="B16" s="423" t="s">
        <v>370</v>
      </c>
      <c r="C16" s="430" t="s">
        <v>241</v>
      </c>
      <c r="D16" s="518">
        <v>82.2</v>
      </c>
      <c r="E16" s="326">
        <v>43040</v>
      </c>
      <c r="F16" s="333" t="s">
        <v>634</v>
      </c>
      <c r="G16" s="424">
        <v>7</v>
      </c>
      <c r="H16" s="153"/>
    </row>
    <row r="17" spans="2:8" x14ac:dyDescent="0.25">
      <c r="B17" s="423" t="s">
        <v>325</v>
      </c>
      <c r="C17" s="430" t="s">
        <v>241</v>
      </c>
      <c r="D17" s="518">
        <v>80.400000000000006</v>
      </c>
      <c r="E17" s="326">
        <v>42979</v>
      </c>
      <c r="F17" s="333" t="s">
        <v>677</v>
      </c>
      <c r="G17" s="424">
        <v>8</v>
      </c>
      <c r="H17" s="153"/>
    </row>
    <row r="18" spans="2:8" x14ac:dyDescent="0.25">
      <c r="B18" s="354" t="s">
        <v>366</v>
      </c>
      <c r="C18" s="430" t="s">
        <v>241</v>
      </c>
      <c r="D18" s="518">
        <v>77.3</v>
      </c>
      <c r="E18" s="326">
        <v>42979</v>
      </c>
      <c r="F18" s="333" t="s">
        <v>677</v>
      </c>
      <c r="G18" s="424">
        <v>9</v>
      </c>
      <c r="H18" s="153"/>
    </row>
    <row r="19" spans="2:8" x14ac:dyDescent="0.25">
      <c r="B19" s="423" t="s">
        <v>227</v>
      </c>
      <c r="C19" s="430" t="s">
        <v>228</v>
      </c>
      <c r="D19" s="420">
        <v>76.099999999999994</v>
      </c>
      <c r="E19" s="326">
        <v>42705</v>
      </c>
      <c r="F19" s="333" t="s">
        <v>634</v>
      </c>
      <c r="G19" s="424">
        <v>10</v>
      </c>
      <c r="H19" s="153"/>
    </row>
    <row r="20" spans="2:8" x14ac:dyDescent="0.25">
      <c r="B20" s="354" t="s">
        <v>316</v>
      </c>
      <c r="C20" s="430" t="s">
        <v>241</v>
      </c>
      <c r="D20" s="518">
        <v>72.5</v>
      </c>
      <c r="E20" s="326">
        <v>43040</v>
      </c>
      <c r="F20" s="333" t="s">
        <v>677</v>
      </c>
      <c r="G20" s="424">
        <v>11</v>
      </c>
      <c r="H20" s="153"/>
    </row>
    <row r="21" spans="2:8" x14ac:dyDescent="0.25">
      <c r="B21" s="354" t="s">
        <v>602</v>
      </c>
      <c r="C21" s="430" t="s">
        <v>241</v>
      </c>
      <c r="D21" s="518">
        <v>67.7</v>
      </c>
      <c r="E21" s="326">
        <v>42979</v>
      </c>
      <c r="F21" s="333" t="s">
        <v>677</v>
      </c>
      <c r="G21" s="424">
        <v>12</v>
      </c>
      <c r="H21" s="153"/>
    </row>
    <row r="22" spans="2:8" x14ac:dyDescent="0.25">
      <c r="B22" s="423" t="s">
        <v>324</v>
      </c>
      <c r="C22" s="430" t="s">
        <v>231</v>
      </c>
      <c r="D22" s="420">
        <v>66.8</v>
      </c>
      <c r="E22" s="326">
        <v>42491</v>
      </c>
      <c r="F22" s="333" t="s">
        <v>517</v>
      </c>
      <c r="G22" s="424">
        <v>13</v>
      </c>
      <c r="H22" s="153"/>
    </row>
    <row r="23" spans="2:8" x14ac:dyDescent="0.25">
      <c r="B23" s="423" t="s">
        <v>308</v>
      </c>
      <c r="C23" s="430" t="s">
        <v>276</v>
      </c>
      <c r="D23" s="420">
        <v>65.7</v>
      </c>
      <c r="E23" s="326">
        <v>42583</v>
      </c>
      <c r="F23" s="333" t="s">
        <v>517</v>
      </c>
      <c r="G23" s="424">
        <v>14</v>
      </c>
      <c r="H23" s="153"/>
    </row>
    <row r="24" spans="2:8" x14ac:dyDescent="0.25">
      <c r="B24" s="354" t="s">
        <v>258</v>
      </c>
      <c r="C24" s="430" t="s">
        <v>259</v>
      </c>
      <c r="D24" s="420">
        <v>54.8</v>
      </c>
      <c r="E24" s="326">
        <v>42856</v>
      </c>
      <c r="F24" s="333" t="s">
        <v>634</v>
      </c>
      <c r="G24" s="424">
        <v>15</v>
      </c>
      <c r="H24" s="153"/>
    </row>
    <row r="25" spans="2:8" x14ac:dyDescent="0.25">
      <c r="B25" s="479" t="s">
        <v>739</v>
      </c>
      <c r="C25" s="484" t="s">
        <v>259</v>
      </c>
      <c r="D25" s="495">
        <v>53.6</v>
      </c>
      <c r="E25" s="481">
        <v>42887</v>
      </c>
      <c r="F25" s="485" t="s">
        <v>517</v>
      </c>
      <c r="G25" s="424">
        <v>16</v>
      </c>
      <c r="H25" s="153"/>
    </row>
    <row r="26" spans="2:8" x14ac:dyDescent="0.25">
      <c r="B26" s="354" t="s">
        <v>232</v>
      </c>
      <c r="C26" s="430" t="s">
        <v>233</v>
      </c>
      <c r="D26" s="420">
        <v>52.3</v>
      </c>
      <c r="E26" s="326">
        <v>42675</v>
      </c>
      <c r="F26" s="333" t="s">
        <v>517</v>
      </c>
      <c r="G26" s="424">
        <v>17</v>
      </c>
      <c r="H26" s="153"/>
    </row>
    <row r="27" spans="2:8" x14ac:dyDescent="0.25">
      <c r="B27" s="423" t="s">
        <v>607</v>
      </c>
      <c r="C27" s="430" t="s">
        <v>241</v>
      </c>
      <c r="D27" s="518">
        <v>49.6</v>
      </c>
      <c r="E27" s="326">
        <v>42979</v>
      </c>
      <c r="F27" s="333" t="s">
        <v>677</v>
      </c>
      <c r="G27" s="424">
        <v>18</v>
      </c>
      <c r="H27" s="153"/>
    </row>
    <row r="28" spans="2:8" x14ac:dyDescent="0.25">
      <c r="B28" s="479" t="s">
        <v>750</v>
      </c>
      <c r="C28" s="484" t="s">
        <v>734</v>
      </c>
      <c r="D28" s="495">
        <v>47.7</v>
      </c>
      <c r="E28" s="481">
        <v>42979</v>
      </c>
      <c r="F28" s="485" t="s">
        <v>517</v>
      </c>
      <c r="G28" s="424">
        <v>19</v>
      </c>
      <c r="H28" s="153"/>
    </row>
    <row r="29" spans="2:8" x14ac:dyDescent="0.25">
      <c r="B29" s="354" t="s">
        <v>633</v>
      </c>
      <c r="C29" s="430" t="s">
        <v>259</v>
      </c>
      <c r="D29" s="420">
        <v>47.1</v>
      </c>
      <c r="E29" s="326">
        <v>42522</v>
      </c>
      <c r="F29" s="333" t="s">
        <v>517</v>
      </c>
      <c r="G29" s="424">
        <v>20</v>
      </c>
      <c r="H29" s="153"/>
    </row>
    <row r="30" spans="2:8" x14ac:dyDescent="0.25">
      <c r="B30" s="479" t="s">
        <v>743</v>
      </c>
      <c r="C30" s="484" t="s">
        <v>734</v>
      </c>
      <c r="D30" s="495">
        <v>39.9</v>
      </c>
      <c r="E30" s="481">
        <v>42917</v>
      </c>
      <c r="F30" s="485" t="s">
        <v>517</v>
      </c>
      <c r="G30" s="424">
        <v>21</v>
      </c>
      <c r="H30" s="153"/>
    </row>
    <row r="31" spans="2:8" x14ac:dyDescent="0.25">
      <c r="B31" s="423" t="s">
        <v>571</v>
      </c>
      <c r="C31" s="430" t="s">
        <v>241</v>
      </c>
      <c r="D31" s="518">
        <v>37.6</v>
      </c>
      <c r="E31" s="326">
        <v>42979</v>
      </c>
      <c r="F31" s="333" t="s">
        <v>677</v>
      </c>
      <c r="G31" s="424">
        <v>22</v>
      </c>
      <c r="H31" s="153"/>
    </row>
    <row r="32" spans="2:8" x14ac:dyDescent="0.25">
      <c r="B32" s="479" t="s">
        <v>744</v>
      </c>
      <c r="C32" s="484" t="s">
        <v>734</v>
      </c>
      <c r="D32" s="495">
        <v>36.799999999999997</v>
      </c>
      <c r="E32" s="481">
        <v>42917</v>
      </c>
      <c r="F32" s="485" t="s">
        <v>517</v>
      </c>
      <c r="G32" s="424">
        <v>23</v>
      </c>
      <c r="H32" s="153"/>
    </row>
    <row r="33" spans="2:8" x14ac:dyDescent="0.25">
      <c r="B33" s="423" t="s">
        <v>655</v>
      </c>
      <c r="C33" s="430" t="s">
        <v>233</v>
      </c>
      <c r="D33" s="420">
        <v>32.5</v>
      </c>
      <c r="E33" s="326">
        <v>42675</v>
      </c>
      <c r="F33" s="333" t="s">
        <v>517</v>
      </c>
      <c r="G33" s="424">
        <v>24</v>
      </c>
      <c r="H33" s="153"/>
    </row>
    <row r="34" spans="2:8" x14ac:dyDescent="0.25">
      <c r="B34" s="423" t="s">
        <v>673</v>
      </c>
      <c r="C34" s="430" t="s">
        <v>672</v>
      </c>
      <c r="D34" s="420">
        <v>31</v>
      </c>
      <c r="E34" s="326">
        <v>42736</v>
      </c>
      <c r="F34" s="333" t="s">
        <v>517</v>
      </c>
      <c r="G34" s="424">
        <v>25</v>
      </c>
      <c r="H34" s="153"/>
    </row>
    <row r="35" spans="2:8" x14ac:dyDescent="0.25">
      <c r="B35" s="423" t="s">
        <v>365</v>
      </c>
      <c r="C35" s="430" t="s">
        <v>672</v>
      </c>
      <c r="D35" s="420">
        <v>30.5</v>
      </c>
      <c r="E35" s="326">
        <v>42736</v>
      </c>
      <c r="F35" s="333" t="s">
        <v>517</v>
      </c>
      <c r="G35" s="424">
        <v>26</v>
      </c>
      <c r="H35" s="153"/>
    </row>
    <row r="36" spans="2:8" x14ac:dyDescent="0.25">
      <c r="B36" s="423" t="s">
        <v>657</v>
      </c>
      <c r="C36" s="430" t="s">
        <v>233</v>
      </c>
      <c r="D36" s="420">
        <v>30.2</v>
      </c>
      <c r="E36" s="326">
        <v>42675</v>
      </c>
      <c r="F36" s="333" t="s">
        <v>517</v>
      </c>
      <c r="G36" s="424">
        <v>27</v>
      </c>
      <c r="H36" s="153"/>
    </row>
    <row r="37" spans="2:8" x14ac:dyDescent="0.25">
      <c r="B37" s="423" t="s">
        <v>296</v>
      </c>
      <c r="C37" s="430" t="s">
        <v>233</v>
      </c>
      <c r="D37" s="420">
        <v>29.8</v>
      </c>
      <c r="E37" s="326">
        <v>42675</v>
      </c>
      <c r="F37" s="333" t="s">
        <v>517</v>
      </c>
      <c r="G37" s="424">
        <v>28</v>
      </c>
      <c r="H37" s="153"/>
    </row>
    <row r="38" spans="2:8" x14ac:dyDescent="0.25">
      <c r="B38" s="354" t="s">
        <v>323</v>
      </c>
      <c r="C38" s="430" t="s">
        <v>276</v>
      </c>
      <c r="D38" s="420">
        <v>26</v>
      </c>
      <c r="E38" s="326">
        <v>42583</v>
      </c>
      <c r="F38" s="333" t="s">
        <v>517</v>
      </c>
      <c r="G38" s="424">
        <v>29</v>
      </c>
      <c r="H38" s="153"/>
    </row>
    <row r="39" spans="2:8" x14ac:dyDescent="0.25">
      <c r="B39" s="354" t="s">
        <v>638</v>
      </c>
      <c r="C39" s="430" t="s">
        <v>276</v>
      </c>
      <c r="D39" s="420">
        <v>24.2</v>
      </c>
      <c r="E39" s="326">
        <v>42583</v>
      </c>
      <c r="F39" s="333" t="s">
        <v>517</v>
      </c>
      <c r="G39" s="424">
        <v>30</v>
      </c>
      <c r="H39" s="153"/>
    </row>
    <row r="40" spans="2:8" x14ac:dyDescent="0.25">
      <c r="B40" s="354" t="s">
        <v>570</v>
      </c>
      <c r="C40" s="430" t="s">
        <v>241</v>
      </c>
      <c r="D40" s="518">
        <v>23.4</v>
      </c>
      <c r="E40" s="326">
        <v>42979</v>
      </c>
      <c r="F40" s="333" t="s">
        <v>677</v>
      </c>
      <c r="G40" s="424">
        <v>31</v>
      </c>
      <c r="H40" s="153"/>
    </row>
    <row r="41" spans="2:8" x14ac:dyDescent="0.25">
      <c r="B41" s="354" t="s">
        <v>675</v>
      </c>
      <c r="C41" s="430" t="s">
        <v>672</v>
      </c>
      <c r="D41" s="420">
        <v>23.4</v>
      </c>
      <c r="E41" s="326">
        <v>42736</v>
      </c>
      <c r="F41" s="333" t="s">
        <v>517</v>
      </c>
      <c r="G41" s="424">
        <v>32</v>
      </c>
      <c r="H41" s="153"/>
    </row>
    <row r="42" spans="2:8" x14ac:dyDescent="0.25">
      <c r="B42" s="423" t="s">
        <v>251</v>
      </c>
      <c r="C42" s="430" t="s">
        <v>233</v>
      </c>
      <c r="D42" s="420">
        <v>22.6</v>
      </c>
      <c r="E42" s="326">
        <v>42675</v>
      </c>
      <c r="F42" s="333" t="s">
        <v>517</v>
      </c>
      <c r="G42" s="424">
        <v>33</v>
      </c>
      <c r="H42" s="153"/>
    </row>
    <row r="43" spans="2:8" x14ac:dyDescent="0.25">
      <c r="B43" s="423" t="s">
        <v>575</v>
      </c>
      <c r="C43" s="430" t="s">
        <v>241</v>
      </c>
      <c r="D43" s="518">
        <v>22.8</v>
      </c>
      <c r="E43" s="326">
        <v>42979</v>
      </c>
      <c r="F43" s="333" t="s">
        <v>677</v>
      </c>
      <c r="G43" s="424">
        <v>34</v>
      </c>
      <c r="H43" s="153"/>
    </row>
    <row r="44" spans="2:8" x14ac:dyDescent="0.25">
      <c r="B44" s="423" t="s">
        <v>240</v>
      </c>
      <c r="C44" s="430" t="s">
        <v>241</v>
      </c>
      <c r="D44" s="518">
        <v>22</v>
      </c>
      <c r="E44" s="326">
        <v>42979</v>
      </c>
      <c r="F44" s="333" t="s">
        <v>677</v>
      </c>
      <c r="G44" s="424">
        <v>35</v>
      </c>
      <c r="H44" s="153"/>
    </row>
    <row r="45" spans="2:8" x14ac:dyDescent="0.25">
      <c r="B45" s="423" t="s">
        <v>733</v>
      </c>
      <c r="C45" s="430" t="s">
        <v>734</v>
      </c>
      <c r="D45" s="420">
        <v>21</v>
      </c>
      <c r="E45" s="326">
        <v>42826</v>
      </c>
      <c r="F45" s="333" t="s">
        <v>517</v>
      </c>
      <c r="G45" s="424">
        <v>36</v>
      </c>
      <c r="H45" s="153"/>
    </row>
    <row r="46" spans="2:8" x14ac:dyDescent="0.25">
      <c r="B46" s="423" t="s">
        <v>600</v>
      </c>
      <c r="C46" s="430" t="s">
        <v>241</v>
      </c>
      <c r="D46" s="518">
        <v>20.6</v>
      </c>
      <c r="E46" s="326">
        <v>42979</v>
      </c>
      <c r="F46" s="333" t="s">
        <v>677</v>
      </c>
      <c r="G46" s="424">
        <v>37</v>
      </c>
      <c r="H46" s="153"/>
    </row>
    <row r="47" spans="2:8" x14ac:dyDescent="0.25">
      <c r="B47" s="354" t="s">
        <v>676</v>
      </c>
      <c r="C47" s="430" t="s">
        <v>672</v>
      </c>
      <c r="D47" s="420">
        <v>20.6</v>
      </c>
      <c r="E47" s="326">
        <v>42736</v>
      </c>
      <c r="F47" s="333" t="s">
        <v>517</v>
      </c>
      <c r="G47" s="424">
        <v>38</v>
      </c>
      <c r="H47" s="153"/>
    </row>
    <row r="48" spans="2:8" x14ac:dyDescent="0.25">
      <c r="B48" s="354" t="s">
        <v>303</v>
      </c>
      <c r="C48" s="430" t="s">
        <v>241</v>
      </c>
      <c r="D48" s="518">
        <v>19.399999999999999</v>
      </c>
      <c r="E48" s="326">
        <v>43009</v>
      </c>
      <c r="F48" s="333" t="s">
        <v>677</v>
      </c>
      <c r="G48" s="424">
        <v>39</v>
      </c>
      <c r="H48" s="153"/>
    </row>
    <row r="49" spans="2:8" x14ac:dyDescent="0.25">
      <c r="B49" s="354" t="s">
        <v>354</v>
      </c>
      <c r="C49" s="430" t="s">
        <v>672</v>
      </c>
      <c r="D49" s="420">
        <v>18.899999999999999</v>
      </c>
      <c r="E49" s="326">
        <v>42736</v>
      </c>
      <c r="F49" s="333" t="s">
        <v>517</v>
      </c>
      <c r="G49" s="424">
        <v>40</v>
      </c>
      <c r="H49" s="153"/>
    </row>
    <row r="50" spans="2:8" x14ac:dyDescent="0.25">
      <c r="B50" s="354" t="s">
        <v>656</v>
      </c>
      <c r="C50" s="430" t="s">
        <v>233</v>
      </c>
      <c r="D50" s="420">
        <v>18.600000000000001</v>
      </c>
      <c r="E50" s="326">
        <v>42675</v>
      </c>
      <c r="F50" s="333" t="s">
        <v>517</v>
      </c>
      <c r="G50" s="424">
        <v>41</v>
      </c>
      <c r="H50" s="153"/>
    </row>
    <row r="51" spans="2:8" x14ac:dyDescent="0.25">
      <c r="B51" s="423" t="s">
        <v>280</v>
      </c>
      <c r="C51" s="430" t="s">
        <v>241</v>
      </c>
      <c r="D51" s="518">
        <v>18</v>
      </c>
      <c r="E51" s="326">
        <v>42979</v>
      </c>
      <c r="F51" s="333" t="s">
        <v>677</v>
      </c>
      <c r="G51" s="424">
        <v>42</v>
      </c>
      <c r="H51" s="153"/>
    </row>
    <row r="52" spans="2:8" x14ac:dyDescent="0.25">
      <c r="B52" s="354" t="s">
        <v>307</v>
      </c>
      <c r="C52" s="430" t="s">
        <v>241</v>
      </c>
      <c r="D52" s="518">
        <v>17.899999999999999</v>
      </c>
      <c r="E52" s="326">
        <v>43009</v>
      </c>
      <c r="F52" s="333" t="s">
        <v>677</v>
      </c>
      <c r="G52" s="424">
        <v>43</v>
      </c>
      <c r="H52" s="153"/>
    </row>
    <row r="53" spans="2:8" x14ac:dyDescent="0.25">
      <c r="B53" s="423" t="s">
        <v>261</v>
      </c>
      <c r="C53" s="430" t="s">
        <v>228</v>
      </c>
      <c r="D53" s="420">
        <v>17.7</v>
      </c>
      <c r="E53" s="326">
        <v>42705</v>
      </c>
      <c r="F53" s="333" t="s">
        <v>634</v>
      </c>
      <c r="G53" s="424">
        <v>44</v>
      </c>
      <c r="H53" s="153"/>
    </row>
    <row r="54" spans="2:8" x14ac:dyDescent="0.25">
      <c r="B54" s="354" t="s">
        <v>269</v>
      </c>
      <c r="C54" s="430" t="s">
        <v>228</v>
      </c>
      <c r="D54" s="420">
        <v>17.7</v>
      </c>
      <c r="E54" s="326">
        <v>42705</v>
      </c>
      <c r="F54" s="333" t="s">
        <v>634</v>
      </c>
      <c r="G54" s="424">
        <v>45</v>
      </c>
      <c r="H54" s="153"/>
    </row>
    <row r="55" spans="2:8" x14ac:dyDescent="0.25">
      <c r="B55" s="354" t="s">
        <v>371</v>
      </c>
      <c r="C55" s="430" t="s">
        <v>276</v>
      </c>
      <c r="D55" s="420">
        <v>17.600000000000001</v>
      </c>
      <c r="E55" s="326">
        <v>42583</v>
      </c>
      <c r="F55" s="333" t="s">
        <v>517</v>
      </c>
      <c r="G55" s="424">
        <v>46</v>
      </c>
      <c r="H55" s="153"/>
    </row>
    <row r="56" spans="2:8" x14ac:dyDescent="0.25">
      <c r="B56" s="423" t="s">
        <v>731</v>
      </c>
      <c r="C56" s="430" t="s">
        <v>241</v>
      </c>
      <c r="D56" s="518">
        <v>17.5</v>
      </c>
      <c r="E56" s="326">
        <v>43009</v>
      </c>
      <c r="F56" s="333" t="s">
        <v>677</v>
      </c>
      <c r="G56" s="424">
        <v>47</v>
      </c>
      <c r="H56" s="153"/>
    </row>
    <row r="57" spans="2:8" x14ac:dyDescent="0.25">
      <c r="B57" s="354" t="s">
        <v>664</v>
      </c>
      <c r="C57" s="430" t="s">
        <v>248</v>
      </c>
      <c r="D57" s="518">
        <v>17.5</v>
      </c>
      <c r="E57" s="326">
        <v>42979</v>
      </c>
      <c r="F57" s="333" t="s">
        <v>634</v>
      </c>
      <c r="G57" s="424">
        <v>48</v>
      </c>
      <c r="H57" s="153"/>
    </row>
    <row r="58" spans="2:8" x14ac:dyDescent="0.25">
      <c r="B58" s="354" t="s">
        <v>637</v>
      </c>
      <c r="C58" s="430" t="s">
        <v>276</v>
      </c>
      <c r="D58" s="420">
        <v>16.399999999999999</v>
      </c>
      <c r="E58" s="326" t="s">
        <v>645</v>
      </c>
      <c r="F58" s="333" t="s">
        <v>517</v>
      </c>
      <c r="G58" s="424">
        <v>49</v>
      </c>
      <c r="H58" s="153"/>
    </row>
    <row r="59" spans="2:8" x14ac:dyDescent="0.25">
      <c r="B59" s="354" t="s">
        <v>623</v>
      </c>
      <c r="C59" s="430" t="s">
        <v>231</v>
      </c>
      <c r="D59" s="420">
        <v>15.4</v>
      </c>
      <c r="E59" s="326">
        <v>42491</v>
      </c>
      <c r="F59" s="333" t="s">
        <v>517</v>
      </c>
      <c r="G59" s="424">
        <v>50</v>
      </c>
      <c r="H59" s="153"/>
    </row>
    <row r="60" spans="2:8" x14ac:dyDescent="0.25">
      <c r="B60" s="423" t="s">
        <v>674</v>
      </c>
      <c r="C60" s="430" t="s">
        <v>672</v>
      </c>
      <c r="D60" s="420">
        <v>13.9</v>
      </c>
      <c r="E60" s="326">
        <v>42736</v>
      </c>
      <c r="F60" s="333" t="s">
        <v>517</v>
      </c>
      <c r="G60" s="424">
        <v>51</v>
      </c>
      <c r="H60" s="153"/>
    </row>
    <row r="61" spans="2:8" x14ac:dyDescent="0.25">
      <c r="B61" s="354" t="s">
        <v>346</v>
      </c>
      <c r="C61" s="430" t="s">
        <v>241</v>
      </c>
      <c r="D61" s="518">
        <v>13.6</v>
      </c>
      <c r="E61" s="326">
        <v>42979</v>
      </c>
      <c r="F61" s="333" t="s">
        <v>634</v>
      </c>
      <c r="G61" s="424">
        <v>52</v>
      </c>
      <c r="H61" s="153"/>
    </row>
    <row r="62" spans="2:8" x14ac:dyDescent="0.25">
      <c r="B62" s="423" t="s">
        <v>625</v>
      </c>
      <c r="C62" s="430" t="s">
        <v>231</v>
      </c>
      <c r="D62" s="420">
        <v>13.6</v>
      </c>
      <c r="E62" s="326">
        <v>42522</v>
      </c>
      <c r="F62" s="333" t="s">
        <v>517</v>
      </c>
      <c r="G62" s="424">
        <v>53</v>
      </c>
      <c r="H62" s="153"/>
    </row>
    <row r="63" spans="2:8" x14ac:dyDescent="0.25">
      <c r="B63" s="354" t="s">
        <v>257</v>
      </c>
      <c r="C63" s="430" t="s">
        <v>241</v>
      </c>
      <c r="D63" s="518">
        <v>12.9</v>
      </c>
      <c r="E63" s="326">
        <v>43009</v>
      </c>
      <c r="F63" s="333" t="s">
        <v>677</v>
      </c>
      <c r="G63" s="424">
        <v>54</v>
      </c>
      <c r="H63" s="153"/>
    </row>
    <row r="64" spans="2:8" x14ac:dyDescent="0.25">
      <c r="B64" s="423" t="s">
        <v>363</v>
      </c>
      <c r="C64" s="430" t="s">
        <v>239</v>
      </c>
      <c r="D64" s="420">
        <v>12.9</v>
      </c>
      <c r="E64" s="326">
        <v>42491</v>
      </c>
      <c r="F64" s="333" t="s">
        <v>517</v>
      </c>
      <c r="G64" s="424">
        <v>55</v>
      </c>
      <c r="H64" s="153"/>
    </row>
    <row r="65" spans="2:8" x14ac:dyDescent="0.25">
      <c r="B65" s="423" t="s">
        <v>636</v>
      </c>
      <c r="C65" s="430" t="s">
        <v>276</v>
      </c>
      <c r="D65" s="420">
        <v>12.8</v>
      </c>
      <c r="E65" s="326">
        <v>42583</v>
      </c>
      <c r="F65" s="333" t="s">
        <v>517</v>
      </c>
      <c r="G65" s="424">
        <v>56</v>
      </c>
      <c r="H65" s="153"/>
    </row>
    <row r="66" spans="2:8" x14ac:dyDescent="0.25">
      <c r="B66" s="354" t="s">
        <v>247</v>
      </c>
      <c r="C66" s="430" t="s">
        <v>228</v>
      </c>
      <c r="D66" s="420">
        <v>12.4</v>
      </c>
      <c r="E66" s="326">
        <v>42705</v>
      </c>
      <c r="F66" s="333" t="s">
        <v>634</v>
      </c>
      <c r="G66" s="424">
        <v>57</v>
      </c>
      <c r="H66" s="153"/>
    </row>
    <row r="67" spans="2:8" x14ac:dyDescent="0.25">
      <c r="B67" s="354" t="s">
        <v>626</v>
      </c>
      <c r="C67" s="430" t="s">
        <v>231</v>
      </c>
      <c r="D67" s="420">
        <v>12.1</v>
      </c>
      <c r="E67" s="326">
        <v>42461</v>
      </c>
      <c r="F67" s="333" t="s">
        <v>517</v>
      </c>
      <c r="G67" s="424">
        <v>58</v>
      </c>
      <c r="H67" s="153"/>
    </row>
    <row r="68" spans="2:8" x14ac:dyDescent="0.25">
      <c r="B68" s="354" t="s">
        <v>478</v>
      </c>
      <c r="C68" s="430" t="s">
        <v>241</v>
      </c>
      <c r="D68" s="518">
        <v>11.8</v>
      </c>
      <c r="E68" s="326">
        <v>43009</v>
      </c>
      <c r="F68" s="333" t="s">
        <v>677</v>
      </c>
      <c r="G68" s="424">
        <v>59</v>
      </c>
      <c r="H68" s="153"/>
    </row>
    <row r="69" spans="2:8" x14ac:dyDescent="0.25">
      <c r="B69" s="354" t="s">
        <v>332</v>
      </c>
      <c r="C69" s="430" t="s">
        <v>231</v>
      </c>
      <c r="D69" s="420">
        <v>11</v>
      </c>
      <c r="E69" s="326">
        <v>42491</v>
      </c>
      <c r="F69" s="333" t="s">
        <v>517</v>
      </c>
      <c r="G69" s="424">
        <v>60</v>
      </c>
      <c r="H69" s="153"/>
    </row>
    <row r="70" spans="2:8" x14ac:dyDescent="0.25">
      <c r="B70" s="354" t="s">
        <v>338</v>
      </c>
      <c r="C70" s="430" t="s">
        <v>231</v>
      </c>
      <c r="D70" s="420">
        <v>10.8</v>
      </c>
      <c r="E70" s="326">
        <v>42491</v>
      </c>
      <c r="F70" s="333" t="s">
        <v>517</v>
      </c>
      <c r="G70" s="424">
        <v>61</v>
      </c>
      <c r="H70" s="153"/>
    </row>
    <row r="71" spans="2:8" x14ac:dyDescent="0.25">
      <c r="B71" s="423" t="s">
        <v>273</v>
      </c>
      <c r="C71" s="430" t="s">
        <v>231</v>
      </c>
      <c r="D71" s="420">
        <v>10.1</v>
      </c>
      <c r="E71" s="326">
        <v>42491</v>
      </c>
      <c r="F71" s="333" t="s">
        <v>517</v>
      </c>
      <c r="G71" s="424">
        <v>62</v>
      </c>
      <c r="H71" s="153"/>
    </row>
    <row r="72" spans="2:8" x14ac:dyDescent="0.25">
      <c r="B72" s="423" t="s">
        <v>378</v>
      </c>
      <c r="C72" s="430" t="s">
        <v>231</v>
      </c>
      <c r="D72" s="420">
        <v>10</v>
      </c>
      <c r="E72" s="326">
        <v>42522</v>
      </c>
      <c r="F72" s="333" t="s">
        <v>517</v>
      </c>
      <c r="G72" s="424">
        <v>63</v>
      </c>
      <c r="H72" s="153"/>
    </row>
    <row r="73" spans="2:8" x14ac:dyDescent="0.25">
      <c r="B73" s="354" t="s">
        <v>629</v>
      </c>
      <c r="C73" s="430" t="s">
        <v>239</v>
      </c>
      <c r="D73" s="420">
        <v>9</v>
      </c>
      <c r="E73" s="326">
        <v>42491</v>
      </c>
      <c r="F73" s="333" t="s">
        <v>517</v>
      </c>
      <c r="G73" s="424">
        <v>64</v>
      </c>
      <c r="H73" s="153"/>
    </row>
    <row r="74" spans="2:8" x14ac:dyDescent="0.25">
      <c r="B74" s="354" t="s">
        <v>318</v>
      </c>
      <c r="C74" s="430" t="s">
        <v>228</v>
      </c>
      <c r="D74" s="420">
        <v>8.6</v>
      </c>
      <c r="E74" s="326">
        <v>42705</v>
      </c>
      <c r="F74" s="333" t="s">
        <v>634</v>
      </c>
      <c r="G74" s="424">
        <v>65</v>
      </c>
      <c r="H74" s="153"/>
    </row>
    <row r="75" spans="2:8" x14ac:dyDescent="0.25">
      <c r="B75" s="354" t="s">
        <v>260</v>
      </c>
      <c r="C75" s="430" t="s">
        <v>228</v>
      </c>
      <c r="D75" s="420">
        <v>8.4</v>
      </c>
      <c r="E75" s="326">
        <v>42461</v>
      </c>
      <c r="F75" s="333" t="s">
        <v>517</v>
      </c>
      <c r="G75" s="424">
        <v>66</v>
      </c>
      <c r="H75" s="153"/>
    </row>
    <row r="76" spans="2:8" x14ac:dyDescent="0.25">
      <c r="B76" s="423" t="s">
        <v>388</v>
      </c>
      <c r="C76" s="430" t="s">
        <v>228</v>
      </c>
      <c r="D76" s="420">
        <v>7.5</v>
      </c>
      <c r="E76" s="326">
        <v>42705</v>
      </c>
      <c r="F76" s="333" t="s">
        <v>634</v>
      </c>
      <c r="G76" s="424">
        <v>67</v>
      </c>
      <c r="H76" s="153"/>
    </row>
    <row r="77" spans="2:8" x14ac:dyDescent="0.25">
      <c r="B77" s="354" t="s">
        <v>608</v>
      </c>
      <c r="C77" s="430" t="s">
        <v>241</v>
      </c>
      <c r="D77" s="518">
        <v>7.3</v>
      </c>
      <c r="E77" s="326">
        <v>42979</v>
      </c>
      <c r="F77" s="333" t="s">
        <v>677</v>
      </c>
      <c r="G77" s="424">
        <v>68</v>
      </c>
      <c r="H77" s="153"/>
    </row>
    <row r="78" spans="2:8" x14ac:dyDescent="0.25">
      <c r="B78" s="423" t="s">
        <v>730</v>
      </c>
      <c r="C78" s="430" t="s">
        <v>241</v>
      </c>
      <c r="D78" s="518">
        <v>6.8</v>
      </c>
      <c r="E78" s="326">
        <v>42979</v>
      </c>
      <c r="F78" s="333" t="s">
        <v>634</v>
      </c>
      <c r="G78" s="424">
        <v>69</v>
      </c>
      <c r="H78" s="153"/>
    </row>
    <row r="79" spans="2:8" x14ac:dyDescent="0.25">
      <c r="B79" s="354" t="s">
        <v>522</v>
      </c>
      <c r="C79" s="430" t="s">
        <v>228</v>
      </c>
      <c r="D79" s="420">
        <v>6.7</v>
      </c>
      <c r="E79" s="326">
        <v>42705</v>
      </c>
      <c r="F79" s="333" t="s">
        <v>634</v>
      </c>
      <c r="G79" s="424">
        <v>70</v>
      </c>
      <c r="H79" s="153"/>
    </row>
    <row r="80" spans="2:8" x14ac:dyDescent="0.25">
      <c r="B80" s="423" t="s">
        <v>357</v>
      </c>
      <c r="C80" s="430" t="s">
        <v>228</v>
      </c>
      <c r="D80" s="420">
        <v>6.6</v>
      </c>
      <c r="E80" s="326">
        <v>42705</v>
      </c>
      <c r="F80" s="333" t="s">
        <v>634</v>
      </c>
      <c r="G80" s="424">
        <v>71</v>
      </c>
      <c r="H80" s="153"/>
    </row>
    <row r="81" spans="2:8" x14ac:dyDescent="0.25">
      <c r="B81" s="423" t="s">
        <v>348</v>
      </c>
      <c r="C81" s="430" t="s">
        <v>228</v>
      </c>
      <c r="D81" s="420">
        <v>5.9</v>
      </c>
      <c r="E81" s="326">
        <v>42430</v>
      </c>
      <c r="F81" s="333" t="s">
        <v>517</v>
      </c>
      <c r="G81" s="424">
        <v>72</v>
      </c>
      <c r="H81" s="153"/>
    </row>
    <row r="82" spans="2:8" x14ac:dyDescent="0.25">
      <c r="B82" s="354" t="s">
        <v>377</v>
      </c>
      <c r="C82" s="430" t="s">
        <v>228</v>
      </c>
      <c r="D82" s="420">
        <v>5.8</v>
      </c>
      <c r="E82" s="326">
        <v>42705</v>
      </c>
      <c r="F82" s="333" t="s">
        <v>634</v>
      </c>
      <c r="G82" s="424">
        <v>73</v>
      </c>
      <c r="H82" s="153"/>
    </row>
    <row r="83" spans="2:8" x14ac:dyDescent="0.25">
      <c r="B83" s="423" t="s">
        <v>286</v>
      </c>
      <c r="C83" s="430" t="s">
        <v>239</v>
      </c>
      <c r="D83" s="420">
        <v>5.8</v>
      </c>
      <c r="E83" s="326">
        <v>42522</v>
      </c>
      <c r="F83" s="333" t="s">
        <v>517</v>
      </c>
      <c r="G83" s="424">
        <v>74</v>
      </c>
      <c r="H83" s="153"/>
    </row>
    <row r="84" spans="2:8" x14ac:dyDescent="0.25">
      <c r="B84" s="354" t="s">
        <v>490</v>
      </c>
      <c r="C84" s="430" t="s">
        <v>241</v>
      </c>
      <c r="D84" s="518">
        <v>5.2</v>
      </c>
      <c r="E84" s="326">
        <v>42979</v>
      </c>
      <c r="F84" s="333" t="s">
        <v>634</v>
      </c>
      <c r="G84" s="424">
        <v>75</v>
      </c>
      <c r="H84" s="153"/>
    </row>
    <row r="85" spans="2:8" x14ac:dyDescent="0.25">
      <c r="B85" s="423" t="s">
        <v>347</v>
      </c>
      <c r="C85" s="430" t="s">
        <v>228</v>
      </c>
      <c r="D85" s="420">
        <v>5.2</v>
      </c>
      <c r="E85" s="326">
        <v>42705</v>
      </c>
      <c r="F85" s="333" t="s">
        <v>634</v>
      </c>
      <c r="G85" s="424">
        <v>76</v>
      </c>
      <c r="H85" s="153"/>
    </row>
    <row r="86" spans="2:8" x14ac:dyDescent="0.25">
      <c r="B86" s="423" t="s">
        <v>627</v>
      </c>
      <c r="C86" s="430" t="s">
        <v>231</v>
      </c>
      <c r="D86" s="420">
        <v>4.8</v>
      </c>
      <c r="E86" s="326">
        <v>42522</v>
      </c>
      <c r="F86" s="333" t="s">
        <v>517</v>
      </c>
      <c r="G86" s="424">
        <v>77</v>
      </c>
      <c r="H86" s="153"/>
    </row>
    <row r="87" spans="2:8" x14ac:dyDescent="0.25">
      <c r="B87" s="423" t="s">
        <v>519</v>
      </c>
      <c r="C87" s="430" t="s">
        <v>228</v>
      </c>
      <c r="D87" s="420">
        <v>4.4000000000000004</v>
      </c>
      <c r="E87" s="326">
        <v>42705</v>
      </c>
      <c r="F87" s="333" t="s">
        <v>634</v>
      </c>
      <c r="G87" s="424">
        <v>78</v>
      </c>
      <c r="H87" s="153"/>
    </row>
    <row r="88" spans="2:8" x14ac:dyDescent="0.25">
      <c r="B88" s="354" t="s">
        <v>290</v>
      </c>
      <c r="C88" s="430" t="s">
        <v>228</v>
      </c>
      <c r="D88" s="420">
        <v>4.4000000000000004</v>
      </c>
      <c r="E88" s="326">
        <v>42705</v>
      </c>
      <c r="F88" s="333" t="s">
        <v>634</v>
      </c>
      <c r="G88" s="424">
        <v>79</v>
      </c>
      <c r="H88" s="153"/>
    </row>
    <row r="89" spans="2:8" x14ac:dyDescent="0.25">
      <c r="B89" s="354" t="s">
        <v>359</v>
      </c>
      <c r="C89" s="430" t="s">
        <v>228</v>
      </c>
      <c r="D89" s="420">
        <v>4.0999999999999996</v>
      </c>
      <c r="E89" s="326">
        <v>42705</v>
      </c>
      <c r="F89" s="333" t="s">
        <v>634</v>
      </c>
      <c r="G89" s="424">
        <v>80</v>
      </c>
      <c r="H89" s="153"/>
    </row>
    <row r="90" spans="2:8" x14ac:dyDescent="0.25">
      <c r="B90" s="354" t="s">
        <v>628</v>
      </c>
      <c r="C90" s="430" t="s">
        <v>239</v>
      </c>
      <c r="D90" s="420">
        <v>4.0999999999999996</v>
      </c>
      <c r="E90" s="326">
        <v>42522</v>
      </c>
      <c r="F90" s="333" t="s">
        <v>517</v>
      </c>
      <c r="G90" s="424">
        <v>81</v>
      </c>
      <c r="H90" s="153"/>
    </row>
    <row r="91" spans="2:8" x14ac:dyDescent="0.25">
      <c r="B91" s="354" t="s">
        <v>306</v>
      </c>
      <c r="C91" s="430" t="s">
        <v>228</v>
      </c>
      <c r="D91" s="420">
        <v>4</v>
      </c>
      <c r="E91" s="326">
        <v>42705</v>
      </c>
      <c r="F91" s="333" t="s">
        <v>634</v>
      </c>
      <c r="G91" s="424">
        <v>82</v>
      </c>
      <c r="H91" s="153"/>
    </row>
    <row r="92" spans="2:8" x14ac:dyDescent="0.25">
      <c r="B92" s="354" t="s">
        <v>300</v>
      </c>
      <c r="C92" s="430" t="s">
        <v>228</v>
      </c>
      <c r="D92" s="420">
        <v>3.8</v>
      </c>
      <c r="E92" s="326">
        <v>42705</v>
      </c>
      <c r="F92" s="333" t="s">
        <v>634</v>
      </c>
      <c r="G92" s="424">
        <v>83</v>
      </c>
      <c r="H92" s="153"/>
    </row>
    <row r="93" spans="2:8" x14ac:dyDescent="0.25">
      <c r="B93" s="354" t="s">
        <v>337</v>
      </c>
      <c r="C93" s="430" t="s">
        <v>228</v>
      </c>
      <c r="D93" s="420">
        <v>3.5</v>
      </c>
      <c r="E93" s="326">
        <v>42705</v>
      </c>
      <c r="F93" s="333" t="s">
        <v>634</v>
      </c>
      <c r="G93" s="424">
        <v>84</v>
      </c>
      <c r="H93" s="153"/>
    </row>
    <row r="94" spans="2:8" x14ac:dyDescent="0.25">
      <c r="B94" s="354" t="s">
        <v>520</v>
      </c>
      <c r="C94" s="430" t="s">
        <v>228</v>
      </c>
      <c r="D94" s="420">
        <v>2.8</v>
      </c>
      <c r="E94" s="326">
        <v>42705</v>
      </c>
      <c r="F94" s="333" t="s">
        <v>634</v>
      </c>
      <c r="G94" s="424">
        <v>85</v>
      </c>
      <c r="H94" s="153"/>
    </row>
    <row r="95" spans="2:8" x14ac:dyDescent="0.25">
      <c r="B95" s="354" t="s">
        <v>521</v>
      </c>
      <c r="C95" s="430" t="s">
        <v>228</v>
      </c>
      <c r="D95" s="420">
        <v>2.8</v>
      </c>
      <c r="E95" s="326">
        <v>42705</v>
      </c>
      <c r="F95" s="333" t="s">
        <v>634</v>
      </c>
      <c r="G95" s="424">
        <v>86</v>
      </c>
      <c r="H95" s="153"/>
    </row>
    <row r="96" spans="2:8" x14ac:dyDescent="0.25">
      <c r="B96" s="354" t="s">
        <v>270</v>
      </c>
      <c r="C96" s="430" t="s">
        <v>228</v>
      </c>
      <c r="D96" s="420">
        <v>2.5</v>
      </c>
      <c r="E96" s="326">
        <v>42705</v>
      </c>
      <c r="F96" s="333" t="s">
        <v>517</v>
      </c>
      <c r="G96" s="424">
        <v>87</v>
      </c>
      <c r="H96" s="153"/>
    </row>
    <row r="97" spans="2:8" x14ac:dyDescent="0.25">
      <c r="B97" s="354" t="s">
        <v>704</v>
      </c>
      <c r="C97" s="430" t="s">
        <v>228</v>
      </c>
      <c r="D97" s="420">
        <v>2.2000000000000002</v>
      </c>
      <c r="E97" s="326">
        <v>42705</v>
      </c>
      <c r="F97" s="333" t="s">
        <v>517</v>
      </c>
      <c r="G97" s="424">
        <v>88</v>
      </c>
      <c r="H97" s="153"/>
    </row>
    <row r="98" spans="2:8" x14ac:dyDescent="0.25">
      <c r="B98" s="354" t="s">
        <v>630</v>
      </c>
      <c r="C98" s="430" t="s">
        <v>239</v>
      </c>
      <c r="D98" s="420">
        <v>2.2000000000000002</v>
      </c>
      <c r="E98" s="326">
        <v>42522</v>
      </c>
      <c r="F98" s="333" t="s">
        <v>517</v>
      </c>
      <c r="G98" s="424">
        <v>89</v>
      </c>
      <c r="H98" s="153"/>
    </row>
    <row r="99" spans="2:8" x14ac:dyDescent="0.25">
      <c r="B99" s="354" t="s">
        <v>291</v>
      </c>
      <c r="C99" s="430" t="s">
        <v>228</v>
      </c>
      <c r="D99" s="420">
        <v>2.1</v>
      </c>
      <c r="E99" s="326">
        <v>42705</v>
      </c>
      <c r="F99" s="333" t="s">
        <v>634</v>
      </c>
      <c r="G99" s="424">
        <v>90</v>
      </c>
      <c r="H99" s="153"/>
    </row>
    <row r="100" spans="2:8" x14ac:dyDescent="0.25">
      <c r="B100" s="354" t="s">
        <v>266</v>
      </c>
      <c r="C100" s="430" t="s">
        <v>228</v>
      </c>
      <c r="D100" s="420">
        <v>1.5</v>
      </c>
      <c r="E100" s="326">
        <v>42705</v>
      </c>
      <c r="F100" s="333" t="s">
        <v>634</v>
      </c>
      <c r="G100" s="424">
        <v>91</v>
      </c>
      <c r="H100" s="153"/>
    </row>
    <row r="101" spans="2:8" x14ac:dyDescent="0.25">
      <c r="B101" s="354" t="s">
        <v>282</v>
      </c>
      <c r="C101" s="430" t="s">
        <v>228</v>
      </c>
      <c r="D101" s="420">
        <v>1.5</v>
      </c>
      <c r="E101" s="326">
        <v>42705</v>
      </c>
      <c r="F101" s="333" t="s">
        <v>634</v>
      </c>
      <c r="G101" s="424">
        <v>92</v>
      </c>
      <c r="H101" s="153"/>
    </row>
    <row r="102" spans="2:8" x14ac:dyDescent="0.25">
      <c r="B102" s="354" t="s">
        <v>560</v>
      </c>
      <c r="C102" s="430" t="s">
        <v>228</v>
      </c>
      <c r="D102" s="420">
        <v>0</v>
      </c>
      <c r="E102" s="326">
        <v>42705</v>
      </c>
      <c r="F102" s="333" t="s">
        <v>634</v>
      </c>
      <c r="G102" s="424">
        <v>93</v>
      </c>
      <c r="H102" s="153"/>
    </row>
    <row r="103" spans="2:8" x14ac:dyDescent="0.25">
      <c r="B103" s="354" t="s">
        <v>277</v>
      </c>
      <c r="C103" s="430" t="s">
        <v>259</v>
      </c>
      <c r="D103" s="420">
        <v>0</v>
      </c>
      <c r="E103" s="326">
        <v>42736</v>
      </c>
      <c r="F103" s="333" t="s">
        <v>677</v>
      </c>
      <c r="G103" s="424">
        <v>94</v>
      </c>
      <c r="H103" s="153"/>
    </row>
    <row r="104" spans="2:8" x14ac:dyDescent="0.25">
      <c r="B104" s="354" t="s">
        <v>243</v>
      </c>
      <c r="C104" s="430" t="s">
        <v>233</v>
      </c>
      <c r="D104" s="420">
        <v>0</v>
      </c>
      <c r="E104" s="326">
        <v>42675</v>
      </c>
      <c r="F104" s="333" t="s">
        <v>517</v>
      </c>
      <c r="G104" s="424">
        <v>95</v>
      </c>
      <c r="H104" s="153"/>
    </row>
    <row r="105" spans="2:8" x14ac:dyDescent="0.25">
      <c r="B105" s="354" t="s">
        <v>268</v>
      </c>
      <c r="C105" s="430" t="s">
        <v>233</v>
      </c>
      <c r="D105" s="420">
        <v>0</v>
      </c>
      <c r="E105" s="326">
        <v>42675</v>
      </c>
      <c r="F105" s="333" t="s">
        <v>517</v>
      </c>
      <c r="G105" s="424">
        <v>96</v>
      </c>
      <c r="H105" s="153"/>
    </row>
    <row r="106" spans="2:8" x14ac:dyDescent="0.25">
      <c r="B106" s="354" t="s">
        <v>278</v>
      </c>
      <c r="C106" s="430" t="s">
        <v>233</v>
      </c>
      <c r="D106" s="420">
        <v>0</v>
      </c>
      <c r="E106" s="326">
        <v>42675</v>
      </c>
      <c r="F106" s="333" t="s">
        <v>517</v>
      </c>
      <c r="G106" s="424">
        <v>97</v>
      </c>
      <c r="H106" s="153"/>
    </row>
    <row r="107" spans="2:8" x14ac:dyDescent="0.25">
      <c r="B107" s="354" t="s">
        <v>334</v>
      </c>
      <c r="C107" s="430" t="s">
        <v>233</v>
      </c>
      <c r="D107" s="420">
        <v>0</v>
      </c>
      <c r="E107" s="326">
        <v>42675</v>
      </c>
      <c r="F107" s="333" t="s">
        <v>517</v>
      </c>
      <c r="G107" s="424">
        <v>98</v>
      </c>
      <c r="H107" s="153"/>
    </row>
    <row r="108" spans="2:8" x14ac:dyDescent="0.25">
      <c r="B108" s="354" t="s">
        <v>663</v>
      </c>
      <c r="C108" s="430" t="s">
        <v>233</v>
      </c>
      <c r="D108" s="420">
        <v>0</v>
      </c>
      <c r="E108" s="326">
        <v>42675</v>
      </c>
      <c r="F108" s="333" t="s">
        <v>517</v>
      </c>
      <c r="G108" s="424">
        <v>99</v>
      </c>
      <c r="H108" s="153"/>
    </row>
    <row r="109" spans="2:8" ht="15.75" customHeight="1" thickBot="1" x14ac:dyDescent="0.3">
      <c r="B109" s="431" t="s">
        <v>336</v>
      </c>
      <c r="C109" s="432" t="s">
        <v>228</v>
      </c>
      <c r="D109" s="433">
        <v>0</v>
      </c>
      <c r="E109" s="434">
        <v>42430</v>
      </c>
      <c r="F109" s="435" t="s">
        <v>517</v>
      </c>
      <c r="G109" s="424">
        <v>100</v>
      </c>
      <c r="H109" s="153"/>
    </row>
    <row r="110" spans="2:8" ht="16.5" thickBot="1" x14ac:dyDescent="0.3">
      <c r="B110" s="436" t="s">
        <v>390</v>
      </c>
      <c r="C110" s="437"/>
      <c r="D110" s="438">
        <f>AVERAGE(D7:D109)</f>
        <v>26.717475728155346</v>
      </c>
      <c r="E110" s="439"/>
      <c r="F110" s="439"/>
      <c r="G110" s="440"/>
    </row>
    <row r="111" spans="2:8" x14ac:dyDescent="0.25">
      <c r="B111" s="154" t="s">
        <v>790</v>
      </c>
      <c r="C111" s="155"/>
      <c r="D111" s="152"/>
      <c r="E111" s="151"/>
      <c r="F111" s="151"/>
      <c r="G111" s="151"/>
    </row>
    <row r="112" spans="2:8" x14ac:dyDescent="0.25">
      <c r="B112" s="154" t="s">
        <v>518</v>
      </c>
      <c r="C112" s="151"/>
      <c r="D112" s="151"/>
      <c r="E112" s="151"/>
      <c r="F112" s="151"/>
      <c r="G112" s="151"/>
    </row>
  </sheetData>
  <mergeCells count="3">
    <mergeCell ref="B3:G3"/>
    <mergeCell ref="B4:G4"/>
    <mergeCell ref="B5:G5"/>
  </mergeCells>
  <hyperlinks>
    <hyperlink ref="B5" r:id="rId1" display="www.cimtra.org.m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42"/>
  <sheetViews>
    <sheetView topLeftCell="B1" workbookViewId="0">
      <selection activeCell="M23" sqref="M23"/>
    </sheetView>
  </sheetViews>
  <sheetFormatPr baseColWidth="10" defaultColWidth="15.875" defaultRowHeight="12.75" x14ac:dyDescent="0.2"/>
  <cols>
    <col min="1" max="1" width="10" style="110" customWidth="1"/>
    <col min="2" max="2" width="3.875" style="110" customWidth="1"/>
    <col min="3" max="3" width="19.875" style="110" customWidth="1"/>
    <col min="4" max="4" width="10" style="110" customWidth="1"/>
    <col min="5" max="5" width="15.625" style="112" customWidth="1"/>
    <col min="6" max="6" width="10" style="110" customWidth="1"/>
    <col min="7" max="7" width="3.875" style="110" customWidth="1"/>
    <col min="8" max="8" width="15.875" style="110" customWidth="1"/>
    <col min="9" max="9" width="13.125" style="113" customWidth="1"/>
    <col min="10" max="10" width="12.5" style="110" customWidth="1"/>
    <col min="11" max="12" width="10" style="110" customWidth="1"/>
    <col min="13" max="14" width="21.375" style="110" customWidth="1"/>
    <col min="15" max="250" width="10" style="110" customWidth="1"/>
    <col min="251" max="251" width="3.875" style="110" customWidth="1"/>
    <col min="252" max="252" width="19.875" style="110" customWidth="1"/>
    <col min="253" max="254" width="10" style="110" customWidth="1"/>
    <col min="255" max="255" width="3.875" style="110" customWidth="1"/>
    <col min="256" max="256" width="15.875" style="110"/>
    <col min="257" max="257" width="10" style="110" customWidth="1"/>
    <col min="258" max="258" width="3.875" style="110" customWidth="1"/>
    <col min="259" max="259" width="19.875" style="110" customWidth="1"/>
    <col min="260" max="260" width="10" style="110" customWidth="1"/>
    <col min="261" max="261" width="15.625" style="110" customWidth="1"/>
    <col min="262" max="262" width="10" style="110" customWidth="1"/>
    <col min="263" max="263" width="3.875" style="110" customWidth="1"/>
    <col min="264" max="264" width="15.875" style="110" customWidth="1"/>
    <col min="265" max="265" width="13.125" style="110" customWidth="1"/>
    <col min="266" max="266" width="12.5" style="110" customWidth="1"/>
    <col min="267" max="506" width="10" style="110" customWidth="1"/>
    <col min="507" max="507" width="3.875" style="110" customWidth="1"/>
    <col min="508" max="508" width="19.875" style="110" customWidth="1"/>
    <col min="509" max="510" width="10" style="110" customWidth="1"/>
    <col min="511" max="511" width="3.875" style="110" customWidth="1"/>
    <col min="512" max="512" width="15.875" style="110"/>
    <col min="513" max="513" width="10" style="110" customWidth="1"/>
    <col min="514" max="514" width="3.875" style="110" customWidth="1"/>
    <col min="515" max="515" width="19.875" style="110" customWidth="1"/>
    <col min="516" max="516" width="10" style="110" customWidth="1"/>
    <col min="517" max="517" width="15.625" style="110" customWidth="1"/>
    <col min="518" max="518" width="10" style="110" customWidth="1"/>
    <col min="519" max="519" width="3.875" style="110" customWidth="1"/>
    <col min="520" max="520" width="15.875" style="110" customWidth="1"/>
    <col min="521" max="521" width="13.125" style="110" customWidth="1"/>
    <col min="522" max="522" width="12.5" style="110" customWidth="1"/>
    <col min="523" max="762" width="10" style="110" customWidth="1"/>
    <col min="763" max="763" width="3.875" style="110" customWidth="1"/>
    <col min="764" max="764" width="19.875" style="110" customWidth="1"/>
    <col min="765" max="766" width="10" style="110" customWidth="1"/>
    <col min="767" max="767" width="3.875" style="110" customWidth="1"/>
    <col min="768" max="768" width="15.875" style="110"/>
    <col min="769" max="769" width="10" style="110" customWidth="1"/>
    <col min="770" max="770" width="3.875" style="110" customWidth="1"/>
    <col min="771" max="771" width="19.875" style="110" customWidth="1"/>
    <col min="772" max="772" width="10" style="110" customWidth="1"/>
    <col min="773" max="773" width="15.625" style="110" customWidth="1"/>
    <col min="774" max="774" width="10" style="110" customWidth="1"/>
    <col min="775" max="775" width="3.875" style="110" customWidth="1"/>
    <col min="776" max="776" width="15.875" style="110" customWidth="1"/>
    <col min="777" max="777" width="13.125" style="110" customWidth="1"/>
    <col min="778" max="778" width="12.5" style="110" customWidth="1"/>
    <col min="779" max="1018" width="10" style="110" customWidth="1"/>
    <col min="1019" max="1019" width="3.875" style="110" customWidth="1"/>
    <col min="1020" max="1020" width="19.875" style="110" customWidth="1"/>
    <col min="1021" max="1022" width="10" style="110" customWidth="1"/>
    <col min="1023" max="1023" width="3.875" style="110" customWidth="1"/>
    <col min="1024" max="1024" width="15.875" style="110"/>
    <col min="1025" max="1025" width="10" style="110" customWidth="1"/>
    <col min="1026" max="1026" width="3.875" style="110" customWidth="1"/>
    <col min="1027" max="1027" width="19.875" style="110" customWidth="1"/>
    <col min="1028" max="1028" width="10" style="110" customWidth="1"/>
    <col min="1029" max="1029" width="15.625" style="110" customWidth="1"/>
    <col min="1030" max="1030" width="10" style="110" customWidth="1"/>
    <col min="1031" max="1031" width="3.875" style="110" customWidth="1"/>
    <col min="1032" max="1032" width="15.875" style="110" customWidth="1"/>
    <col min="1033" max="1033" width="13.125" style="110" customWidth="1"/>
    <col min="1034" max="1034" width="12.5" style="110" customWidth="1"/>
    <col min="1035" max="1274" width="10" style="110" customWidth="1"/>
    <col min="1275" max="1275" width="3.875" style="110" customWidth="1"/>
    <col min="1276" max="1276" width="19.875" style="110" customWidth="1"/>
    <col min="1277" max="1278" width="10" style="110" customWidth="1"/>
    <col min="1279" max="1279" width="3.875" style="110" customWidth="1"/>
    <col min="1280" max="1280" width="15.875" style="110"/>
    <col min="1281" max="1281" width="10" style="110" customWidth="1"/>
    <col min="1282" max="1282" width="3.875" style="110" customWidth="1"/>
    <col min="1283" max="1283" width="19.875" style="110" customWidth="1"/>
    <col min="1284" max="1284" width="10" style="110" customWidth="1"/>
    <col min="1285" max="1285" width="15.625" style="110" customWidth="1"/>
    <col min="1286" max="1286" width="10" style="110" customWidth="1"/>
    <col min="1287" max="1287" width="3.875" style="110" customWidth="1"/>
    <col min="1288" max="1288" width="15.875" style="110" customWidth="1"/>
    <col min="1289" max="1289" width="13.125" style="110" customWidth="1"/>
    <col min="1290" max="1290" width="12.5" style="110" customWidth="1"/>
    <col min="1291" max="1530" width="10" style="110" customWidth="1"/>
    <col min="1531" max="1531" width="3.875" style="110" customWidth="1"/>
    <col min="1532" max="1532" width="19.875" style="110" customWidth="1"/>
    <col min="1533" max="1534" width="10" style="110" customWidth="1"/>
    <col min="1535" max="1535" width="3.875" style="110" customWidth="1"/>
    <col min="1536" max="1536" width="15.875" style="110"/>
    <col min="1537" max="1537" width="10" style="110" customWidth="1"/>
    <col min="1538" max="1538" width="3.875" style="110" customWidth="1"/>
    <col min="1539" max="1539" width="19.875" style="110" customWidth="1"/>
    <col min="1540" max="1540" width="10" style="110" customWidth="1"/>
    <col min="1541" max="1541" width="15.625" style="110" customWidth="1"/>
    <col min="1542" max="1542" width="10" style="110" customWidth="1"/>
    <col min="1543" max="1543" width="3.875" style="110" customWidth="1"/>
    <col min="1544" max="1544" width="15.875" style="110" customWidth="1"/>
    <col min="1545" max="1545" width="13.125" style="110" customWidth="1"/>
    <col min="1546" max="1546" width="12.5" style="110" customWidth="1"/>
    <col min="1547" max="1786" width="10" style="110" customWidth="1"/>
    <col min="1787" max="1787" width="3.875" style="110" customWidth="1"/>
    <col min="1788" max="1788" width="19.875" style="110" customWidth="1"/>
    <col min="1789" max="1790" width="10" style="110" customWidth="1"/>
    <col min="1791" max="1791" width="3.875" style="110" customWidth="1"/>
    <col min="1792" max="1792" width="15.875" style="110"/>
    <col min="1793" max="1793" width="10" style="110" customWidth="1"/>
    <col min="1794" max="1794" width="3.875" style="110" customWidth="1"/>
    <col min="1795" max="1795" width="19.875" style="110" customWidth="1"/>
    <col min="1796" max="1796" width="10" style="110" customWidth="1"/>
    <col min="1797" max="1797" width="15.625" style="110" customWidth="1"/>
    <col min="1798" max="1798" width="10" style="110" customWidth="1"/>
    <col min="1799" max="1799" width="3.875" style="110" customWidth="1"/>
    <col min="1800" max="1800" width="15.875" style="110" customWidth="1"/>
    <col min="1801" max="1801" width="13.125" style="110" customWidth="1"/>
    <col min="1802" max="1802" width="12.5" style="110" customWidth="1"/>
    <col min="1803" max="2042" width="10" style="110" customWidth="1"/>
    <col min="2043" max="2043" width="3.875" style="110" customWidth="1"/>
    <col min="2044" max="2044" width="19.875" style="110" customWidth="1"/>
    <col min="2045" max="2046" width="10" style="110" customWidth="1"/>
    <col min="2047" max="2047" width="3.875" style="110" customWidth="1"/>
    <col min="2048" max="2048" width="15.875" style="110"/>
    <col min="2049" max="2049" width="10" style="110" customWidth="1"/>
    <col min="2050" max="2050" width="3.875" style="110" customWidth="1"/>
    <col min="2051" max="2051" width="19.875" style="110" customWidth="1"/>
    <col min="2052" max="2052" width="10" style="110" customWidth="1"/>
    <col min="2053" max="2053" width="15.625" style="110" customWidth="1"/>
    <col min="2054" max="2054" width="10" style="110" customWidth="1"/>
    <col min="2055" max="2055" width="3.875" style="110" customWidth="1"/>
    <col min="2056" max="2056" width="15.875" style="110" customWidth="1"/>
    <col min="2057" max="2057" width="13.125" style="110" customWidth="1"/>
    <col min="2058" max="2058" width="12.5" style="110" customWidth="1"/>
    <col min="2059" max="2298" width="10" style="110" customWidth="1"/>
    <col min="2299" max="2299" width="3.875" style="110" customWidth="1"/>
    <col min="2300" max="2300" width="19.875" style="110" customWidth="1"/>
    <col min="2301" max="2302" width="10" style="110" customWidth="1"/>
    <col min="2303" max="2303" width="3.875" style="110" customWidth="1"/>
    <col min="2304" max="2304" width="15.875" style="110"/>
    <col min="2305" max="2305" width="10" style="110" customWidth="1"/>
    <col min="2306" max="2306" width="3.875" style="110" customWidth="1"/>
    <col min="2307" max="2307" width="19.875" style="110" customWidth="1"/>
    <col min="2308" max="2308" width="10" style="110" customWidth="1"/>
    <col min="2309" max="2309" width="15.625" style="110" customWidth="1"/>
    <col min="2310" max="2310" width="10" style="110" customWidth="1"/>
    <col min="2311" max="2311" width="3.875" style="110" customWidth="1"/>
    <col min="2312" max="2312" width="15.875" style="110" customWidth="1"/>
    <col min="2313" max="2313" width="13.125" style="110" customWidth="1"/>
    <col min="2314" max="2314" width="12.5" style="110" customWidth="1"/>
    <col min="2315" max="2554" width="10" style="110" customWidth="1"/>
    <col min="2555" max="2555" width="3.875" style="110" customWidth="1"/>
    <col min="2556" max="2556" width="19.875" style="110" customWidth="1"/>
    <col min="2557" max="2558" width="10" style="110" customWidth="1"/>
    <col min="2559" max="2559" width="3.875" style="110" customWidth="1"/>
    <col min="2560" max="2560" width="15.875" style="110"/>
    <col min="2561" max="2561" width="10" style="110" customWidth="1"/>
    <col min="2562" max="2562" width="3.875" style="110" customWidth="1"/>
    <col min="2563" max="2563" width="19.875" style="110" customWidth="1"/>
    <col min="2564" max="2564" width="10" style="110" customWidth="1"/>
    <col min="2565" max="2565" width="15.625" style="110" customWidth="1"/>
    <col min="2566" max="2566" width="10" style="110" customWidth="1"/>
    <col min="2567" max="2567" width="3.875" style="110" customWidth="1"/>
    <col min="2568" max="2568" width="15.875" style="110" customWidth="1"/>
    <col min="2569" max="2569" width="13.125" style="110" customWidth="1"/>
    <col min="2570" max="2570" width="12.5" style="110" customWidth="1"/>
    <col min="2571" max="2810" width="10" style="110" customWidth="1"/>
    <col min="2811" max="2811" width="3.875" style="110" customWidth="1"/>
    <col min="2812" max="2812" width="19.875" style="110" customWidth="1"/>
    <col min="2813" max="2814" width="10" style="110" customWidth="1"/>
    <col min="2815" max="2815" width="3.875" style="110" customWidth="1"/>
    <col min="2816" max="2816" width="15.875" style="110"/>
    <col min="2817" max="2817" width="10" style="110" customWidth="1"/>
    <col min="2818" max="2818" width="3.875" style="110" customWidth="1"/>
    <col min="2819" max="2819" width="19.875" style="110" customWidth="1"/>
    <col min="2820" max="2820" width="10" style="110" customWidth="1"/>
    <col min="2821" max="2821" width="15.625" style="110" customWidth="1"/>
    <col min="2822" max="2822" width="10" style="110" customWidth="1"/>
    <col min="2823" max="2823" width="3.875" style="110" customWidth="1"/>
    <col min="2824" max="2824" width="15.875" style="110" customWidth="1"/>
    <col min="2825" max="2825" width="13.125" style="110" customWidth="1"/>
    <col min="2826" max="2826" width="12.5" style="110" customWidth="1"/>
    <col min="2827" max="3066" width="10" style="110" customWidth="1"/>
    <col min="3067" max="3067" width="3.875" style="110" customWidth="1"/>
    <col min="3068" max="3068" width="19.875" style="110" customWidth="1"/>
    <col min="3069" max="3070" width="10" style="110" customWidth="1"/>
    <col min="3071" max="3071" width="3.875" style="110" customWidth="1"/>
    <col min="3072" max="3072" width="15.875" style="110"/>
    <col min="3073" max="3073" width="10" style="110" customWidth="1"/>
    <col min="3074" max="3074" width="3.875" style="110" customWidth="1"/>
    <col min="3075" max="3075" width="19.875" style="110" customWidth="1"/>
    <col min="3076" max="3076" width="10" style="110" customWidth="1"/>
    <col min="3077" max="3077" width="15.625" style="110" customWidth="1"/>
    <col min="3078" max="3078" width="10" style="110" customWidth="1"/>
    <col min="3079" max="3079" width="3.875" style="110" customWidth="1"/>
    <col min="3080" max="3080" width="15.875" style="110" customWidth="1"/>
    <col min="3081" max="3081" width="13.125" style="110" customWidth="1"/>
    <col min="3082" max="3082" width="12.5" style="110" customWidth="1"/>
    <col min="3083" max="3322" width="10" style="110" customWidth="1"/>
    <col min="3323" max="3323" width="3.875" style="110" customWidth="1"/>
    <col min="3324" max="3324" width="19.875" style="110" customWidth="1"/>
    <col min="3325" max="3326" width="10" style="110" customWidth="1"/>
    <col min="3327" max="3327" width="3.875" style="110" customWidth="1"/>
    <col min="3328" max="3328" width="15.875" style="110"/>
    <col min="3329" max="3329" width="10" style="110" customWidth="1"/>
    <col min="3330" max="3330" width="3.875" style="110" customWidth="1"/>
    <col min="3331" max="3331" width="19.875" style="110" customWidth="1"/>
    <col min="3332" max="3332" width="10" style="110" customWidth="1"/>
    <col min="3333" max="3333" width="15.625" style="110" customWidth="1"/>
    <col min="3334" max="3334" width="10" style="110" customWidth="1"/>
    <col min="3335" max="3335" width="3.875" style="110" customWidth="1"/>
    <col min="3336" max="3336" width="15.875" style="110" customWidth="1"/>
    <col min="3337" max="3337" width="13.125" style="110" customWidth="1"/>
    <col min="3338" max="3338" width="12.5" style="110" customWidth="1"/>
    <col min="3339" max="3578" width="10" style="110" customWidth="1"/>
    <col min="3579" max="3579" width="3.875" style="110" customWidth="1"/>
    <col min="3580" max="3580" width="19.875" style="110" customWidth="1"/>
    <col min="3581" max="3582" width="10" style="110" customWidth="1"/>
    <col min="3583" max="3583" width="3.875" style="110" customWidth="1"/>
    <col min="3584" max="3584" width="15.875" style="110"/>
    <col min="3585" max="3585" width="10" style="110" customWidth="1"/>
    <col min="3586" max="3586" width="3.875" style="110" customWidth="1"/>
    <col min="3587" max="3587" width="19.875" style="110" customWidth="1"/>
    <col min="3588" max="3588" width="10" style="110" customWidth="1"/>
    <col min="3589" max="3589" width="15.625" style="110" customWidth="1"/>
    <col min="3590" max="3590" width="10" style="110" customWidth="1"/>
    <col min="3591" max="3591" width="3.875" style="110" customWidth="1"/>
    <col min="3592" max="3592" width="15.875" style="110" customWidth="1"/>
    <col min="3593" max="3593" width="13.125" style="110" customWidth="1"/>
    <col min="3594" max="3594" width="12.5" style="110" customWidth="1"/>
    <col min="3595" max="3834" width="10" style="110" customWidth="1"/>
    <col min="3835" max="3835" width="3.875" style="110" customWidth="1"/>
    <col min="3836" max="3836" width="19.875" style="110" customWidth="1"/>
    <col min="3837" max="3838" width="10" style="110" customWidth="1"/>
    <col min="3839" max="3839" width="3.875" style="110" customWidth="1"/>
    <col min="3840" max="3840" width="15.875" style="110"/>
    <col min="3841" max="3841" width="10" style="110" customWidth="1"/>
    <col min="3842" max="3842" width="3.875" style="110" customWidth="1"/>
    <col min="3843" max="3843" width="19.875" style="110" customWidth="1"/>
    <col min="3844" max="3844" width="10" style="110" customWidth="1"/>
    <col min="3845" max="3845" width="15.625" style="110" customWidth="1"/>
    <col min="3846" max="3846" width="10" style="110" customWidth="1"/>
    <col min="3847" max="3847" width="3.875" style="110" customWidth="1"/>
    <col min="3848" max="3848" width="15.875" style="110" customWidth="1"/>
    <col min="3849" max="3849" width="13.125" style="110" customWidth="1"/>
    <col min="3850" max="3850" width="12.5" style="110" customWidth="1"/>
    <col min="3851" max="4090" width="10" style="110" customWidth="1"/>
    <col min="4091" max="4091" width="3.875" style="110" customWidth="1"/>
    <col min="4092" max="4092" width="19.875" style="110" customWidth="1"/>
    <col min="4093" max="4094" width="10" style="110" customWidth="1"/>
    <col min="4095" max="4095" width="3.875" style="110" customWidth="1"/>
    <col min="4096" max="4096" width="15.875" style="110"/>
    <col min="4097" max="4097" width="10" style="110" customWidth="1"/>
    <col min="4098" max="4098" width="3.875" style="110" customWidth="1"/>
    <col min="4099" max="4099" width="19.875" style="110" customWidth="1"/>
    <col min="4100" max="4100" width="10" style="110" customWidth="1"/>
    <col min="4101" max="4101" width="15.625" style="110" customWidth="1"/>
    <col min="4102" max="4102" width="10" style="110" customWidth="1"/>
    <col min="4103" max="4103" width="3.875" style="110" customWidth="1"/>
    <col min="4104" max="4104" width="15.875" style="110" customWidth="1"/>
    <col min="4105" max="4105" width="13.125" style="110" customWidth="1"/>
    <col min="4106" max="4106" width="12.5" style="110" customWidth="1"/>
    <col min="4107" max="4346" width="10" style="110" customWidth="1"/>
    <col min="4347" max="4347" width="3.875" style="110" customWidth="1"/>
    <col min="4348" max="4348" width="19.875" style="110" customWidth="1"/>
    <col min="4349" max="4350" width="10" style="110" customWidth="1"/>
    <col min="4351" max="4351" width="3.875" style="110" customWidth="1"/>
    <col min="4352" max="4352" width="15.875" style="110"/>
    <col min="4353" max="4353" width="10" style="110" customWidth="1"/>
    <col min="4354" max="4354" width="3.875" style="110" customWidth="1"/>
    <col min="4355" max="4355" width="19.875" style="110" customWidth="1"/>
    <col min="4356" max="4356" width="10" style="110" customWidth="1"/>
    <col min="4357" max="4357" width="15.625" style="110" customWidth="1"/>
    <col min="4358" max="4358" width="10" style="110" customWidth="1"/>
    <col min="4359" max="4359" width="3.875" style="110" customWidth="1"/>
    <col min="4360" max="4360" width="15.875" style="110" customWidth="1"/>
    <col min="4361" max="4361" width="13.125" style="110" customWidth="1"/>
    <col min="4362" max="4362" width="12.5" style="110" customWidth="1"/>
    <col min="4363" max="4602" width="10" style="110" customWidth="1"/>
    <col min="4603" max="4603" width="3.875" style="110" customWidth="1"/>
    <col min="4604" max="4604" width="19.875" style="110" customWidth="1"/>
    <col min="4605" max="4606" width="10" style="110" customWidth="1"/>
    <col min="4607" max="4607" width="3.875" style="110" customWidth="1"/>
    <col min="4608" max="4608" width="15.875" style="110"/>
    <col min="4609" max="4609" width="10" style="110" customWidth="1"/>
    <col min="4610" max="4610" width="3.875" style="110" customWidth="1"/>
    <col min="4611" max="4611" width="19.875" style="110" customWidth="1"/>
    <col min="4612" max="4612" width="10" style="110" customWidth="1"/>
    <col min="4613" max="4613" width="15.625" style="110" customWidth="1"/>
    <col min="4614" max="4614" width="10" style="110" customWidth="1"/>
    <col min="4615" max="4615" width="3.875" style="110" customWidth="1"/>
    <col min="4616" max="4616" width="15.875" style="110" customWidth="1"/>
    <col min="4617" max="4617" width="13.125" style="110" customWidth="1"/>
    <col min="4618" max="4618" width="12.5" style="110" customWidth="1"/>
    <col min="4619" max="4858" width="10" style="110" customWidth="1"/>
    <col min="4859" max="4859" width="3.875" style="110" customWidth="1"/>
    <col min="4860" max="4860" width="19.875" style="110" customWidth="1"/>
    <col min="4861" max="4862" width="10" style="110" customWidth="1"/>
    <col min="4863" max="4863" width="3.875" style="110" customWidth="1"/>
    <col min="4864" max="4864" width="15.875" style="110"/>
    <col min="4865" max="4865" width="10" style="110" customWidth="1"/>
    <col min="4866" max="4866" width="3.875" style="110" customWidth="1"/>
    <col min="4867" max="4867" width="19.875" style="110" customWidth="1"/>
    <col min="4868" max="4868" width="10" style="110" customWidth="1"/>
    <col min="4869" max="4869" width="15.625" style="110" customWidth="1"/>
    <col min="4870" max="4870" width="10" style="110" customWidth="1"/>
    <col min="4871" max="4871" width="3.875" style="110" customWidth="1"/>
    <col min="4872" max="4872" width="15.875" style="110" customWidth="1"/>
    <col min="4873" max="4873" width="13.125" style="110" customWidth="1"/>
    <col min="4874" max="4874" width="12.5" style="110" customWidth="1"/>
    <col min="4875" max="5114" width="10" style="110" customWidth="1"/>
    <col min="5115" max="5115" width="3.875" style="110" customWidth="1"/>
    <col min="5116" max="5116" width="19.875" style="110" customWidth="1"/>
    <col min="5117" max="5118" width="10" style="110" customWidth="1"/>
    <col min="5119" max="5119" width="3.875" style="110" customWidth="1"/>
    <col min="5120" max="5120" width="15.875" style="110"/>
    <col min="5121" max="5121" width="10" style="110" customWidth="1"/>
    <col min="5122" max="5122" width="3.875" style="110" customWidth="1"/>
    <col min="5123" max="5123" width="19.875" style="110" customWidth="1"/>
    <col min="5124" max="5124" width="10" style="110" customWidth="1"/>
    <col min="5125" max="5125" width="15.625" style="110" customWidth="1"/>
    <col min="5126" max="5126" width="10" style="110" customWidth="1"/>
    <col min="5127" max="5127" width="3.875" style="110" customWidth="1"/>
    <col min="5128" max="5128" width="15.875" style="110" customWidth="1"/>
    <col min="5129" max="5129" width="13.125" style="110" customWidth="1"/>
    <col min="5130" max="5130" width="12.5" style="110" customWidth="1"/>
    <col min="5131" max="5370" width="10" style="110" customWidth="1"/>
    <col min="5371" max="5371" width="3.875" style="110" customWidth="1"/>
    <col min="5372" max="5372" width="19.875" style="110" customWidth="1"/>
    <col min="5373" max="5374" width="10" style="110" customWidth="1"/>
    <col min="5375" max="5375" width="3.875" style="110" customWidth="1"/>
    <col min="5376" max="5376" width="15.875" style="110"/>
    <col min="5377" max="5377" width="10" style="110" customWidth="1"/>
    <col min="5378" max="5378" width="3.875" style="110" customWidth="1"/>
    <col min="5379" max="5379" width="19.875" style="110" customWidth="1"/>
    <col min="5380" max="5380" width="10" style="110" customWidth="1"/>
    <col min="5381" max="5381" width="15.625" style="110" customWidth="1"/>
    <col min="5382" max="5382" width="10" style="110" customWidth="1"/>
    <col min="5383" max="5383" width="3.875" style="110" customWidth="1"/>
    <col min="5384" max="5384" width="15.875" style="110" customWidth="1"/>
    <col min="5385" max="5385" width="13.125" style="110" customWidth="1"/>
    <col min="5386" max="5386" width="12.5" style="110" customWidth="1"/>
    <col min="5387" max="5626" width="10" style="110" customWidth="1"/>
    <col min="5627" max="5627" width="3.875" style="110" customWidth="1"/>
    <col min="5628" max="5628" width="19.875" style="110" customWidth="1"/>
    <col min="5629" max="5630" width="10" style="110" customWidth="1"/>
    <col min="5631" max="5631" width="3.875" style="110" customWidth="1"/>
    <col min="5632" max="5632" width="15.875" style="110"/>
    <col min="5633" max="5633" width="10" style="110" customWidth="1"/>
    <col min="5634" max="5634" width="3.875" style="110" customWidth="1"/>
    <col min="5635" max="5635" width="19.875" style="110" customWidth="1"/>
    <col min="5636" max="5636" width="10" style="110" customWidth="1"/>
    <col min="5637" max="5637" width="15.625" style="110" customWidth="1"/>
    <col min="5638" max="5638" width="10" style="110" customWidth="1"/>
    <col min="5639" max="5639" width="3.875" style="110" customWidth="1"/>
    <col min="5640" max="5640" width="15.875" style="110" customWidth="1"/>
    <col min="5641" max="5641" width="13.125" style="110" customWidth="1"/>
    <col min="5642" max="5642" width="12.5" style="110" customWidth="1"/>
    <col min="5643" max="5882" width="10" style="110" customWidth="1"/>
    <col min="5883" max="5883" width="3.875" style="110" customWidth="1"/>
    <col min="5884" max="5884" width="19.875" style="110" customWidth="1"/>
    <col min="5885" max="5886" width="10" style="110" customWidth="1"/>
    <col min="5887" max="5887" width="3.875" style="110" customWidth="1"/>
    <col min="5888" max="5888" width="15.875" style="110"/>
    <col min="5889" max="5889" width="10" style="110" customWidth="1"/>
    <col min="5890" max="5890" width="3.875" style="110" customWidth="1"/>
    <col min="5891" max="5891" width="19.875" style="110" customWidth="1"/>
    <col min="5892" max="5892" width="10" style="110" customWidth="1"/>
    <col min="5893" max="5893" width="15.625" style="110" customWidth="1"/>
    <col min="5894" max="5894" width="10" style="110" customWidth="1"/>
    <col min="5895" max="5895" width="3.875" style="110" customWidth="1"/>
    <col min="5896" max="5896" width="15.875" style="110" customWidth="1"/>
    <col min="5897" max="5897" width="13.125" style="110" customWidth="1"/>
    <col min="5898" max="5898" width="12.5" style="110" customWidth="1"/>
    <col min="5899" max="6138" width="10" style="110" customWidth="1"/>
    <col min="6139" max="6139" width="3.875" style="110" customWidth="1"/>
    <col min="6140" max="6140" width="19.875" style="110" customWidth="1"/>
    <col min="6141" max="6142" width="10" style="110" customWidth="1"/>
    <col min="6143" max="6143" width="3.875" style="110" customWidth="1"/>
    <col min="6144" max="6144" width="15.875" style="110"/>
    <col min="6145" max="6145" width="10" style="110" customWidth="1"/>
    <col min="6146" max="6146" width="3.875" style="110" customWidth="1"/>
    <col min="6147" max="6147" width="19.875" style="110" customWidth="1"/>
    <col min="6148" max="6148" width="10" style="110" customWidth="1"/>
    <col min="6149" max="6149" width="15.625" style="110" customWidth="1"/>
    <col min="6150" max="6150" width="10" style="110" customWidth="1"/>
    <col min="6151" max="6151" width="3.875" style="110" customWidth="1"/>
    <col min="6152" max="6152" width="15.875" style="110" customWidth="1"/>
    <col min="6153" max="6153" width="13.125" style="110" customWidth="1"/>
    <col min="6154" max="6154" width="12.5" style="110" customWidth="1"/>
    <col min="6155" max="6394" width="10" style="110" customWidth="1"/>
    <col min="6395" max="6395" width="3.875" style="110" customWidth="1"/>
    <col min="6396" max="6396" width="19.875" style="110" customWidth="1"/>
    <col min="6397" max="6398" width="10" style="110" customWidth="1"/>
    <col min="6399" max="6399" width="3.875" style="110" customWidth="1"/>
    <col min="6400" max="6400" width="15.875" style="110"/>
    <col min="6401" max="6401" width="10" style="110" customWidth="1"/>
    <col min="6402" max="6402" width="3.875" style="110" customWidth="1"/>
    <col min="6403" max="6403" width="19.875" style="110" customWidth="1"/>
    <col min="6404" max="6404" width="10" style="110" customWidth="1"/>
    <col min="6405" max="6405" width="15.625" style="110" customWidth="1"/>
    <col min="6406" max="6406" width="10" style="110" customWidth="1"/>
    <col min="6407" max="6407" width="3.875" style="110" customWidth="1"/>
    <col min="6408" max="6408" width="15.875" style="110" customWidth="1"/>
    <col min="6409" max="6409" width="13.125" style="110" customWidth="1"/>
    <col min="6410" max="6410" width="12.5" style="110" customWidth="1"/>
    <col min="6411" max="6650" width="10" style="110" customWidth="1"/>
    <col min="6651" max="6651" width="3.875" style="110" customWidth="1"/>
    <col min="6652" max="6652" width="19.875" style="110" customWidth="1"/>
    <col min="6653" max="6654" width="10" style="110" customWidth="1"/>
    <col min="6655" max="6655" width="3.875" style="110" customWidth="1"/>
    <col min="6656" max="6656" width="15.875" style="110"/>
    <col min="6657" max="6657" width="10" style="110" customWidth="1"/>
    <col min="6658" max="6658" width="3.875" style="110" customWidth="1"/>
    <col min="6659" max="6659" width="19.875" style="110" customWidth="1"/>
    <col min="6660" max="6660" width="10" style="110" customWidth="1"/>
    <col min="6661" max="6661" width="15.625" style="110" customWidth="1"/>
    <col min="6662" max="6662" width="10" style="110" customWidth="1"/>
    <col min="6663" max="6663" width="3.875" style="110" customWidth="1"/>
    <col min="6664" max="6664" width="15.875" style="110" customWidth="1"/>
    <col min="6665" max="6665" width="13.125" style="110" customWidth="1"/>
    <col min="6666" max="6666" width="12.5" style="110" customWidth="1"/>
    <col min="6667" max="6906" width="10" style="110" customWidth="1"/>
    <col min="6907" max="6907" width="3.875" style="110" customWidth="1"/>
    <col min="6908" max="6908" width="19.875" style="110" customWidth="1"/>
    <col min="6909" max="6910" width="10" style="110" customWidth="1"/>
    <col min="6911" max="6911" width="3.875" style="110" customWidth="1"/>
    <col min="6912" max="6912" width="15.875" style="110"/>
    <col min="6913" max="6913" width="10" style="110" customWidth="1"/>
    <col min="6914" max="6914" width="3.875" style="110" customWidth="1"/>
    <col min="6915" max="6915" width="19.875" style="110" customWidth="1"/>
    <col min="6916" max="6916" width="10" style="110" customWidth="1"/>
    <col min="6917" max="6917" width="15.625" style="110" customWidth="1"/>
    <col min="6918" max="6918" width="10" style="110" customWidth="1"/>
    <col min="6919" max="6919" width="3.875" style="110" customWidth="1"/>
    <col min="6920" max="6920" width="15.875" style="110" customWidth="1"/>
    <col min="6921" max="6921" width="13.125" style="110" customWidth="1"/>
    <col min="6922" max="6922" width="12.5" style="110" customWidth="1"/>
    <col min="6923" max="7162" width="10" style="110" customWidth="1"/>
    <col min="7163" max="7163" width="3.875" style="110" customWidth="1"/>
    <col min="7164" max="7164" width="19.875" style="110" customWidth="1"/>
    <col min="7165" max="7166" width="10" style="110" customWidth="1"/>
    <col min="7167" max="7167" width="3.875" style="110" customWidth="1"/>
    <col min="7168" max="7168" width="15.875" style="110"/>
    <col min="7169" max="7169" width="10" style="110" customWidth="1"/>
    <col min="7170" max="7170" width="3.875" style="110" customWidth="1"/>
    <col min="7171" max="7171" width="19.875" style="110" customWidth="1"/>
    <col min="7172" max="7172" width="10" style="110" customWidth="1"/>
    <col min="7173" max="7173" width="15.625" style="110" customWidth="1"/>
    <col min="7174" max="7174" width="10" style="110" customWidth="1"/>
    <col min="7175" max="7175" width="3.875" style="110" customWidth="1"/>
    <col min="7176" max="7176" width="15.875" style="110" customWidth="1"/>
    <col min="7177" max="7177" width="13.125" style="110" customWidth="1"/>
    <col min="7178" max="7178" width="12.5" style="110" customWidth="1"/>
    <col min="7179" max="7418" width="10" style="110" customWidth="1"/>
    <col min="7419" max="7419" width="3.875" style="110" customWidth="1"/>
    <col min="7420" max="7420" width="19.875" style="110" customWidth="1"/>
    <col min="7421" max="7422" width="10" style="110" customWidth="1"/>
    <col min="7423" max="7423" width="3.875" style="110" customWidth="1"/>
    <col min="7424" max="7424" width="15.875" style="110"/>
    <col min="7425" max="7425" width="10" style="110" customWidth="1"/>
    <col min="7426" max="7426" width="3.875" style="110" customWidth="1"/>
    <col min="7427" max="7427" width="19.875" style="110" customWidth="1"/>
    <col min="7428" max="7428" width="10" style="110" customWidth="1"/>
    <col min="7429" max="7429" width="15.625" style="110" customWidth="1"/>
    <col min="7430" max="7430" width="10" style="110" customWidth="1"/>
    <col min="7431" max="7431" width="3.875" style="110" customWidth="1"/>
    <col min="7432" max="7432" width="15.875" style="110" customWidth="1"/>
    <col min="7433" max="7433" width="13.125" style="110" customWidth="1"/>
    <col min="7434" max="7434" width="12.5" style="110" customWidth="1"/>
    <col min="7435" max="7674" width="10" style="110" customWidth="1"/>
    <col min="7675" max="7675" width="3.875" style="110" customWidth="1"/>
    <col min="7676" max="7676" width="19.875" style="110" customWidth="1"/>
    <col min="7677" max="7678" width="10" style="110" customWidth="1"/>
    <col min="7679" max="7679" width="3.875" style="110" customWidth="1"/>
    <col min="7680" max="7680" width="15.875" style="110"/>
    <col min="7681" max="7681" width="10" style="110" customWidth="1"/>
    <col min="7682" max="7682" width="3.875" style="110" customWidth="1"/>
    <col min="7683" max="7683" width="19.875" style="110" customWidth="1"/>
    <col min="7684" max="7684" width="10" style="110" customWidth="1"/>
    <col min="7685" max="7685" width="15.625" style="110" customWidth="1"/>
    <col min="7686" max="7686" width="10" style="110" customWidth="1"/>
    <col min="7687" max="7687" width="3.875" style="110" customWidth="1"/>
    <col min="7688" max="7688" width="15.875" style="110" customWidth="1"/>
    <col min="7689" max="7689" width="13.125" style="110" customWidth="1"/>
    <col min="7690" max="7690" width="12.5" style="110" customWidth="1"/>
    <col min="7691" max="7930" width="10" style="110" customWidth="1"/>
    <col min="7931" max="7931" width="3.875" style="110" customWidth="1"/>
    <col min="7932" max="7932" width="19.875" style="110" customWidth="1"/>
    <col min="7933" max="7934" width="10" style="110" customWidth="1"/>
    <col min="7935" max="7935" width="3.875" style="110" customWidth="1"/>
    <col min="7936" max="7936" width="15.875" style="110"/>
    <col min="7937" max="7937" width="10" style="110" customWidth="1"/>
    <col min="7938" max="7938" width="3.875" style="110" customWidth="1"/>
    <col min="7939" max="7939" width="19.875" style="110" customWidth="1"/>
    <col min="7940" max="7940" width="10" style="110" customWidth="1"/>
    <col min="7941" max="7941" width="15.625" style="110" customWidth="1"/>
    <col min="7942" max="7942" width="10" style="110" customWidth="1"/>
    <col min="7943" max="7943" width="3.875" style="110" customWidth="1"/>
    <col min="7944" max="7944" width="15.875" style="110" customWidth="1"/>
    <col min="7945" max="7945" width="13.125" style="110" customWidth="1"/>
    <col min="7946" max="7946" width="12.5" style="110" customWidth="1"/>
    <col min="7947" max="8186" width="10" style="110" customWidth="1"/>
    <col min="8187" max="8187" width="3.875" style="110" customWidth="1"/>
    <col min="8188" max="8188" width="19.875" style="110" customWidth="1"/>
    <col min="8189" max="8190" width="10" style="110" customWidth="1"/>
    <col min="8191" max="8191" width="3.875" style="110" customWidth="1"/>
    <col min="8192" max="8192" width="15.875" style="110"/>
    <col min="8193" max="8193" width="10" style="110" customWidth="1"/>
    <col min="8194" max="8194" width="3.875" style="110" customWidth="1"/>
    <col min="8195" max="8195" width="19.875" style="110" customWidth="1"/>
    <col min="8196" max="8196" width="10" style="110" customWidth="1"/>
    <col min="8197" max="8197" width="15.625" style="110" customWidth="1"/>
    <col min="8198" max="8198" width="10" style="110" customWidth="1"/>
    <col min="8199" max="8199" width="3.875" style="110" customWidth="1"/>
    <col min="8200" max="8200" width="15.875" style="110" customWidth="1"/>
    <col min="8201" max="8201" width="13.125" style="110" customWidth="1"/>
    <col min="8202" max="8202" width="12.5" style="110" customWidth="1"/>
    <col min="8203" max="8442" width="10" style="110" customWidth="1"/>
    <col min="8443" max="8443" width="3.875" style="110" customWidth="1"/>
    <col min="8444" max="8444" width="19.875" style="110" customWidth="1"/>
    <col min="8445" max="8446" width="10" style="110" customWidth="1"/>
    <col min="8447" max="8447" width="3.875" style="110" customWidth="1"/>
    <col min="8448" max="8448" width="15.875" style="110"/>
    <col min="8449" max="8449" width="10" style="110" customWidth="1"/>
    <col min="8450" max="8450" width="3.875" style="110" customWidth="1"/>
    <col min="8451" max="8451" width="19.875" style="110" customWidth="1"/>
    <col min="8452" max="8452" width="10" style="110" customWidth="1"/>
    <col min="8453" max="8453" width="15.625" style="110" customWidth="1"/>
    <col min="8454" max="8454" width="10" style="110" customWidth="1"/>
    <col min="8455" max="8455" width="3.875" style="110" customWidth="1"/>
    <col min="8456" max="8456" width="15.875" style="110" customWidth="1"/>
    <col min="8457" max="8457" width="13.125" style="110" customWidth="1"/>
    <col min="8458" max="8458" width="12.5" style="110" customWidth="1"/>
    <col min="8459" max="8698" width="10" style="110" customWidth="1"/>
    <col min="8699" max="8699" width="3.875" style="110" customWidth="1"/>
    <col min="8700" max="8700" width="19.875" style="110" customWidth="1"/>
    <col min="8701" max="8702" width="10" style="110" customWidth="1"/>
    <col min="8703" max="8703" width="3.875" style="110" customWidth="1"/>
    <col min="8704" max="8704" width="15.875" style="110"/>
    <col min="8705" max="8705" width="10" style="110" customWidth="1"/>
    <col min="8706" max="8706" width="3.875" style="110" customWidth="1"/>
    <col min="8707" max="8707" width="19.875" style="110" customWidth="1"/>
    <col min="8708" max="8708" width="10" style="110" customWidth="1"/>
    <col min="8709" max="8709" width="15.625" style="110" customWidth="1"/>
    <col min="8710" max="8710" width="10" style="110" customWidth="1"/>
    <col min="8711" max="8711" width="3.875" style="110" customWidth="1"/>
    <col min="8712" max="8712" width="15.875" style="110" customWidth="1"/>
    <col min="8713" max="8713" width="13.125" style="110" customWidth="1"/>
    <col min="8714" max="8714" width="12.5" style="110" customWidth="1"/>
    <col min="8715" max="8954" width="10" style="110" customWidth="1"/>
    <col min="8955" max="8955" width="3.875" style="110" customWidth="1"/>
    <col min="8956" max="8956" width="19.875" style="110" customWidth="1"/>
    <col min="8957" max="8958" width="10" style="110" customWidth="1"/>
    <col min="8959" max="8959" width="3.875" style="110" customWidth="1"/>
    <col min="8960" max="8960" width="15.875" style="110"/>
    <col min="8961" max="8961" width="10" style="110" customWidth="1"/>
    <col min="8962" max="8962" width="3.875" style="110" customWidth="1"/>
    <col min="8963" max="8963" width="19.875" style="110" customWidth="1"/>
    <col min="8964" max="8964" width="10" style="110" customWidth="1"/>
    <col min="8965" max="8965" width="15.625" style="110" customWidth="1"/>
    <col min="8966" max="8966" width="10" style="110" customWidth="1"/>
    <col min="8967" max="8967" width="3.875" style="110" customWidth="1"/>
    <col min="8968" max="8968" width="15.875" style="110" customWidth="1"/>
    <col min="8969" max="8969" width="13.125" style="110" customWidth="1"/>
    <col min="8970" max="8970" width="12.5" style="110" customWidth="1"/>
    <col min="8971" max="9210" width="10" style="110" customWidth="1"/>
    <col min="9211" max="9211" width="3.875" style="110" customWidth="1"/>
    <col min="9212" max="9212" width="19.875" style="110" customWidth="1"/>
    <col min="9213" max="9214" width="10" style="110" customWidth="1"/>
    <col min="9215" max="9215" width="3.875" style="110" customWidth="1"/>
    <col min="9216" max="9216" width="15.875" style="110"/>
    <col min="9217" max="9217" width="10" style="110" customWidth="1"/>
    <col min="9218" max="9218" width="3.875" style="110" customWidth="1"/>
    <col min="9219" max="9219" width="19.875" style="110" customWidth="1"/>
    <col min="9220" max="9220" width="10" style="110" customWidth="1"/>
    <col min="9221" max="9221" width="15.625" style="110" customWidth="1"/>
    <col min="9222" max="9222" width="10" style="110" customWidth="1"/>
    <col min="9223" max="9223" width="3.875" style="110" customWidth="1"/>
    <col min="9224" max="9224" width="15.875" style="110" customWidth="1"/>
    <col min="9225" max="9225" width="13.125" style="110" customWidth="1"/>
    <col min="9226" max="9226" width="12.5" style="110" customWidth="1"/>
    <col min="9227" max="9466" width="10" style="110" customWidth="1"/>
    <col min="9467" max="9467" width="3.875" style="110" customWidth="1"/>
    <col min="9468" max="9468" width="19.875" style="110" customWidth="1"/>
    <col min="9469" max="9470" width="10" style="110" customWidth="1"/>
    <col min="9471" max="9471" width="3.875" style="110" customWidth="1"/>
    <col min="9472" max="9472" width="15.875" style="110"/>
    <col min="9473" max="9473" width="10" style="110" customWidth="1"/>
    <col min="9474" max="9474" width="3.875" style="110" customWidth="1"/>
    <col min="9475" max="9475" width="19.875" style="110" customWidth="1"/>
    <col min="9476" max="9476" width="10" style="110" customWidth="1"/>
    <col min="9477" max="9477" width="15.625" style="110" customWidth="1"/>
    <col min="9478" max="9478" width="10" style="110" customWidth="1"/>
    <col min="9479" max="9479" width="3.875" style="110" customWidth="1"/>
    <col min="9480" max="9480" width="15.875" style="110" customWidth="1"/>
    <col min="9481" max="9481" width="13.125" style="110" customWidth="1"/>
    <col min="9482" max="9482" width="12.5" style="110" customWidth="1"/>
    <col min="9483" max="9722" width="10" style="110" customWidth="1"/>
    <col min="9723" max="9723" width="3.875" style="110" customWidth="1"/>
    <col min="9724" max="9724" width="19.875" style="110" customWidth="1"/>
    <col min="9725" max="9726" width="10" style="110" customWidth="1"/>
    <col min="9727" max="9727" width="3.875" style="110" customWidth="1"/>
    <col min="9728" max="9728" width="15.875" style="110"/>
    <col min="9729" max="9729" width="10" style="110" customWidth="1"/>
    <col min="9730" max="9730" width="3.875" style="110" customWidth="1"/>
    <col min="9731" max="9731" width="19.875" style="110" customWidth="1"/>
    <col min="9732" max="9732" width="10" style="110" customWidth="1"/>
    <col min="9733" max="9733" width="15.625" style="110" customWidth="1"/>
    <col min="9734" max="9734" width="10" style="110" customWidth="1"/>
    <col min="9735" max="9735" width="3.875" style="110" customWidth="1"/>
    <col min="9736" max="9736" width="15.875" style="110" customWidth="1"/>
    <col min="9737" max="9737" width="13.125" style="110" customWidth="1"/>
    <col min="9738" max="9738" width="12.5" style="110" customWidth="1"/>
    <col min="9739" max="9978" width="10" style="110" customWidth="1"/>
    <col min="9979" max="9979" width="3.875" style="110" customWidth="1"/>
    <col min="9980" max="9980" width="19.875" style="110" customWidth="1"/>
    <col min="9981" max="9982" width="10" style="110" customWidth="1"/>
    <col min="9983" max="9983" width="3.875" style="110" customWidth="1"/>
    <col min="9984" max="9984" width="15.875" style="110"/>
    <col min="9985" max="9985" width="10" style="110" customWidth="1"/>
    <col min="9986" max="9986" width="3.875" style="110" customWidth="1"/>
    <col min="9987" max="9987" width="19.875" style="110" customWidth="1"/>
    <col min="9988" max="9988" width="10" style="110" customWidth="1"/>
    <col min="9989" max="9989" width="15.625" style="110" customWidth="1"/>
    <col min="9990" max="9990" width="10" style="110" customWidth="1"/>
    <col min="9991" max="9991" width="3.875" style="110" customWidth="1"/>
    <col min="9992" max="9992" width="15.875" style="110" customWidth="1"/>
    <col min="9993" max="9993" width="13.125" style="110" customWidth="1"/>
    <col min="9994" max="9994" width="12.5" style="110" customWidth="1"/>
    <col min="9995" max="10234" width="10" style="110" customWidth="1"/>
    <col min="10235" max="10235" width="3.875" style="110" customWidth="1"/>
    <col min="10236" max="10236" width="19.875" style="110" customWidth="1"/>
    <col min="10237" max="10238" width="10" style="110" customWidth="1"/>
    <col min="10239" max="10239" width="3.875" style="110" customWidth="1"/>
    <col min="10240" max="10240" width="15.875" style="110"/>
    <col min="10241" max="10241" width="10" style="110" customWidth="1"/>
    <col min="10242" max="10242" width="3.875" style="110" customWidth="1"/>
    <col min="10243" max="10243" width="19.875" style="110" customWidth="1"/>
    <col min="10244" max="10244" width="10" style="110" customWidth="1"/>
    <col min="10245" max="10245" width="15.625" style="110" customWidth="1"/>
    <col min="10246" max="10246" width="10" style="110" customWidth="1"/>
    <col min="10247" max="10247" width="3.875" style="110" customWidth="1"/>
    <col min="10248" max="10248" width="15.875" style="110" customWidth="1"/>
    <col min="10249" max="10249" width="13.125" style="110" customWidth="1"/>
    <col min="10250" max="10250" width="12.5" style="110" customWidth="1"/>
    <col min="10251" max="10490" width="10" style="110" customWidth="1"/>
    <col min="10491" max="10491" width="3.875" style="110" customWidth="1"/>
    <col min="10492" max="10492" width="19.875" style="110" customWidth="1"/>
    <col min="10493" max="10494" width="10" style="110" customWidth="1"/>
    <col min="10495" max="10495" width="3.875" style="110" customWidth="1"/>
    <col min="10496" max="10496" width="15.875" style="110"/>
    <col min="10497" max="10497" width="10" style="110" customWidth="1"/>
    <col min="10498" max="10498" width="3.875" style="110" customWidth="1"/>
    <col min="10499" max="10499" width="19.875" style="110" customWidth="1"/>
    <col min="10500" max="10500" width="10" style="110" customWidth="1"/>
    <col min="10501" max="10501" width="15.625" style="110" customWidth="1"/>
    <col min="10502" max="10502" width="10" style="110" customWidth="1"/>
    <col min="10503" max="10503" width="3.875" style="110" customWidth="1"/>
    <col min="10504" max="10504" width="15.875" style="110" customWidth="1"/>
    <col min="10505" max="10505" width="13.125" style="110" customWidth="1"/>
    <col min="10506" max="10506" width="12.5" style="110" customWidth="1"/>
    <col min="10507" max="10746" width="10" style="110" customWidth="1"/>
    <col min="10747" max="10747" width="3.875" style="110" customWidth="1"/>
    <col min="10748" max="10748" width="19.875" style="110" customWidth="1"/>
    <col min="10749" max="10750" width="10" style="110" customWidth="1"/>
    <col min="10751" max="10751" width="3.875" style="110" customWidth="1"/>
    <col min="10752" max="10752" width="15.875" style="110"/>
    <col min="10753" max="10753" width="10" style="110" customWidth="1"/>
    <col min="10754" max="10754" width="3.875" style="110" customWidth="1"/>
    <col min="10755" max="10755" width="19.875" style="110" customWidth="1"/>
    <col min="10756" max="10756" width="10" style="110" customWidth="1"/>
    <col min="10757" max="10757" width="15.625" style="110" customWidth="1"/>
    <col min="10758" max="10758" width="10" style="110" customWidth="1"/>
    <col min="10759" max="10759" width="3.875" style="110" customWidth="1"/>
    <col min="10760" max="10760" width="15.875" style="110" customWidth="1"/>
    <col min="10761" max="10761" width="13.125" style="110" customWidth="1"/>
    <col min="10762" max="10762" width="12.5" style="110" customWidth="1"/>
    <col min="10763" max="11002" width="10" style="110" customWidth="1"/>
    <col min="11003" max="11003" width="3.875" style="110" customWidth="1"/>
    <col min="11004" max="11004" width="19.875" style="110" customWidth="1"/>
    <col min="11005" max="11006" width="10" style="110" customWidth="1"/>
    <col min="11007" max="11007" width="3.875" style="110" customWidth="1"/>
    <col min="11008" max="11008" width="15.875" style="110"/>
    <col min="11009" max="11009" width="10" style="110" customWidth="1"/>
    <col min="11010" max="11010" width="3.875" style="110" customWidth="1"/>
    <col min="11011" max="11011" width="19.875" style="110" customWidth="1"/>
    <col min="11012" max="11012" width="10" style="110" customWidth="1"/>
    <col min="11013" max="11013" width="15.625" style="110" customWidth="1"/>
    <col min="11014" max="11014" width="10" style="110" customWidth="1"/>
    <col min="11015" max="11015" width="3.875" style="110" customWidth="1"/>
    <col min="11016" max="11016" width="15.875" style="110" customWidth="1"/>
    <col min="11017" max="11017" width="13.125" style="110" customWidth="1"/>
    <col min="11018" max="11018" width="12.5" style="110" customWidth="1"/>
    <col min="11019" max="11258" width="10" style="110" customWidth="1"/>
    <col min="11259" max="11259" width="3.875" style="110" customWidth="1"/>
    <col min="11260" max="11260" width="19.875" style="110" customWidth="1"/>
    <col min="11261" max="11262" width="10" style="110" customWidth="1"/>
    <col min="11263" max="11263" width="3.875" style="110" customWidth="1"/>
    <col min="11264" max="11264" width="15.875" style="110"/>
    <col min="11265" max="11265" width="10" style="110" customWidth="1"/>
    <col min="11266" max="11266" width="3.875" style="110" customWidth="1"/>
    <col min="11267" max="11267" width="19.875" style="110" customWidth="1"/>
    <col min="11268" max="11268" width="10" style="110" customWidth="1"/>
    <col min="11269" max="11269" width="15.625" style="110" customWidth="1"/>
    <col min="11270" max="11270" width="10" style="110" customWidth="1"/>
    <col min="11271" max="11271" width="3.875" style="110" customWidth="1"/>
    <col min="11272" max="11272" width="15.875" style="110" customWidth="1"/>
    <col min="11273" max="11273" width="13.125" style="110" customWidth="1"/>
    <col min="11274" max="11274" width="12.5" style="110" customWidth="1"/>
    <col min="11275" max="11514" width="10" style="110" customWidth="1"/>
    <col min="11515" max="11515" width="3.875" style="110" customWidth="1"/>
    <col min="11516" max="11516" width="19.875" style="110" customWidth="1"/>
    <col min="11517" max="11518" width="10" style="110" customWidth="1"/>
    <col min="11519" max="11519" width="3.875" style="110" customWidth="1"/>
    <col min="11520" max="11520" width="15.875" style="110"/>
    <col min="11521" max="11521" width="10" style="110" customWidth="1"/>
    <col min="11522" max="11522" width="3.875" style="110" customWidth="1"/>
    <col min="11523" max="11523" width="19.875" style="110" customWidth="1"/>
    <col min="11524" max="11524" width="10" style="110" customWidth="1"/>
    <col min="11525" max="11525" width="15.625" style="110" customWidth="1"/>
    <col min="11526" max="11526" width="10" style="110" customWidth="1"/>
    <col min="11527" max="11527" width="3.875" style="110" customWidth="1"/>
    <col min="11528" max="11528" width="15.875" style="110" customWidth="1"/>
    <col min="11529" max="11529" width="13.125" style="110" customWidth="1"/>
    <col min="11530" max="11530" width="12.5" style="110" customWidth="1"/>
    <col min="11531" max="11770" width="10" style="110" customWidth="1"/>
    <col min="11771" max="11771" width="3.875" style="110" customWidth="1"/>
    <col min="11772" max="11772" width="19.875" style="110" customWidth="1"/>
    <col min="11773" max="11774" width="10" style="110" customWidth="1"/>
    <col min="11775" max="11775" width="3.875" style="110" customWidth="1"/>
    <col min="11776" max="11776" width="15.875" style="110"/>
    <col min="11777" max="11777" width="10" style="110" customWidth="1"/>
    <col min="11778" max="11778" width="3.875" style="110" customWidth="1"/>
    <col min="11779" max="11779" width="19.875" style="110" customWidth="1"/>
    <col min="11780" max="11780" width="10" style="110" customWidth="1"/>
    <col min="11781" max="11781" width="15.625" style="110" customWidth="1"/>
    <col min="11782" max="11782" width="10" style="110" customWidth="1"/>
    <col min="11783" max="11783" width="3.875" style="110" customWidth="1"/>
    <col min="11784" max="11784" width="15.875" style="110" customWidth="1"/>
    <col min="11785" max="11785" width="13.125" style="110" customWidth="1"/>
    <col min="11786" max="11786" width="12.5" style="110" customWidth="1"/>
    <col min="11787" max="12026" width="10" style="110" customWidth="1"/>
    <col min="12027" max="12027" width="3.875" style="110" customWidth="1"/>
    <col min="12028" max="12028" width="19.875" style="110" customWidth="1"/>
    <col min="12029" max="12030" width="10" style="110" customWidth="1"/>
    <col min="12031" max="12031" width="3.875" style="110" customWidth="1"/>
    <col min="12032" max="12032" width="15.875" style="110"/>
    <col min="12033" max="12033" width="10" style="110" customWidth="1"/>
    <col min="12034" max="12034" width="3.875" style="110" customWidth="1"/>
    <col min="12035" max="12035" width="19.875" style="110" customWidth="1"/>
    <col min="12036" max="12036" width="10" style="110" customWidth="1"/>
    <col min="12037" max="12037" width="15.625" style="110" customWidth="1"/>
    <col min="12038" max="12038" width="10" style="110" customWidth="1"/>
    <col min="12039" max="12039" width="3.875" style="110" customWidth="1"/>
    <col min="12040" max="12040" width="15.875" style="110" customWidth="1"/>
    <col min="12041" max="12041" width="13.125" style="110" customWidth="1"/>
    <col min="12042" max="12042" width="12.5" style="110" customWidth="1"/>
    <col min="12043" max="12282" width="10" style="110" customWidth="1"/>
    <col min="12283" max="12283" width="3.875" style="110" customWidth="1"/>
    <col min="12284" max="12284" width="19.875" style="110" customWidth="1"/>
    <col min="12285" max="12286" width="10" style="110" customWidth="1"/>
    <col min="12287" max="12287" width="3.875" style="110" customWidth="1"/>
    <col min="12288" max="12288" width="15.875" style="110"/>
    <col min="12289" max="12289" width="10" style="110" customWidth="1"/>
    <col min="12290" max="12290" width="3.875" style="110" customWidth="1"/>
    <col min="12291" max="12291" width="19.875" style="110" customWidth="1"/>
    <col min="12292" max="12292" width="10" style="110" customWidth="1"/>
    <col min="12293" max="12293" width="15.625" style="110" customWidth="1"/>
    <col min="12294" max="12294" width="10" style="110" customWidth="1"/>
    <col min="12295" max="12295" width="3.875" style="110" customWidth="1"/>
    <col min="12296" max="12296" width="15.875" style="110" customWidth="1"/>
    <col min="12297" max="12297" width="13.125" style="110" customWidth="1"/>
    <col min="12298" max="12298" width="12.5" style="110" customWidth="1"/>
    <col min="12299" max="12538" width="10" style="110" customWidth="1"/>
    <col min="12539" max="12539" width="3.875" style="110" customWidth="1"/>
    <col min="12540" max="12540" width="19.875" style="110" customWidth="1"/>
    <col min="12541" max="12542" width="10" style="110" customWidth="1"/>
    <col min="12543" max="12543" width="3.875" style="110" customWidth="1"/>
    <col min="12544" max="12544" width="15.875" style="110"/>
    <col min="12545" max="12545" width="10" style="110" customWidth="1"/>
    <col min="12546" max="12546" width="3.875" style="110" customWidth="1"/>
    <col min="12547" max="12547" width="19.875" style="110" customWidth="1"/>
    <col min="12548" max="12548" width="10" style="110" customWidth="1"/>
    <col min="12549" max="12549" width="15.625" style="110" customWidth="1"/>
    <col min="12550" max="12550" width="10" style="110" customWidth="1"/>
    <col min="12551" max="12551" width="3.875" style="110" customWidth="1"/>
    <col min="12552" max="12552" width="15.875" style="110" customWidth="1"/>
    <col min="12553" max="12553" width="13.125" style="110" customWidth="1"/>
    <col min="12554" max="12554" width="12.5" style="110" customWidth="1"/>
    <col min="12555" max="12794" width="10" style="110" customWidth="1"/>
    <col min="12795" max="12795" width="3.875" style="110" customWidth="1"/>
    <col min="12796" max="12796" width="19.875" style="110" customWidth="1"/>
    <col min="12797" max="12798" width="10" style="110" customWidth="1"/>
    <col min="12799" max="12799" width="3.875" style="110" customWidth="1"/>
    <col min="12800" max="12800" width="15.875" style="110"/>
    <col min="12801" max="12801" width="10" style="110" customWidth="1"/>
    <col min="12802" max="12802" width="3.875" style="110" customWidth="1"/>
    <col min="12803" max="12803" width="19.875" style="110" customWidth="1"/>
    <col min="12804" max="12804" width="10" style="110" customWidth="1"/>
    <col min="12805" max="12805" width="15.625" style="110" customWidth="1"/>
    <col min="12806" max="12806" width="10" style="110" customWidth="1"/>
    <col min="12807" max="12807" width="3.875" style="110" customWidth="1"/>
    <col min="12808" max="12808" width="15.875" style="110" customWidth="1"/>
    <col min="12809" max="12809" width="13.125" style="110" customWidth="1"/>
    <col min="12810" max="12810" width="12.5" style="110" customWidth="1"/>
    <col min="12811" max="13050" width="10" style="110" customWidth="1"/>
    <col min="13051" max="13051" width="3.875" style="110" customWidth="1"/>
    <col min="13052" max="13052" width="19.875" style="110" customWidth="1"/>
    <col min="13053" max="13054" width="10" style="110" customWidth="1"/>
    <col min="13055" max="13055" width="3.875" style="110" customWidth="1"/>
    <col min="13056" max="13056" width="15.875" style="110"/>
    <col min="13057" max="13057" width="10" style="110" customWidth="1"/>
    <col min="13058" max="13058" width="3.875" style="110" customWidth="1"/>
    <col min="13059" max="13059" width="19.875" style="110" customWidth="1"/>
    <col min="13060" max="13060" width="10" style="110" customWidth="1"/>
    <col min="13061" max="13061" width="15.625" style="110" customWidth="1"/>
    <col min="13062" max="13062" width="10" style="110" customWidth="1"/>
    <col min="13063" max="13063" width="3.875" style="110" customWidth="1"/>
    <col min="13064" max="13064" width="15.875" style="110" customWidth="1"/>
    <col min="13065" max="13065" width="13.125" style="110" customWidth="1"/>
    <col min="13066" max="13066" width="12.5" style="110" customWidth="1"/>
    <col min="13067" max="13306" width="10" style="110" customWidth="1"/>
    <col min="13307" max="13307" width="3.875" style="110" customWidth="1"/>
    <col min="13308" max="13308" width="19.875" style="110" customWidth="1"/>
    <col min="13309" max="13310" width="10" style="110" customWidth="1"/>
    <col min="13311" max="13311" width="3.875" style="110" customWidth="1"/>
    <col min="13312" max="13312" width="15.875" style="110"/>
    <col min="13313" max="13313" width="10" style="110" customWidth="1"/>
    <col min="13314" max="13314" width="3.875" style="110" customWidth="1"/>
    <col min="13315" max="13315" width="19.875" style="110" customWidth="1"/>
    <col min="13316" max="13316" width="10" style="110" customWidth="1"/>
    <col min="13317" max="13317" width="15.625" style="110" customWidth="1"/>
    <col min="13318" max="13318" width="10" style="110" customWidth="1"/>
    <col min="13319" max="13319" width="3.875" style="110" customWidth="1"/>
    <col min="13320" max="13320" width="15.875" style="110" customWidth="1"/>
    <col min="13321" max="13321" width="13.125" style="110" customWidth="1"/>
    <col min="13322" max="13322" width="12.5" style="110" customWidth="1"/>
    <col min="13323" max="13562" width="10" style="110" customWidth="1"/>
    <col min="13563" max="13563" width="3.875" style="110" customWidth="1"/>
    <col min="13564" max="13564" width="19.875" style="110" customWidth="1"/>
    <col min="13565" max="13566" width="10" style="110" customWidth="1"/>
    <col min="13567" max="13567" width="3.875" style="110" customWidth="1"/>
    <col min="13568" max="13568" width="15.875" style="110"/>
    <col min="13569" max="13569" width="10" style="110" customWidth="1"/>
    <col min="13570" max="13570" width="3.875" style="110" customWidth="1"/>
    <col min="13571" max="13571" width="19.875" style="110" customWidth="1"/>
    <col min="13572" max="13572" width="10" style="110" customWidth="1"/>
    <col min="13573" max="13573" width="15.625" style="110" customWidth="1"/>
    <col min="13574" max="13574" width="10" style="110" customWidth="1"/>
    <col min="13575" max="13575" width="3.875" style="110" customWidth="1"/>
    <col min="13576" max="13576" width="15.875" style="110" customWidth="1"/>
    <col min="13577" max="13577" width="13.125" style="110" customWidth="1"/>
    <col min="13578" max="13578" width="12.5" style="110" customWidth="1"/>
    <col min="13579" max="13818" width="10" style="110" customWidth="1"/>
    <col min="13819" max="13819" width="3.875" style="110" customWidth="1"/>
    <col min="13820" max="13820" width="19.875" style="110" customWidth="1"/>
    <col min="13821" max="13822" width="10" style="110" customWidth="1"/>
    <col min="13823" max="13823" width="3.875" style="110" customWidth="1"/>
    <col min="13824" max="13824" width="15.875" style="110"/>
    <col min="13825" max="13825" width="10" style="110" customWidth="1"/>
    <col min="13826" max="13826" width="3.875" style="110" customWidth="1"/>
    <col min="13827" max="13827" width="19.875" style="110" customWidth="1"/>
    <col min="13828" max="13828" width="10" style="110" customWidth="1"/>
    <col min="13829" max="13829" width="15.625" style="110" customWidth="1"/>
    <col min="13830" max="13830" width="10" style="110" customWidth="1"/>
    <col min="13831" max="13831" width="3.875" style="110" customWidth="1"/>
    <col min="13832" max="13832" width="15.875" style="110" customWidth="1"/>
    <col min="13833" max="13833" width="13.125" style="110" customWidth="1"/>
    <col min="13834" max="13834" width="12.5" style="110" customWidth="1"/>
    <col min="13835" max="14074" width="10" style="110" customWidth="1"/>
    <col min="14075" max="14075" width="3.875" style="110" customWidth="1"/>
    <col min="14076" max="14076" width="19.875" style="110" customWidth="1"/>
    <col min="14077" max="14078" width="10" style="110" customWidth="1"/>
    <col min="14079" max="14079" width="3.875" style="110" customWidth="1"/>
    <col min="14080" max="14080" width="15.875" style="110"/>
    <col min="14081" max="14081" width="10" style="110" customWidth="1"/>
    <col min="14082" max="14082" width="3.875" style="110" customWidth="1"/>
    <col min="14083" max="14083" width="19.875" style="110" customWidth="1"/>
    <col min="14084" max="14084" width="10" style="110" customWidth="1"/>
    <col min="14085" max="14085" width="15.625" style="110" customWidth="1"/>
    <col min="14086" max="14086" width="10" style="110" customWidth="1"/>
    <col min="14087" max="14087" width="3.875" style="110" customWidth="1"/>
    <col min="14088" max="14088" width="15.875" style="110" customWidth="1"/>
    <col min="14089" max="14089" width="13.125" style="110" customWidth="1"/>
    <col min="14090" max="14090" width="12.5" style="110" customWidth="1"/>
    <col min="14091" max="14330" width="10" style="110" customWidth="1"/>
    <col min="14331" max="14331" width="3.875" style="110" customWidth="1"/>
    <col min="14332" max="14332" width="19.875" style="110" customWidth="1"/>
    <col min="14333" max="14334" width="10" style="110" customWidth="1"/>
    <col min="14335" max="14335" width="3.875" style="110" customWidth="1"/>
    <col min="14336" max="14336" width="15.875" style="110"/>
    <col min="14337" max="14337" width="10" style="110" customWidth="1"/>
    <col min="14338" max="14338" width="3.875" style="110" customWidth="1"/>
    <col min="14339" max="14339" width="19.875" style="110" customWidth="1"/>
    <col min="14340" max="14340" width="10" style="110" customWidth="1"/>
    <col min="14341" max="14341" width="15.625" style="110" customWidth="1"/>
    <col min="14342" max="14342" width="10" style="110" customWidth="1"/>
    <col min="14343" max="14343" width="3.875" style="110" customWidth="1"/>
    <col min="14344" max="14344" width="15.875" style="110" customWidth="1"/>
    <col min="14345" max="14345" width="13.125" style="110" customWidth="1"/>
    <col min="14346" max="14346" width="12.5" style="110" customWidth="1"/>
    <col min="14347" max="14586" width="10" style="110" customWidth="1"/>
    <col min="14587" max="14587" width="3.875" style="110" customWidth="1"/>
    <col min="14588" max="14588" width="19.875" style="110" customWidth="1"/>
    <col min="14589" max="14590" width="10" style="110" customWidth="1"/>
    <col min="14591" max="14591" width="3.875" style="110" customWidth="1"/>
    <col min="14592" max="14592" width="15.875" style="110"/>
    <col min="14593" max="14593" width="10" style="110" customWidth="1"/>
    <col min="14594" max="14594" width="3.875" style="110" customWidth="1"/>
    <col min="14595" max="14595" width="19.875" style="110" customWidth="1"/>
    <col min="14596" max="14596" width="10" style="110" customWidth="1"/>
    <col min="14597" max="14597" width="15.625" style="110" customWidth="1"/>
    <col min="14598" max="14598" width="10" style="110" customWidth="1"/>
    <col min="14599" max="14599" width="3.875" style="110" customWidth="1"/>
    <col min="14600" max="14600" width="15.875" style="110" customWidth="1"/>
    <col min="14601" max="14601" width="13.125" style="110" customWidth="1"/>
    <col min="14602" max="14602" width="12.5" style="110" customWidth="1"/>
    <col min="14603" max="14842" width="10" style="110" customWidth="1"/>
    <col min="14843" max="14843" width="3.875" style="110" customWidth="1"/>
    <col min="14844" max="14844" width="19.875" style="110" customWidth="1"/>
    <col min="14845" max="14846" width="10" style="110" customWidth="1"/>
    <col min="14847" max="14847" width="3.875" style="110" customWidth="1"/>
    <col min="14848" max="14848" width="15.875" style="110"/>
    <col min="14849" max="14849" width="10" style="110" customWidth="1"/>
    <col min="14850" max="14850" width="3.875" style="110" customWidth="1"/>
    <col min="14851" max="14851" width="19.875" style="110" customWidth="1"/>
    <col min="14852" max="14852" width="10" style="110" customWidth="1"/>
    <col min="14853" max="14853" width="15.625" style="110" customWidth="1"/>
    <col min="14854" max="14854" width="10" style="110" customWidth="1"/>
    <col min="14855" max="14855" width="3.875" style="110" customWidth="1"/>
    <col min="14856" max="14856" width="15.875" style="110" customWidth="1"/>
    <col min="14857" max="14857" width="13.125" style="110" customWidth="1"/>
    <col min="14858" max="14858" width="12.5" style="110" customWidth="1"/>
    <col min="14859" max="15098" width="10" style="110" customWidth="1"/>
    <col min="15099" max="15099" width="3.875" style="110" customWidth="1"/>
    <col min="15100" max="15100" width="19.875" style="110" customWidth="1"/>
    <col min="15101" max="15102" width="10" style="110" customWidth="1"/>
    <col min="15103" max="15103" width="3.875" style="110" customWidth="1"/>
    <col min="15104" max="15104" width="15.875" style="110"/>
    <col min="15105" max="15105" width="10" style="110" customWidth="1"/>
    <col min="15106" max="15106" width="3.875" style="110" customWidth="1"/>
    <col min="15107" max="15107" width="19.875" style="110" customWidth="1"/>
    <col min="15108" max="15108" width="10" style="110" customWidth="1"/>
    <col min="15109" max="15109" width="15.625" style="110" customWidth="1"/>
    <col min="15110" max="15110" width="10" style="110" customWidth="1"/>
    <col min="15111" max="15111" width="3.875" style="110" customWidth="1"/>
    <col min="15112" max="15112" width="15.875" style="110" customWidth="1"/>
    <col min="15113" max="15113" width="13.125" style="110" customWidth="1"/>
    <col min="15114" max="15114" width="12.5" style="110" customWidth="1"/>
    <col min="15115" max="15354" width="10" style="110" customWidth="1"/>
    <col min="15355" max="15355" width="3.875" style="110" customWidth="1"/>
    <col min="15356" max="15356" width="19.875" style="110" customWidth="1"/>
    <col min="15357" max="15358" width="10" style="110" customWidth="1"/>
    <col min="15359" max="15359" width="3.875" style="110" customWidth="1"/>
    <col min="15360" max="15360" width="15.875" style="110"/>
    <col min="15361" max="15361" width="10" style="110" customWidth="1"/>
    <col min="15362" max="15362" width="3.875" style="110" customWidth="1"/>
    <col min="15363" max="15363" width="19.875" style="110" customWidth="1"/>
    <col min="15364" max="15364" width="10" style="110" customWidth="1"/>
    <col min="15365" max="15365" width="15.625" style="110" customWidth="1"/>
    <col min="15366" max="15366" width="10" style="110" customWidth="1"/>
    <col min="15367" max="15367" width="3.875" style="110" customWidth="1"/>
    <col min="15368" max="15368" width="15.875" style="110" customWidth="1"/>
    <col min="15369" max="15369" width="13.125" style="110" customWidth="1"/>
    <col min="15370" max="15370" width="12.5" style="110" customWidth="1"/>
    <col min="15371" max="15610" width="10" style="110" customWidth="1"/>
    <col min="15611" max="15611" width="3.875" style="110" customWidth="1"/>
    <col min="15612" max="15612" width="19.875" style="110" customWidth="1"/>
    <col min="15613" max="15614" width="10" style="110" customWidth="1"/>
    <col min="15615" max="15615" width="3.875" style="110" customWidth="1"/>
    <col min="15616" max="15616" width="15.875" style="110"/>
    <col min="15617" max="15617" width="10" style="110" customWidth="1"/>
    <col min="15618" max="15618" width="3.875" style="110" customWidth="1"/>
    <col min="15619" max="15619" width="19.875" style="110" customWidth="1"/>
    <col min="15620" max="15620" width="10" style="110" customWidth="1"/>
    <col min="15621" max="15621" width="15.625" style="110" customWidth="1"/>
    <col min="15622" max="15622" width="10" style="110" customWidth="1"/>
    <col min="15623" max="15623" width="3.875" style="110" customWidth="1"/>
    <col min="15624" max="15624" width="15.875" style="110" customWidth="1"/>
    <col min="15625" max="15625" width="13.125" style="110" customWidth="1"/>
    <col min="15626" max="15626" width="12.5" style="110" customWidth="1"/>
    <col min="15627" max="15866" width="10" style="110" customWidth="1"/>
    <col min="15867" max="15867" width="3.875" style="110" customWidth="1"/>
    <col min="15868" max="15868" width="19.875" style="110" customWidth="1"/>
    <col min="15869" max="15870" width="10" style="110" customWidth="1"/>
    <col min="15871" max="15871" width="3.875" style="110" customWidth="1"/>
    <col min="15872" max="15872" width="15.875" style="110"/>
    <col min="15873" max="15873" width="10" style="110" customWidth="1"/>
    <col min="15874" max="15874" width="3.875" style="110" customWidth="1"/>
    <col min="15875" max="15875" width="19.875" style="110" customWidth="1"/>
    <col min="15876" max="15876" width="10" style="110" customWidth="1"/>
    <col min="15877" max="15877" width="15.625" style="110" customWidth="1"/>
    <col min="15878" max="15878" width="10" style="110" customWidth="1"/>
    <col min="15879" max="15879" width="3.875" style="110" customWidth="1"/>
    <col min="15880" max="15880" width="15.875" style="110" customWidth="1"/>
    <col min="15881" max="15881" width="13.125" style="110" customWidth="1"/>
    <col min="15882" max="15882" width="12.5" style="110" customWidth="1"/>
    <col min="15883" max="16122" width="10" style="110" customWidth="1"/>
    <col min="16123" max="16123" width="3.875" style="110" customWidth="1"/>
    <col min="16124" max="16124" width="19.875" style="110" customWidth="1"/>
    <col min="16125" max="16126" width="10" style="110" customWidth="1"/>
    <col min="16127" max="16127" width="3.875" style="110" customWidth="1"/>
    <col min="16128" max="16128" width="15.875" style="110"/>
    <col min="16129" max="16129" width="10" style="110" customWidth="1"/>
    <col min="16130" max="16130" width="3.875" style="110" customWidth="1"/>
    <col min="16131" max="16131" width="19.875" style="110" customWidth="1"/>
    <col min="16132" max="16132" width="10" style="110" customWidth="1"/>
    <col min="16133" max="16133" width="15.625" style="110" customWidth="1"/>
    <col min="16134" max="16134" width="10" style="110" customWidth="1"/>
    <col min="16135" max="16135" width="3.875" style="110" customWidth="1"/>
    <col min="16136" max="16136" width="15.875" style="110" customWidth="1"/>
    <col min="16137" max="16137" width="13.125" style="110" customWidth="1"/>
    <col min="16138" max="16138" width="12.5" style="110" customWidth="1"/>
    <col min="16139" max="16378" width="10" style="110" customWidth="1"/>
    <col min="16379" max="16379" width="3.875" style="110" customWidth="1"/>
    <col min="16380" max="16380" width="19.875" style="110" customWidth="1"/>
    <col min="16381" max="16382" width="10" style="110" customWidth="1"/>
    <col min="16383" max="16383" width="3.875" style="110" customWidth="1"/>
    <col min="16384" max="16384" width="15.875" style="110"/>
  </cols>
  <sheetData>
    <row r="1" spans="2:14" x14ac:dyDescent="0.2">
      <c r="C1" s="111" t="s">
        <v>748</v>
      </c>
    </row>
    <row r="3" spans="2:14" ht="15.75" x14ac:dyDescent="0.25">
      <c r="C3" s="111" t="s">
        <v>392</v>
      </c>
      <c r="H3" s="111" t="s">
        <v>393</v>
      </c>
      <c r="M3" s="638" t="s">
        <v>707</v>
      </c>
      <c r="N3" s="630"/>
    </row>
    <row r="4" spans="2:14" ht="13.5" thickBot="1" x14ac:dyDescent="0.25">
      <c r="H4" s="114"/>
      <c r="I4" s="115"/>
    </row>
    <row r="5" spans="2:14" ht="13.5" thickBot="1" x14ac:dyDescent="0.25">
      <c r="C5" s="451" t="s">
        <v>219</v>
      </c>
      <c r="D5" s="452" t="s">
        <v>394</v>
      </c>
      <c r="E5" s="453" t="s">
        <v>395</v>
      </c>
      <c r="H5" s="454" t="s">
        <v>396</v>
      </c>
      <c r="I5" s="455" t="s">
        <v>397</v>
      </c>
      <c r="M5" s="356" t="s">
        <v>705</v>
      </c>
      <c r="N5" s="357" t="s">
        <v>706</v>
      </c>
    </row>
    <row r="6" spans="2:14" x14ac:dyDescent="0.2">
      <c r="B6" s="110">
        <v>1</v>
      </c>
      <c r="C6" s="116" t="s">
        <v>227</v>
      </c>
      <c r="D6" s="117" t="s">
        <v>228</v>
      </c>
      <c r="E6" s="118">
        <v>701673</v>
      </c>
      <c r="F6" s="119"/>
      <c r="G6" s="110">
        <v>1</v>
      </c>
      <c r="H6" s="120" t="s">
        <v>398</v>
      </c>
      <c r="I6" s="121">
        <v>623970</v>
      </c>
      <c r="L6" s="635" t="s">
        <v>708</v>
      </c>
      <c r="M6" s="358">
        <v>43070</v>
      </c>
      <c r="N6" s="359">
        <v>21.3</v>
      </c>
    </row>
    <row r="7" spans="2:14" x14ac:dyDescent="0.2">
      <c r="B7" s="110">
        <v>2</v>
      </c>
      <c r="C7" s="116" t="s">
        <v>229</v>
      </c>
      <c r="D7" s="117" t="s">
        <v>228</v>
      </c>
      <c r="E7" s="118">
        <v>34325</v>
      </c>
      <c r="F7" s="119"/>
      <c r="G7" s="110">
        <v>2</v>
      </c>
      <c r="H7" s="122" t="s">
        <v>399</v>
      </c>
      <c r="I7" s="123">
        <v>1860402</v>
      </c>
      <c r="L7" s="636"/>
      <c r="M7" s="360">
        <v>42491</v>
      </c>
      <c r="N7" s="361">
        <v>20.9</v>
      </c>
    </row>
    <row r="8" spans="2:14" x14ac:dyDescent="0.2">
      <c r="B8" s="110">
        <v>3</v>
      </c>
      <c r="C8" s="124" t="s">
        <v>230</v>
      </c>
      <c r="D8" s="117" t="s">
        <v>231</v>
      </c>
      <c r="E8" s="125">
        <v>30204</v>
      </c>
      <c r="F8" s="126"/>
      <c r="G8" s="110">
        <v>3</v>
      </c>
      <c r="H8" s="122" t="s">
        <v>400</v>
      </c>
      <c r="I8" s="123">
        <v>382887</v>
      </c>
      <c r="L8" s="637" t="s">
        <v>746</v>
      </c>
      <c r="M8" s="362">
        <v>41821</v>
      </c>
      <c r="N8" s="363">
        <v>17.899999999999999</v>
      </c>
    </row>
    <row r="9" spans="2:14" x14ac:dyDescent="0.2">
      <c r="B9" s="110">
        <v>4</v>
      </c>
      <c r="C9" s="124" t="s">
        <v>232</v>
      </c>
      <c r="D9" s="99" t="s">
        <v>252</v>
      </c>
      <c r="E9" s="128">
        <v>788602</v>
      </c>
      <c r="F9" s="126"/>
      <c r="G9" s="110">
        <v>4</v>
      </c>
      <c r="H9" s="122" t="s">
        <v>401</v>
      </c>
      <c r="I9" s="123">
        <v>134361</v>
      </c>
      <c r="L9" s="636"/>
      <c r="M9" s="362">
        <v>41487</v>
      </c>
      <c r="N9" s="363">
        <v>18.100000000000001</v>
      </c>
    </row>
    <row r="10" spans="2:14" x14ac:dyDescent="0.2">
      <c r="B10" s="110">
        <v>5</v>
      </c>
      <c r="C10" s="129" t="s">
        <v>402</v>
      </c>
      <c r="D10" s="99" t="s">
        <v>231</v>
      </c>
      <c r="E10" s="128">
        <v>62248</v>
      </c>
      <c r="F10" s="126"/>
      <c r="G10" s="110">
        <v>6</v>
      </c>
      <c r="H10" s="130" t="s">
        <v>403</v>
      </c>
      <c r="I10" s="123">
        <v>357499</v>
      </c>
      <c r="L10" s="636"/>
      <c r="M10" s="362">
        <v>41183</v>
      </c>
      <c r="N10" s="363">
        <v>18.7</v>
      </c>
    </row>
    <row r="11" spans="2:14" x14ac:dyDescent="0.2">
      <c r="B11" s="110">
        <v>6</v>
      </c>
      <c r="C11" s="124" t="s">
        <v>234</v>
      </c>
      <c r="D11" s="117" t="s">
        <v>228</v>
      </c>
      <c r="E11" s="125">
        <v>17278</v>
      </c>
      <c r="F11" s="126"/>
      <c r="G11" s="110">
        <v>7</v>
      </c>
      <c r="H11" s="122" t="s">
        <v>404</v>
      </c>
      <c r="I11" s="123">
        <v>434859</v>
      </c>
      <c r="L11" s="636"/>
      <c r="M11" s="362">
        <v>40756</v>
      </c>
      <c r="N11" s="363">
        <v>19.8</v>
      </c>
    </row>
    <row r="12" spans="2:14" x14ac:dyDescent="0.2">
      <c r="B12" s="110">
        <v>7</v>
      </c>
      <c r="C12" s="129" t="s">
        <v>405</v>
      </c>
      <c r="D12" s="99" t="s">
        <v>406</v>
      </c>
      <c r="E12" s="128">
        <v>31018</v>
      </c>
      <c r="F12" s="119"/>
      <c r="G12" s="110">
        <v>8</v>
      </c>
      <c r="H12" s="122" t="s">
        <v>407</v>
      </c>
      <c r="I12" s="123">
        <v>194405</v>
      </c>
      <c r="L12" s="636"/>
      <c r="M12" s="362">
        <v>40391</v>
      </c>
      <c r="N12" s="363">
        <v>26.9</v>
      </c>
    </row>
    <row r="13" spans="2:14" x14ac:dyDescent="0.2">
      <c r="B13" s="110">
        <v>8</v>
      </c>
      <c r="C13" s="124" t="s">
        <v>235</v>
      </c>
      <c r="D13" s="117" t="s">
        <v>228</v>
      </c>
      <c r="E13" s="125">
        <v>5311</v>
      </c>
      <c r="F13" s="126"/>
      <c r="G13" s="110">
        <v>9</v>
      </c>
      <c r="H13" s="101" t="s">
        <v>408</v>
      </c>
      <c r="I13" s="123">
        <v>235765</v>
      </c>
      <c r="L13" s="636"/>
      <c r="M13" s="362">
        <v>40026</v>
      </c>
      <c r="N13" s="364">
        <v>31.7</v>
      </c>
    </row>
    <row r="14" spans="2:14" x14ac:dyDescent="0.2">
      <c r="B14" s="110">
        <v>9</v>
      </c>
      <c r="C14" s="124" t="s">
        <v>236</v>
      </c>
      <c r="D14" s="117" t="s">
        <v>231</v>
      </c>
      <c r="E14" s="128">
        <v>18777</v>
      </c>
      <c r="F14" s="119"/>
      <c r="G14" s="110">
        <v>10</v>
      </c>
      <c r="H14" s="95" t="s">
        <v>249</v>
      </c>
      <c r="I14" s="123">
        <v>361624</v>
      </c>
      <c r="L14" s="635" t="s">
        <v>745</v>
      </c>
      <c r="M14" s="365">
        <v>39600</v>
      </c>
      <c r="N14" s="366">
        <v>25.7</v>
      </c>
    </row>
    <row r="15" spans="2:14" ht="12.75" customHeight="1" x14ac:dyDescent="0.2">
      <c r="B15" s="110">
        <v>10</v>
      </c>
      <c r="C15" s="129" t="s">
        <v>237</v>
      </c>
      <c r="D15" s="99" t="s">
        <v>241</v>
      </c>
      <c r="E15" s="128">
        <v>4689</v>
      </c>
      <c r="F15" s="126"/>
      <c r="G15" s="110">
        <v>11</v>
      </c>
      <c r="H15" s="101" t="s">
        <v>409</v>
      </c>
      <c r="I15" s="123">
        <v>721500</v>
      </c>
      <c r="L15" s="636"/>
      <c r="M15" s="367">
        <v>39234</v>
      </c>
      <c r="N15" s="366">
        <v>25.2</v>
      </c>
    </row>
    <row r="16" spans="2:14" ht="12.75" customHeight="1" thickBot="1" x14ac:dyDescent="0.25">
      <c r="B16" s="110">
        <v>11</v>
      </c>
      <c r="C16" s="124" t="s">
        <v>410</v>
      </c>
      <c r="D16" s="117" t="s">
        <v>238</v>
      </c>
      <c r="E16" s="128">
        <v>57068</v>
      </c>
      <c r="F16" s="126"/>
      <c r="G16" s="110">
        <v>13</v>
      </c>
      <c r="H16" s="122" t="s">
        <v>411</v>
      </c>
      <c r="I16" s="123">
        <v>432946</v>
      </c>
      <c r="L16" s="636"/>
      <c r="M16" s="368">
        <v>38838</v>
      </c>
      <c r="N16" s="369">
        <v>26.2</v>
      </c>
    </row>
    <row r="17" spans="2:10" x14ac:dyDescent="0.2">
      <c r="B17" s="110">
        <v>12</v>
      </c>
      <c r="C17" s="129" t="s">
        <v>412</v>
      </c>
      <c r="D17" s="99" t="s">
        <v>231</v>
      </c>
      <c r="E17" s="128">
        <v>93768</v>
      </c>
      <c r="F17" s="126"/>
      <c r="G17" s="110">
        <v>14</v>
      </c>
      <c r="H17" s="130" t="s">
        <v>413</v>
      </c>
      <c r="I17" s="123">
        <v>531338</v>
      </c>
    </row>
    <row r="18" spans="2:10" x14ac:dyDescent="0.2">
      <c r="B18" s="110">
        <v>13</v>
      </c>
      <c r="C18" s="129" t="s">
        <v>414</v>
      </c>
      <c r="D18" s="99" t="s">
        <v>239</v>
      </c>
      <c r="E18" s="128">
        <v>77599</v>
      </c>
      <c r="F18" s="126"/>
      <c r="G18" s="110">
        <v>15</v>
      </c>
      <c r="H18" s="130" t="s">
        <v>415</v>
      </c>
      <c r="I18" s="123">
        <v>1157362</v>
      </c>
    </row>
    <row r="19" spans="2:10" ht="13.5" thickBot="1" x14ac:dyDescent="0.25">
      <c r="B19" s="110">
        <v>14</v>
      </c>
      <c r="C19" s="129" t="s">
        <v>416</v>
      </c>
      <c r="D19" s="99" t="s">
        <v>406</v>
      </c>
      <c r="E19" s="128">
        <v>539717</v>
      </c>
      <c r="F19" s="126"/>
      <c r="G19" s="110">
        <v>16</v>
      </c>
      <c r="H19" s="131" t="s">
        <v>417</v>
      </c>
      <c r="I19" s="132">
        <v>382218</v>
      </c>
    </row>
    <row r="20" spans="2:10" ht="13.5" thickBot="1" x14ac:dyDescent="0.25">
      <c r="B20" s="110">
        <v>15</v>
      </c>
      <c r="C20" s="116" t="s">
        <v>240</v>
      </c>
      <c r="D20" s="117" t="s">
        <v>241</v>
      </c>
      <c r="E20" s="125">
        <v>78916</v>
      </c>
      <c r="F20" s="126"/>
      <c r="G20" s="126"/>
      <c r="H20" s="456" t="s">
        <v>418</v>
      </c>
      <c r="I20" s="455">
        <v>8846752</v>
      </c>
    </row>
    <row r="21" spans="2:10" x14ac:dyDescent="0.2">
      <c r="B21" s="110">
        <v>16</v>
      </c>
      <c r="C21" s="124" t="s">
        <v>242</v>
      </c>
      <c r="D21" s="117" t="s">
        <v>228</v>
      </c>
      <c r="E21" s="125">
        <v>29277</v>
      </c>
      <c r="F21" s="119"/>
      <c r="I21" s="110"/>
    </row>
    <row r="22" spans="2:10" x14ac:dyDescent="0.2">
      <c r="B22" s="110">
        <v>17</v>
      </c>
      <c r="C22" s="129" t="s">
        <v>419</v>
      </c>
      <c r="D22" s="99" t="s">
        <v>265</v>
      </c>
      <c r="E22" s="128">
        <v>22912</v>
      </c>
      <c r="F22" s="126"/>
      <c r="I22" s="110"/>
    </row>
    <row r="23" spans="2:10" x14ac:dyDescent="0.2">
      <c r="B23" s="110">
        <v>18</v>
      </c>
      <c r="C23" s="133" t="s">
        <v>243</v>
      </c>
      <c r="D23" s="134" t="s">
        <v>233</v>
      </c>
      <c r="E23" s="128">
        <v>46464</v>
      </c>
      <c r="F23" s="119"/>
      <c r="G23" s="119"/>
      <c r="H23" s="119"/>
    </row>
    <row r="24" spans="2:10" x14ac:dyDescent="0.2">
      <c r="B24" s="110">
        <v>19</v>
      </c>
      <c r="C24" s="129" t="s">
        <v>420</v>
      </c>
      <c r="D24" s="99" t="s">
        <v>241</v>
      </c>
      <c r="E24" s="128">
        <v>6442</v>
      </c>
      <c r="F24" s="119"/>
      <c r="G24" s="119"/>
      <c r="H24" s="119"/>
    </row>
    <row r="25" spans="2:10" x14ac:dyDescent="0.2">
      <c r="B25" s="110">
        <v>20</v>
      </c>
      <c r="C25" s="124" t="s">
        <v>244</v>
      </c>
      <c r="D25" s="117" t="s">
        <v>228</v>
      </c>
      <c r="E25" s="125">
        <v>5529</v>
      </c>
      <c r="F25" s="126"/>
      <c r="G25" s="126"/>
      <c r="H25" s="126"/>
    </row>
    <row r="26" spans="2:10" x14ac:dyDescent="0.2">
      <c r="B26" s="110">
        <v>21</v>
      </c>
      <c r="C26" s="129" t="s">
        <v>421</v>
      </c>
      <c r="D26" s="99" t="s">
        <v>231</v>
      </c>
      <c r="E26" s="128">
        <v>117783</v>
      </c>
      <c r="F26" s="119"/>
      <c r="G26" s="119"/>
      <c r="H26" s="111" t="s">
        <v>422</v>
      </c>
      <c r="I26" s="110"/>
    </row>
    <row r="27" spans="2:10" ht="13.5" thickBot="1" x14ac:dyDescent="0.25">
      <c r="B27" s="110">
        <v>22</v>
      </c>
      <c r="C27" s="129" t="s">
        <v>245</v>
      </c>
      <c r="D27" s="99" t="s">
        <v>228</v>
      </c>
      <c r="E27" s="128">
        <v>24863</v>
      </c>
      <c r="F27" s="119"/>
      <c r="G27" s="119"/>
      <c r="I27" s="110"/>
    </row>
    <row r="28" spans="2:10" x14ac:dyDescent="0.2">
      <c r="B28" s="110">
        <v>23</v>
      </c>
      <c r="C28" s="116" t="s">
        <v>246</v>
      </c>
      <c r="D28" s="117" t="s">
        <v>241</v>
      </c>
      <c r="E28" s="125">
        <v>49975</v>
      </c>
      <c r="F28" s="135"/>
      <c r="G28" s="135"/>
      <c r="H28" s="136" t="s">
        <v>423</v>
      </c>
      <c r="I28" s="137"/>
      <c r="J28" s="138">
        <f>E242</f>
        <v>40192967</v>
      </c>
    </row>
    <row r="29" spans="2:10" ht="13.5" thickBot="1" x14ac:dyDescent="0.25">
      <c r="B29" s="110">
        <v>24</v>
      </c>
      <c r="C29" s="124" t="s">
        <v>247</v>
      </c>
      <c r="D29" s="117" t="s">
        <v>228</v>
      </c>
      <c r="E29" s="125">
        <v>56158</v>
      </c>
      <c r="F29" s="119"/>
      <c r="G29" s="119"/>
      <c r="H29" s="139" t="s">
        <v>424</v>
      </c>
      <c r="I29" s="140"/>
      <c r="J29" s="141">
        <f>I20</f>
        <v>8846752</v>
      </c>
    </row>
    <row r="30" spans="2:10" ht="13.5" thickBot="1" x14ac:dyDescent="0.25">
      <c r="B30" s="110">
        <v>25</v>
      </c>
      <c r="C30" s="116" t="s">
        <v>425</v>
      </c>
      <c r="D30" s="117" t="s">
        <v>248</v>
      </c>
      <c r="E30" s="128">
        <v>100427</v>
      </c>
      <c r="F30" s="126"/>
      <c r="G30" s="126"/>
      <c r="H30" s="457"/>
      <c r="I30" s="458" t="s">
        <v>426</v>
      </c>
      <c r="J30" s="459">
        <f>J28+J29</f>
        <v>49039719</v>
      </c>
    </row>
    <row r="31" spans="2:10" x14ac:dyDescent="0.2">
      <c r="B31" s="110">
        <v>26</v>
      </c>
      <c r="C31" s="129" t="s">
        <v>427</v>
      </c>
      <c r="D31" s="99" t="s">
        <v>428</v>
      </c>
      <c r="E31" s="128">
        <v>51897</v>
      </c>
      <c r="F31" s="126"/>
      <c r="G31" s="126"/>
      <c r="H31" s="142"/>
    </row>
    <row r="32" spans="2:10" x14ac:dyDescent="0.2">
      <c r="B32" s="110">
        <v>27</v>
      </c>
      <c r="C32" s="124" t="s">
        <v>249</v>
      </c>
      <c r="D32" s="117" t="s">
        <v>228</v>
      </c>
      <c r="E32" s="125">
        <v>13396</v>
      </c>
      <c r="F32" s="126"/>
      <c r="G32" s="126"/>
      <c r="H32" s="126"/>
    </row>
    <row r="33" spans="2:9" x14ac:dyDescent="0.2">
      <c r="B33" s="110">
        <v>28</v>
      </c>
      <c r="C33" s="116" t="s">
        <v>429</v>
      </c>
      <c r="D33" s="117" t="s">
        <v>250</v>
      </c>
      <c r="E33" s="128">
        <v>147142</v>
      </c>
      <c r="F33" s="126"/>
      <c r="G33" s="126"/>
      <c r="H33" s="126"/>
    </row>
    <row r="34" spans="2:9" x14ac:dyDescent="0.2">
      <c r="B34" s="110">
        <v>29</v>
      </c>
      <c r="C34" s="124" t="s">
        <v>430</v>
      </c>
      <c r="D34" s="117" t="s">
        <v>241</v>
      </c>
      <c r="E34" s="128">
        <v>9149</v>
      </c>
      <c r="F34" s="126"/>
      <c r="G34" s="126"/>
      <c r="H34" s="126"/>
    </row>
    <row r="35" spans="2:9" ht="15.75" x14ac:dyDescent="0.25">
      <c r="B35" s="110">
        <v>30</v>
      </c>
      <c r="C35" s="133" t="s">
        <v>251</v>
      </c>
      <c r="D35" s="134" t="s">
        <v>233</v>
      </c>
      <c r="E35" s="128">
        <v>56048</v>
      </c>
      <c r="F35" s="126"/>
      <c r="G35"/>
    </row>
    <row r="36" spans="2:9" ht="15.75" x14ac:dyDescent="0.25">
      <c r="B36" s="110">
        <v>31</v>
      </c>
      <c r="C36" s="129" t="s">
        <v>431</v>
      </c>
      <c r="D36" s="99" t="s">
        <v>241</v>
      </c>
      <c r="E36" s="128">
        <v>3660</v>
      </c>
      <c r="F36" s="119"/>
      <c r="G36"/>
      <c r="H36" s="143" t="s">
        <v>786</v>
      </c>
      <c r="I36"/>
    </row>
    <row r="37" spans="2:9" ht="15.75" x14ac:dyDescent="0.25">
      <c r="B37" s="110">
        <v>32</v>
      </c>
      <c r="C37" s="116" t="s">
        <v>253</v>
      </c>
      <c r="D37" s="117" t="s">
        <v>254</v>
      </c>
      <c r="E37" s="125">
        <v>435891</v>
      </c>
      <c r="F37" s="119"/>
      <c r="G37"/>
      <c r="H37" s="143" t="s">
        <v>747</v>
      </c>
      <c r="I37"/>
    </row>
    <row r="38" spans="2:9" ht="13.5" thickBot="1" x14ac:dyDescent="0.25">
      <c r="B38" s="110">
        <v>33</v>
      </c>
      <c r="C38" s="116" t="s">
        <v>432</v>
      </c>
      <c r="D38" s="117" t="s">
        <v>255</v>
      </c>
      <c r="E38" s="128">
        <v>584279</v>
      </c>
      <c r="F38" s="126"/>
    </row>
    <row r="39" spans="2:9" ht="13.5" thickBot="1" x14ac:dyDescent="0.25">
      <c r="B39" s="110">
        <v>34</v>
      </c>
      <c r="C39" s="332" t="s">
        <v>676</v>
      </c>
      <c r="D39" s="333" t="s">
        <v>480</v>
      </c>
      <c r="E39" s="331">
        <v>168720</v>
      </c>
      <c r="F39" s="126"/>
      <c r="H39" s="451" t="s">
        <v>433</v>
      </c>
      <c r="I39" s="453" t="s">
        <v>434</v>
      </c>
    </row>
    <row r="40" spans="2:9" ht="15.75" x14ac:dyDescent="0.25">
      <c r="B40" s="110">
        <v>35</v>
      </c>
      <c r="C40" s="116" t="s">
        <v>257</v>
      </c>
      <c r="D40" s="117" t="s">
        <v>386</v>
      </c>
      <c r="E40" s="125">
        <v>42908</v>
      </c>
      <c r="F40" s="126"/>
      <c r="G40">
        <v>1</v>
      </c>
      <c r="H40" s="460" t="s">
        <v>232</v>
      </c>
      <c r="I40" s="461">
        <v>11</v>
      </c>
    </row>
    <row r="41" spans="2:9" ht="15.75" x14ac:dyDescent="0.25">
      <c r="B41" s="110">
        <v>36</v>
      </c>
      <c r="C41" s="124" t="s">
        <v>435</v>
      </c>
      <c r="D41" s="99" t="s">
        <v>231</v>
      </c>
      <c r="E41" s="128">
        <v>17037</v>
      </c>
      <c r="F41" s="119"/>
      <c r="G41">
        <v>2</v>
      </c>
      <c r="H41" s="420" t="s">
        <v>436</v>
      </c>
      <c r="I41" s="462">
        <v>5</v>
      </c>
    </row>
    <row r="42" spans="2:9" ht="15.75" x14ac:dyDescent="0.25">
      <c r="B42" s="110">
        <v>37</v>
      </c>
      <c r="C42" s="144" t="s">
        <v>437</v>
      </c>
      <c r="D42" s="102" t="s">
        <v>259</v>
      </c>
      <c r="E42" s="145">
        <v>824347</v>
      </c>
      <c r="F42" s="126"/>
      <c r="G42">
        <v>3</v>
      </c>
      <c r="H42" s="463" t="s">
        <v>258</v>
      </c>
      <c r="I42" s="462">
        <v>4</v>
      </c>
    </row>
    <row r="43" spans="2:9" ht="15.75" x14ac:dyDescent="0.25">
      <c r="B43" s="110">
        <v>38</v>
      </c>
      <c r="C43" s="124" t="s">
        <v>438</v>
      </c>
      <c r="D43" s="117" t="s">
        <v>228</v>
      </c>
      <c r="E43" s="125">
        <v>122677</v>
      </c>
      <c r="F43" s="126"/>
      <c r="G43">
        <v>4</v>
      </c>
      <c r="H43" s="420" t="s">
        <v>264</v>
      </c>
      <c r="I43" s="462">
        <v>10</v>
      </c>
    </row>
    <row r="44" spans="2:9" ht="15.75" x14ac:dyDescent="0.25">
      <c r="B44" s="110">
        <v>39</v>
      </c>
      <c r="C44" s="116" t="s">
        <v>439</v>
      </c>
      <c r="D44" s="117" t="s">
        <v>228</v>
      </c>
      <c r="E44" s="128">
        <v>227137</v>
      </c>
      <c r="F44" s="126"/>
      <c r="G44">
        <v>5</v>
      </c>
      <c r="H44" s="420" t="s">
        <v>751</v>
      </c>
      <c r="I44" s="462">
        <v>16</v>
      </c>
    </row>
    <row r="45" spans="2:9" ht="15.75" x14ac:dyDescent="0.25">
      <c r="B45" s="110">
        <v>40</v>
      </c>
      <c r="C45" s="129" t="s">
        <v>440</v>
      </c>
      <c r="D45" s="99" t="s">
        <v>259</v>
      </c>
      <c r="E45" s="128">
        <v>1431072</v>
      </c>
      <c r="F45" s="126"/>
      <c r="G45">
        <v>6</v>
      </c>
      <c r="H45" s="420" t="s">
        <v>441</v>
      </c>
      <c r="I45" s="462">
        <v>9</v>
      </c>
    </row>
    <row r="46" spans="2:9" ht="15.75" x14ac:dyDescent="0.25">
      <c r="B46" s="110">
        <v>41</v>
      </c>
      <c r="C46" s="124" t="s">
        <v>262</v>
      </c>
      <c r="D46" s="117" t="s">
        <v>231</v>
      </c>
      <c r="E46" s="125">
        <v>13134</v>
      </c>
      <c r="F46" s="119"/>
      <c r="G46">
        <v>7</v>
      </c>
      <c r="H46" s="464" t="s">
        <v>442</v>
      </c>
      <c r="I46" s="462">
        <v>48</v>
      </c>
    </row>
    <row r="47" spans="2:9" ht="15.75" x14ac:dyDescent="0.25">
      <c r="B47" s="110">
        <v>42</v>
      </c>
      <c r="C47" s="124" t="s">
        <v>263</v>
      </c>
      <c r="D47" s="117" t="s">
        <v>228</v>
      </c>
      <c r="E47" s="125">
        <v>20637</v>
      </c>
      <c r="F47" s="126"/>
      <c r="G47">
        <v>8</v>
      </c>
      <c r="H47" s="420" t="s">
        <v>285</v>
      </c>
      <c r="I47" s="465">
        <v>6</v>
      </c>
    </row>
    <row r="48" spans="2:9" ht="15.75" x14ac:dyDescent="0.25">
      <c r="B48" s="110">
        <v>43</v>
      </c>
      <c r="C48" s="129" t="s">
        <v>443</v>
      </c>
      <c r="D48" s="99" t="s">
        <v>241</v>
      </c>
      <c r="E48" s="128">
        <v>23419</v>
      </c>
      <c r="F48" s="126"/>
      <c r="G48">
        <v>9</v>
      </c>
      <c r="H48" s="420" t="s">
        <v>444</v>
      </c>
      <c r="I48" s="462">
        <v>49</v>
      </c>
    </row>
    <row r="49" spans="2:13" ht="15.75" x14ac:dyDescent="0.25">
      <c r="B49" s="110">
        <v>44</v>
      </c>
      <c r="C49" s="124" t="s">
        <v>264</v>
      </c>
      <c r="D49" s="99" t="s">
        <v>265</v>
      </c>
      <c r="E49" s="128">
        <v>135957</v>
      </c>
      <c r="F49" s="126"/>
      <c r="G49">
        <v>10</v>
      </c>
      <c r="H49" s="466" t="s">
        <v>735</v>
      </c>
      <c r="I49" s="467">
        <v>4</v>
      </c>
    </row>
    <row r="50" spans="2:13" ht="15.75" x14ac:dyDescent="0.25">
      <c r="B50" s="110">
        <v>45</v>
      </c>
      <c r="C50" s="129" t="s">
        <v>446</v>
      </c>
      <c r="D50" s="99" t="s">
        <v>265</v>
      </c>
      <c r="E50" s="128">
        <v>19700</v>
      </c>
      <c r="F50" s="126"/>
      <c r="G50">
        <v>11</v>
      </c>
      <c r="H50" s="464" t="s">
        <v>445</v>
      </c>
      <c r="I50" s="462">
        <v>4</v>
      </c>
    </row>
    <row r="51" spans="2:13" ht="15.75" x14ac:dyDescent="0.25">
      <c r="B51" s="110">
        <v>46</v>
      </c>
      <c r="C51" s="129" t="s">
        <v>448</v>
      </c>
      <c r="D51" s="99" t="s">
        <v>255</v>
      </c>
      <c r="E51" s="128">
        <v>180293</v>
      </c>
      <c r="F51" s="126"/>
      <c r="G51">
        <v>12</v>
      </c>
      <c r="H51" s="420" t="s">
        <v>447</v>
      </c>
      <c r="I51" s="465">
        <v>1</v>
      </c>
    </row>
    <row r="52" spans="2:13" ht="15.75" x14ac:dyDescent="0.25">
      <c r="B52" s="110">
        <v>47</v>
      </c>
      <c r="C52" s="129" t="s">
        <v>636</v>
      </c>
      <c r="D52" s="99" t="s">
        <v>276</v>
      </c>
      <c r="E52" s="128">
        <v>9143</v>
      </c>
      <c r="F52" s="126"/>
      <c r="G52">
        <v>13</v>
      </c>
      <c r="H52" s="420" t="s">
        <v>449</v>
      </c>
      <c r="I52" s="462">
        <v>12</v>
      </c>
    </row>
    <row r="53" spans="2:13" ht="15.75" x14ac:dyDescent="0.25">
      <c r="B53" s="110">
        <v>48</v>
      </c>
      <c r="C53" s="124" t="s">
        <v>266</v>
      </c>
      <c r="D53" s="117" t="s">
        <v>228</v>
      </c>
      <c r="E53" s="125">
        <v>11058</v>
      </c>
      <c r="F53" s="126"/>
      <c r="G53">
        <v>14</v>
      </c>
      <c r="H53" s="464" t="s">
        <v>315</v>
      </c>
      <c r="I53" s="462">
        <v>5</v>
      </c>
    </row>
    <row r="54" spans="2:13" ht="15.75" x14ac:dyDescent="0.25">
      <c r="B54" s="110">
        <v>49</v>
      </c>
      <c r="C54" s="124" t="s">
        <v>267</v>
      </c>
      <c r="D54" s="117" t="s">
        <v>228</v>
      </c>
      <c r="E54" s="125">
        <v>14702</v>
      </c>
      <c r="F54" s="126"/>
      <c r="G54">
        <v>15</v>
      </c>
      <c r="H54" s="420" t="s">
        <v>324</v>
      </c>
      <c r="I54" s="462">
        <v>25</v>
      </c>
    </row>
    <row r="55" spans="2:13" ht="15.75" x14ac:dyDescent="0.25">
      <c r="B55" s="110">
        <v>50</v>
      </c>
      <c r="C55" s="129" t="s">
        <v>450</v>
      </c>
      <c r="D55" s="99" t="s">
        <v>265</v>
      </c>
      <c r="E55" s="128">
        <v>16531</v>
      </c>
      <c r="F55" s="126"/>
      <c r="G55">
        <v>16</v>
      </c>
      <c r="H55" s="420" t="s">
        <v>327</v>
      </c>
      <c r="I55" s="462">
        <v>8</v>
      </c>
    </row>
    <row r="56" spans="2:13" ht="15.75" x14ac:dyDescent="0.25">
      <c r="B56" s="110">
        <v>51</v>
      </c>
      <c r="C56" s="116" t="s">
        <v>451</v>
      </c>
      <c r="D56" s="117" t="s">
        <v>250</v>
      </c>
      <c r="E56" s="128">
        <v>192815</v>
      </c>
      <c r="F56" s="126"/>
      <c r="G56">
        <v>17</v>
      </c>
      <c r="H56" s="466" t="s">
        <v>452</v>
      </c>
      <c r="I56" s="467">
        <v>1</v>
      </c>
    </row>
    <row r="57" spans="2:13" ht="15.75" x14ac:dyDescent="0.25">
      <c r="B57" s="110">
        <v>52</v>
      </c>
      <c r="C57" s="124" t="s">
        <v>453</v>
      </c>
      <c r="D57" s="117" t="s">
        <v>231</v>
      </c>
      <c r="E57" s="128">
        <v>31750</v>
      </c>
      <c r="F57" s="126"/>
      <c r="G57">
        <v>18</v>
      </c>
      <c r="H57" s="420" t="s">
        <v>454</v>
      </c>
      <c r="I57" s="462">
        <v>8</v>
      </c>
    </row>
    <row r="58" spans="2:13" ht="15.75" x14ac:dyDescent="0.25">
      <c r="B58" s="110">
        <v>53</v>
      </c>
      <c r="C58" s="124" t="s">
        <v>455</v>
      </c>
      <c r="D58" s="99" t="s">
        <v>456</v>
      </c>
      <c r="E58" s="128">
        <v>130675</v>
      </c>
      <c r="F58" s="119"/>
      <c r="G58">
        <v>19</v>
      </c>
      <c r="H58" s="420" t="s">
        <v>363</v>
      </c>
      <c r="I58" s="462">
        <v>3</v>
      </c>
      <c r="L58" s="114"/>
      <c r="M58" s="114"/>
    </row>
    <row r="59" spans="2:13" ht="15.75" x14ac:dyDescent="0.25">
      <c r="B59" s="110">
        <v>54</v>
      </c>
      <c r="C59" s="133" t="s">
        <v>268</v>
      </c>
      <c r="D59" s="134" t="s">
        <v>233</v>
      </c>
      <c r="E59" s="128">
        <v>15577</v>
      </c>
      <c r="F59" s="119"/>
      <c r="G59">
        <v>20</v>
      </c>
      <c r="H59" s="464" t="s">
        <v>373</v>
      </c>
      <c r="I59" s="462">
        <v>5</v>
      </c>
      <c r="L59" s="114"/>
      <c r="M59" s="114"/>
    </row>
    <row r="60" spans="2:13" ht="15.75" x14ac:dyDescent="0.25">
      <c r="B60" s="110">
        <v>55</v>
      </c>
      <c r="C60" s="124" t="s">
        <v>269</v>
      </c>
      <c r="D60" s="117" t="s">
        <v>228</v>
      </c>
      <c r="E60" s="125">
        <v>68257</v>
      </c>
      <c r="F60" s="126"/>
      <c r="G60">
        <v>21</v>
      </c>
      <c r="H60" s="466" t="s">
        <v>457</v>
      </c>
      <c r="I60" s="467">
        <v>17</v>
      </c>
      <c r="L60" s="114"/>
      <c r="M60" s="114"/>
    </row>
    <row r="61" spans="2:13" ht="16.5" thickBot="1" x14ac:dyDescent="0.3">
      <c r="B61" s="110">
        <v>56</v>
      </c>
      <c r="C61" s="116" t="s">
        <v>270</v>
      </c>
      <c r="D61" s="117" t="s">
        <v>228</v>
      </c>
      <c r="E61" s="125">
        <v>21637</v>
      </c>
      <c r="F61" s="126"/>
      <c r="G61">
        <v>22</v>
      </c>
      <c r="H61" s="468" t="s">
        <v>458</v>
      </c>
      <c r="I61" s="469">
        <v>1</v>
      </c>
      <c r="L61" s="114"/>
      <c r="M61" s="114"/>
    </row>
    <row r="62" spans="2:13" ht="16.5" thickBot="1" x14ac:dyDescent="0.3">
      <c r="B62" s="110">
        <v>57</v>
      </c>
      <c r="C62" s="116" t="s">
        <v>271</v>
      </c>
      <c r="D62" s="117" t="s">
        <v>228</v>
      </c>
      <c r="E62" s="125">
        <v>7199</v>
      </c>
      <c r="F62" s="119"/>
      <c r="H62" s="470" t="s">
        <v>418</v>
      </c>
      <c r="I62" s="471">
        <f>SUM(I40:I61)</f>
        <v>252</v>
      </c>
      <c r="L62" s="127"/>
      <c r="M62" s="114"/>
    </row>
    <row r="63" spans="2:13" x14ac:dyDescent="0.2">
      <c r="B63" s="110">
        <v>58</v>
      </c>
      <c r="C63" s="129" t="s">
        <v>459</v>
      </c>
      <c r="D63" s="99" t="s">
        <v>265</v>
      </c>
      <c r="E63" s="128">
        <v>24895</v>
      </c>
      <c r="F63" s="119"/>
      <c r="L63" s="127"/>
      <c r="M63" s="114"/>
    </row>
    <row r="64" spans="2:13" x14ac:dyDescent="0.2">
      <c r="B64" s="110">
        <v>59</v>
      </c>
      <c r="C64" s="124" t="s">
        <v>460</v>
      </c>
      <c r="D64" s="117" t="s">
        <v>272</v>
      </c>
      <c r="E64" s="128">
        <v>168540</v>
      </c>
      <c r="F64" s="126"/>
      <c r="G64" s="126"/>
      <c r="L64" s="127"/>
      <c r="M64" s="114"/>
    </row>
    <row r="65" spans="2:13" x14ac:dyDescent="0.2">
      <c r="B65" s="110">
        <v>60</v>
      </c>
      <c r="C65" s="129" t="s">
        <v>273</v>
      </c>
      <c r="D65" s="99" t="s">
        <v>231</v>
      </c>
      <c r="E65" s="128">
        <v>63880</v>
      </c>
      <c r="F65" s="126"/>
      <c r="G65" s="126"/>
      <c r="H65" s="126"/>
      <c r="L65" s="146"/>
      <c r="M65" s="114"/>
    </row>
    <row r="66" spans="2:13" x14ac:dyDescent="0.2">
      <c r="B66" s="110">
        <v>61</v>
      </c>
      <c r="C66" s="129" t="s">
        <v>274</v>
      </c>
      <c r="D66" s="99" t="s">
        <v>272</v>
      </c>
      <c r="E66" s="128">
        <v>364961</v>
      </c>
      <c r="F66" s="119"/>
      <c r="G66" s="119"/>
      <c r="H66" s="119"/>
      <c r="L66" s="127"/>
      <c r="M66" s="114"/>
    </row>
    <row r="67" spans="2:13" x14ac:dyDescent="0.2">
      <c r="B67" s="110">
        <v>62</v>
      </c>
      <c r="C67" s="129" t="s">
        <v>275</v>
      </c>
      <c r="D67" s="99" t="s">
        <v>276</v>
      </c>
      <c r="E67" s="128">
        <v>1765</v>
      </c>
      <c r="F67" s="119"/>
      <c r="G67" s="119"/>
      <c r="H67" s="119"/>
      <c r="L67" s="127"/>
      <c r="M67" s="114"/>
    </row>
    <row r="68" spans="2:13" x14ac:dyDescent="0.2">
      <c r="B68" s="110">
        <v>63</v>
      </c>
      <c r="C68" s="129" t="s">
        <v>461</v>
      </c>
      <c r="D68" s="99" t="s">
        <v>241</v>
      </c>
      <c r="E68" s="128">
        <v>14995</v>
      </c>
      <c r="F68" s="126"/>
      <c r="G68" s="126"/>
      <c r="H68" s="126"/>
      <c r="L68" s="127"/>
      <c r="M68" s="114"/>
    </row>
    <row r="69" spans="2:13" x14ac:dyDescent="0.2">
      <c r="B69" s="110">
        <v>64</v>
      </c>
      <c r="C69" s="422" t="s">
        <v>730</v>
      </c>
      <c r="D69" s="327" t="s">
        <v>241</v>
      </c>
      <c r="E69" s="331">
        <v>21132</v>
      </c>
      <c r="F69" s="126"/>
      <c r="G69" s="126"/>
      <c r="H69" s="126"/>
      <c r="L69" s="127"/>
      <c r="M69" s="114"/>
    </row>
    <row r="70" spans="2:13" x14ac:dyDescent="0.2">
      <c r="B70" s="110">
        <v>65</v>
      </c>
      <c r="C70" s="124" t="s">
        <v>277</v>
      </c>
      <c r="D70" s="99" t="s">
        <v>259</v>
      </c>
      <c r="E70" s="128">
        <v>134241</v>
      </c>
      <c r="F70" s="126"/>
      <c r="G70" s="126"/>
      <c r="H70" s="126"/>
      <c r="L70" s="127"/>
      <c r="M70" s="114"/>
    </row>
    <row r="71" spans="2:13" x14ac:dyDescent="0.2">
      <c r="B71" s="110">
        <v>66</v>
      </c>
      <c r="C71" s="330" t="s">
        <v>674</v>
      </c>
      <c r="D71" s="327" t="s">
        <v>480</v>
      </c>
      <c r="E71" s="331">
        <v>1655000</v>
      </c>
      <c r="F71" s="126"/>
      <c r="G71" s="126"/>
      <c r="H71" s="126"/>
      <c r="L71" s="127"/>
      <c r="M71" s="114"/>
    </row>
    <row r="72" spans="2:13" x14ac:dyDescent="0.2">
      <c r="B72" s="110">
        <v>67</v>
      </c>
      <c r="C72" s="124" t="s">
        <v>519</v>
      </c>
      <c r="D72" s="99" t="s">
        <v>228</v>
      </c>
      <c r="E72" s="128">
        <v>40328</v>
      </c>
      <c r="F72" s="126"/>
      <c r="G72" s="126"/>
      <c r="H72" s="126"/>
      <c r="L72" s="127"/>
      <c r="M72" s="114"/>
    </row>
    <row r="73" spans="2:13" x14ac:dyDescent="0.2">
      <c r="B73" s="110">
        <v>68</v>
      </c>
      <c r="C73" s="133" t="s">
        <v>278</v>
      </c>
      <c r="D73" s="134" t="s">
        <v>233</v>
      </c>
      <c r="E73" s="128">
        <v>20245</v>
      </c>
      <c r="F73" s="126"/>
      <c r="G73" s="126"/>
      <c r="H73" s="126"/>
    </row>
    <row r="74" spans="2:13" x14ac:dyDescent="0.2">
      <c r="B74" s="110">
        <v>69</v>
      </c>
      <c r="C74" s="116" t="s">
        <v>279</v>
      </c>
      <c r="D74" s="117" t="s">
        <v>238</v>
      </c>
      <c r="E74" s="128">
        <v>87120</v>
      </c>
      <c r="F74" s="119"/>
      <c r="G74" s="119"/>
      <c r="H74" s="119"/>
    </row>
    <row r="75" spans="2:13" x14ac:dyDescent="0.2">
      <c r="B75" s="110">
        <v>70</v>
      </c>
      <c r="C75" s="129" t="s">
        <v>280</v>
      </c>
      <c r="D75" s="99" t="s">
        <v>241</v>
      </c>
      <c r="E75" s="128">
        <v>137657</v>
      </c>
      <c r="F75" s="126"/>
      <c r="G75" s="126"/>
      <c r="H75" s="126"/>
    </row>
    <row r="76" spans="2:13" x14ac:dyDescent="0.2">
      <c r="B76" s="110">
        <v>71</v>
      </c>
      <c r="C76" s="124" t="s">
        <v>281</v>
      </c>
      <c r="D76" s="117" t="s">
        <v>255</v>
      </c>
      <c r="E76" s="125">
        <v>26015</v>
      </c>
      <c r="F76" s="126"/>
      <c r="G76" s="126"/>
      <c r="H76" s="126"/>
    </row>
    <row r="77" spans="2:13" x14ac:dyDescent="0.2">
      <c r="B77" s="110">
        <v>72</v>
      </c>
      <c r="C77" s="129" t="s">
        <v>462</v>
      </c>
      <c r="D77" s="99" t="s">
        <v>463</v>
      </c>
      <c r="E77" s="118">
        <v>466242</v>
      </c>
      <c r="F77" s="119"/>
      <c r="G77" s="119"/>
      <c r="H77" s="119"/>
    </row>
    <row r="78" spans="2:13" x14ac:dyDescent="0.2">
      <c r="B78" s="110">
        <v>73</v>
      </c>
      <c r="C78" s="124" t="s">
        <v>464</v>
      </c>
      <c r="D78" s="99" t="s">
        <v>406</v>
      </c>
      <c r="E78" s="128">
        <v>357788</v>
      </c>
      <c r="F78" s="126"/>
      <c r="G78" s="126"/>
      <c r="H78" s="126"/>
    </row>
    <row r="79" spans="2:13" x14ac:dyDescent="0.2">
      <c r="B79" s="110">
        <v>74</v>
      </c>
      <c r="C79" s="129" t="s">
        <v>465</v>
      </c>
      <c r="D79" s="99" t="s">
        <v>456</v>
      </c>
      <c r="E79" s="128">
        <v>41273</v>
      </c>
      <c r="F79" s="126"/>
      <c r="G79" s="126"/>
      <c r="H79" s="126"/>
    </row>
    <row r="80" spans="2:13" x14ac:dyDescent="0.2">
      <c r="B80" s="110">
        <v>75</v>
      </c>
      <c r="C80" s="124" t="s">
        <v>282</v>
      </c>
      <c r="D80" s="117" t="s">
        <v>228</v>
      </c>
      <c r="E80" s="125">
        <v>17522</v>
      </c>
      <c r="F80" s="126"/>
      <c r="G80" s="126"/>
      <c r="H80" s="126"/>
    </row>
    <row r="81" spans="2:8" x14ac:dyDescent="0.2">
      <c r="B81" s="110">
        <v>76</v>
      </c>
      <c r="C81" s="124" t="s">
        <v>466</v>
      </c>
      <c r="D81" s="99" t="s">
        <v>406</v>
      </c>
      <c r="E81" s="128">
        <v>74308</v>
      </c>
      <c r="F81" s="126"/>
      <c r="G81" s="126"/>
      <c r="H81" s="126"/>
    </row>
    <row r="82" spans="2:8" x14ac:dyDescent="0.2">
      <c r="B82" s="110">
        <v>77</v>
      </c>
      <c r="C82" s="133" t="s">
        <v>283</v>
      </c>
      <c r="D82" s="134" t="s">
        <v>241</v>
      </c>
      <c r="E82" s="128">
        <v>14011</v>
      </c>
      <c r="F82" s="126"/>
      <c r="G82" s="126"/>
      <c r="H82" s="147"/>
    </row>
    <row r="83" spans="2:8" x14ac:dyDescent="0.2">
      <c r="B83" s="110">
        <v>78</v>
      </c>
      <c r="C83" s="129" t="s">
        <v>284</v>
      </c>
      <c r="D83" s="99" t="s">
        <v>241</v>
      </c>
      <c r="E83" s="128">
        <v>1549506</v>
      </c>
      <c r="F83" s="126"/>
      <c r="G83" s="126"/>
      <c r="H83" s="147"/>
    </row>
    <row r="84" spans="2:8" x14ac:dyDescent="0.2">
      <c r="B84" s="110">
        <v>79</v>
      </c>
      <c r="C84" s="124" t="s">
        <v>467</v>
      </c>
      <c r="D84" s="99" t="s">
        <v>406</v>
      </c>
      <c r="E84" s="128">
        <v>704765</v>
      </c>
      <c r="F84" s="126"/>
      <c r="G84" s="126"/>
      <c r="H84" s="147"/>
    </row>
    <row r="85" spans="2:8" x14ac:dyDescent="0.2">
      <c r="B85" s="110">
        <v>80</v>
      </c>
      <c r="C85" s="129" t="s">
        <v>467</v>
      </c>
      <c r="D85" s="99" t="s">
        <v>468</v>
      </c>
      <c r="E85" s="128">
        <v>149137</v>
      </c>
      <c r="F85" s="119"/>
      <c r="G85" s="119"/>
      <c r="H85" s="147"/>
    </row>
    <row r="86" spans="2:8" x14ac:dyDescent="0.2">
      <c r="B86" s="110">
        <v>81</v>
      </c>
      <c r="C86" s="116" t="s">
        <v>285</v>
      </c>
      <c r="D86" s="117" t="s">
        <v>254</v>
      </c>
      <c r="E86" s="125">
        <v>164381</v>
      </c>
      <c r="F86" s="126"/>
      <c r="G86" s="126"/>
      <c r="H86" s="147"/>
    </row>
    <row r="87" spans="2:8" x14ac:dyDescent="0.2">
      <c r="B87" s="110">
        <v>82</v>
      </c>
      <c r="C87" s="124" t="s">
        <v>286</v>
      </c>
      <c r="D87" s="117" t="s">
        <v>239</v>
      </c>
      <c r="E87" s="128">
        <v>87037</v>
      </c>
      <c r="F87" s="119"/>
      <c r="G87" s="119"/>
      <c r="H87" s="147"/>
    </row>
    <row r="88" spans="2:8" x14ac:dyDescent="0.2">
      <c r="B88" s="110">
        <v>83</v>
      </c>
      <c r="C88" s="124" t="s">
        <v>287</v>
      </c>
      <c r="D88" s="117" t="s">
        <v>228</v>
      </c>
      <c r="E88" s="125">
        <v>12543</v>
      </c>
      <c r="F88" s="126"/>
      <c r="G88" s="126"/>
      <c r="H88" s="147"/>
    </row>
    <row r="89" spans="2:8" x14ac:dyDescent="0.2">
      <c r="B89" s="110">
        <v>84</v>
      </c>
      <c r="C89" s="124" t="s">
        <v>288</v>
      </c>
      <c r="D89" s="117" t="s">
        <v>231</v>
      </c>
      <c r="E89" s="128">
        <v>67062</v>
      </c>
      <c r="F89" s="126"/>
      <c r="G89" s="126"/>
      <c r="H89" s="147"/>
    </row>
    <row r="90" spans="2:8" x14ac:dyDescent="0.2">
      <c r="B90" s="110">
        <v>85</v>
      </c>
      <c r="C90" s="129" t="s">
        <v>469</v>
      </c>
      <c r="D90" s="99" t="s">
        <v>470</v>
      </c>
      <c r="E90" s="128">
        <v>163775</v>
      </c>
      <c r="F90" s="119"/>
      <c r="G90" s="119"/>
      <c r="H90" s="147"/>
    </row>
    <row r="91" spans="2:8" x14ac:dyDescent="0.2">
      <c r="B91" s="110">
        <v>86</v>
      </c>
      <c r="C91" s="124" t="s">
        <v>289</v>
      </c>
      <c r="D91" s="117" t="s">
        <v>238</v>
      </c>
      <c r="E91" s="128">
        <v>35752</v>
      </c>
      <c r="F91" s="126"/>
      <c r="G91" s="126"/>
      <c r="H91" s="147"/>
    </row>
    <row r="92" spans="2:8" x14ac:dyDescent="0.2">
      <c r="B92" s="110">
        <v>87</v>
      </c>
      <c r="C92" s="124" t="s">
        <v>290</v>
      </c>
      <c r="D92" s="117" t="s">
        <v>228</v>
      </c>
      <c r="E92" s="128">
        <v>121992</v>
      </c>
      <c r="F92" s="126"/>
      <c r="G92" s="126"/>
      <c r="H92" s="147"/>
    </row>
    <row r="93" spans="2:8" x14ac:dyDescent="0.2">
      <c r="B93" s="110">
        <v>88</v>
      </c>
      <c r="C93" s="124" t="s">
        <v>291</v>
      </c>
      <c r="D93" s="117" t="s">
        <v>228</v>
      </c>
      <c r="E93" s="125">
        <v>10946</v>
      </c>
      <c r="F93" s="119"/>
      <c r="G93" s="119"/>
      <c r="H93" s="147"/>
    </row>
    <row r="94" spans="2:8" x14ac:dyDescent="0.2">
      <c r="B94" s="110">
        <v>89</v>
      </c>
      <c r="C94" s="116" t="s">
        <v>292</v>
      </c>
      <c r="D94" s="117" t="s">
        <v>254</v>
      </c>
      <c r="E94" s="125">
        <v>484741</v>
      </c>
      <c r="F94" s="119"/>
      <c r="G94" s="119"/>
      <c r="H94" s="119"/>
    </row>
    <row r="95" spans="2:8" x14ac:dyDescent="0.2">
      <c r="B95" s="110">
        <v>90</v>
      </c>
      <c r="C95" s="129" t="s">
        <v>471</v>
      </c>
      <c r="D95" s="99" t="s">
        <v>265</v>
      </c>
      <c r="E95" s="128">
        <v>4388</v>
      </c>
      <c r="F95" s="126"/>
      <c r="G95" s="126"/>
      <c r="H95" s="126"/>
    </row>
    <row r="96" spans="2:8" x14ac:dyDescent="0.2">
      <c r="B96" s="110">
        <v>91</v>
      </c>
      <c r="C96" s="129" t="s">
        <v>472</v>
      </c>
      <c r="D96" s="99" t="s">
        <v>241</v>
      </c>
      <c r="E96" s="128">
        <v>16657</v>
      </c>
      <c r="F96" s="126"/>
      <c r="G96" s="126"/>
      <c r="H96" s="126"/>
    </row>
    <row r="97" spans="2:8" x14ac:dyDescent="0.2">
      <c r="B97" s="110">
        <v>92</v>
      </c>
      <c r="C97" s="129" t="s">
        <v>293</v>
      </c>
      <c r="D97" s="99" t="s">
        <v>276</v>
      </c>
      <c r="E97" s="128">
        <v>25690</v>
      </c>
      <c r="F97" s="119"/>
      <c r="G97" s="119"/>
      <c r="H97" s="119"/>
    </row>
    <row r="98" spans="2:8" x14ac:dyDescent="0.2">
      <c r="B98" s="110">
        <v>93</v>
      </c>
      <c r="C98" s="124" t="s">
        <v>294</v>
      </c>
      <c r="D98" s="117" t="s">
        <v>231</v>
      </c>
      <c r="E98" s="128">
        <v>64502</v>
      </c>
      <c r="F98" s="119"/>
      <c r="G98" s="119"/>
      <c r="H98" s="119"/>
    </row>
    <row r="99" spans="2:8" x14ac:dyDescent="0.2">
      <c r="B99" s="110">
        <v>94</v>
      </c>
      <c r="C99" s="492" t="s">
        <v>743</v>
      </c>
      <c r="D99" s="485" t="s">
        <v>734</v>
      </c>
      <c r="E99" s="493">
        <v>56934</v>
      </c>
      <c r="F99" s="119"/>
      <c r="G99" s="119"/>
      <c r="H99" s="119"/>
    </row>
    <row r="100" spans="2:8" x14ac:dyDescent="0.2">
      <c r="B100" s="110">
        <v>95</v>
      </c>
      <c r="C100" s="124" t="s">
        <v>295</v>
      </c>
      <c r="D100" s="117" t="s">
        <v>255</v>
      </c>
      <c r="E100" s="125">
        <v>34150</v>
      </c>
      <c r="F100" s="119"/>
      <c r="G100" s="119"/>
      <c r="H100" s="119"/>
    </row>
    <row r="101" spans="2:8" x14ac:dyDescent="0.2">
      <c r="B101" s="110">
        <v>96</v>
      </c>
      <c r="C101" s="133" t="s">
        <v>296</v>
      </c>
      <c r="D101" s="134" t="s">
        <v>233</v>
      </c>
      <c r="E101" s="128">
        <v>120405</v>
      </c>
      <c r="F101" s="119"/>
      <c r="G101" s="119"/>
      <c r="H101" s="119"/>
    </row>
    <row r="102" spans="2:8" x14ac:dyDescent="0.2">
      <c r="B102" s="110">
        <v>97</v>
      </c>
      <c r="C102" s="447" t="s">
        <v>758</v>
      </c>
      <c r="D102" s="448" t="s">
        <v>241</v>
      </c>
      <c r="E102" s="331">
        <v>9917</v>
      </c>
      <c r="F102" s="119"/>
      <c r="G102" s="119"/>
      <c r="H102" s="119"/>
    </row>
    <row r="103" spans="2:8" x14ac:dyDescent="0.2">
      <c r="B103" s="110">
        <v>98</v>
      </c>
      <c r="C103" s="116" t="s">
        <v>297</v>
      </c>
      <c r="D103" s="117" t="s">
        <v>272</v>
      </c>
      <c r="E103" s="128">
        <v>192420</v>
      </c>
      <c r="F103" s="119"/>
      <c r="G103" s="119"/>
      <c r="H103" s="119"/>
    </row>
    <row r="104" spans="2:8" x14ac:dyDescent="0.2">
      <c r="B104" s="110">
        <v>99</v>
      </c>
      <c r="C104" s="129" t="s">
        <v>473</v>
      </c>
      <c r="D104" s="99" t="s">
        <v>255</v>
      </c>
      <c r="E104" s="128">
        <v>29571</v>
      </c>
      <c r="F104" s="126"/>
      <c r="G104" s="126"/>
      <c r="H104" s="126"/>
    </row>
    <row r="105" spans="2:8" x14ac:dyDescent="0.2">
      <c r="B105" s="110">
        <v>100</v>
      </c>
      <c r="C105" s="129" t="s">
        <v>474</v>
      </c>
      <c r="D105" s="99" t="s">
        <v>228</v>
      </c>
      <c r="E105" s="128">
        <v>17863</v>
      </c>
      <c r="F105" s="126"/>
      <c r="G105" s="126"/>
      <c r="H105" s="126"/>
    </row>
    <row r="106" spans="2:8" x14ac:dyDescent="0.2">
      <c r="B106" s="110">
        <v>101</v>
      </c>
      <c r="C106" s="129" t="s">
        <v>298</v>
      </c>
      <c r="D106" s="99" t="s">
        <v>231</v>
      </c>
      <c r="E106" s="128">
        <v>14664</v>
      </c>
      <c r="F106" s="126"/>
      <c r="G106" s="126"/>
      <c r="H106" s="126"/>
    </row>
    <row r="107" spans="2:8" x14ac:dyDescent="0.2">
      <c r="B107" s="110">
        <v>102</v>
      </c>
      <c r="C107" s="124" t="s">
        <v>299</v>
      </c>
      <c r="D107" s="117" t="s">
        <v>228</v>
      </c>
      <c r="E107" s="125">
        <v>22614</v>
      </c>
      <c r="F107" s="126"/>
      <c r="G107" s="126"/>
      <c r="H107" s="126"/>
    </row>
    <row r="108" spans="2:8" x14ac:dyDescent="0.2">
      <c r="B108" s="110">
        <v>103</v>
      </c>
      <c r="C108" s="124" t="s">
        <v>475</v>
      </c>
      <c r="D108" s="99" t="s">
        <v>406</v>
      </c>
      <c r="E108" s="128">
        <v>216638</v>
      </c>
      <c r="F108" s="119"/>
      <c r="G108" s="119"/>
      <c r="H108" s="119"/>
    </row>
    <row r="109" spans="2:8" x14ac:dyDescent="0.2">
      <c r="B109" s="110">
        <v>104</v>
      </c>
      <c r="C109" s="124" t="s">
        <v>300</v>
      </c>
      <c r="D109" s="99" t="s">
        <v>228</v>
      </c>
      <c r="E109" s="128">
        <v>7638</v>
      </c>
      <c r="F109" s="126"/>
      <c r="G109" s="126"/>
      <c r="H109" s="126"/>
    </row>
    <row r="110" spans="2:8" x14ac:dyDescent="0.2">
      <c r="B110" s="110">
        <v>105</v>
      </c>
      <c r="C110" s="124" t="s">
        <v>300</v>
      </c>
      <c r="D110" s="117" t="s">
        <v>301</v>
      </c>
      <c r="E110" s="128">
        <v>95194</v>
      </c>
      <c r="F110" s="119"/>
      <c r="G110" s="119"/>
      <c r="H110" s="119"/>
    </row>
    <row r="111" spans="2:8" x14ac:dyDescent="0.2">
      <c r="B111" s="110">
        <v>106</v>
      </c>
      <c r="C111" s="124" t="s">
        <v>302</v>
      </c>
      <c r="D111" s="117" t="s">
        <v>276</v>
      </c>
      <c r="E111" s="128">
        <v>72417</v>
      </c>
      <c r="F111" s="119"/>
      <c r="G111" s="119"/>
      <c r="H111" s="119"/>
    </row>
    <row r="112" spans="2:8" x14ac:dyDescent="0.2">
      <c r="B112" s="110">
        <v>107</v>
      </c>
      <c r="C112" s="116" t="s">
        <v>303</v>
      </c>
      <c r="D112" s="117" t="s">
        <v>241</v>
      </c>
      <c r="E112" s="125">
        <v>143397</v>
      </c>
      <c r="F112" s="126"/>
      <c r="G112" s="126"/>
      <c r="H112" s="126"/>
    </row>
    <row r="113" spans="2:8" x14ac:dyDescent="0.2">
      <c r="B113" s="110">
        <v>108</v>
      </c>
      <c r="C113" s="116" t="s">
        <v>304</v>
      </c>
      <c r="D113" s="117" t="s">
        <v>254</v>
      </c>
      <c r="E113" s="125">
        <v>1426865</v>
      </c>
      <c r="F113" s="126"/>
      <c r="G113" s="126"/>
      <c r="H113" s="126"/>
    </row>
    <row r="114" spans="2:8" x14ac:dyDescent="0.2">
      <c r="B114" s="110">
        <v>109</v>
      </c>
      <c r="C114" s="129" t="s">
        <v>476</v>
      </c>
      <c r="D114" s="99" t="s">
        <v>406</v>
      </c>
      <c r="E114" s="128">
        <v>71436</v>
      </c>
      <c r="F114" s="119"/>
      <c r="G114" s="119"/>
      <c r="H114" s="119"/>
    </row>
    <row r="115" spans="2:8" x14ac:dyDescent="0.2">
      <c r="B115" s="110">
        <v>110</v>
      </c>
      <c r="C115" s="124" t="s">
        <v>305</v>
      </c>
      <c r="D115" s="117" t="s">
        <v>228</v>
      </c>
      <c r="E115" s="125">
        <v>27739</v>
      </c>
      <c r="F115" s="126"/>
      <c r="G115" s="126"/>
      <c r="H115" s="126"/>
    </row>
    <row r="116" spans="2:8" x14ac:dyDescent="0.2">
      <c r="B116" s="110">
        <v>111</v>
      </c>
      <c r="C116" s="129" t="s">
        <v>477</v>
      </c>
      <c r="D116" s="99" t="s">
        <v>265</v>
      </c>
      <c r="E116" s="128">
        <v>156944</v>
      </c>
      <c r="F116" s="119"/>
      <c r="G116" s="119"/>
      <c r="H116" s="119"/>
    </row>
    <row r="117" spans="2:8" x14ac:dyDescent="0.2">
      <c r="B117" s="110">
        <v>112</v>
      </c>
      <c r="C117" s="124" t="s">
        <v>306</v>
      </c>
      <c r="D117" s="117" t="s">
        <v>228</v>
      </c>
      <c r="E117" s="125">
        <v>14197</v>
      </c>
      <c r="F117" s="119"/>
      <c r="G117" s="119"/>
      <c r="H117" s="119"/>
    </row>
    <row r="118" spans="2:8" x14ac:dyDescent="0.2">
      <c r="B118" s="110">
        <v>113</v>
      </c>
      <c r="C118" s="124" t="s">
        <v>520</v>
      </c>
      <c r="D118" s="117" t="s">
        <v>228</v>
      </c>
      <c r="E118" s="125">
        <v>15272</v>
      </c>
      <c r="F118" s="119"/>
      <c r="G118" s="119"/>
      <c r="H118" s="119"/>
    </row>
    <row r="119" spans="2:8" x14ac:dyDescent="0.2">
      <c r="B119" s="110">
        <v>114</v>
      </c>
      <c r="C119" s="124" t="s">
        <v>307</v>
      </c>
      <c r="D119" s="117" t="s">
        <v>241</v>
      </c>
      <c r="E119" s="128">
        <v>12357</v>
      </c>
      <c r="F119" s="126"/>
      <c r="G119" s="126"/>
      <c r="H119" s="126"/>
    </row>
    <row r="120" spans="2:8" x14ac:dyDescent="0.2">
      <c r="B120" s="110">
        <v>115</v>
      </c>
      <c r="C120" s="129" t="s">
        <v>478</v>
      </c>
      <c r="D120" s="99" t="s">
        <v>241</v>
      </c>
      <c r="E120" s="128">
        <v>11601</v>
      </c>
      <c r="F120" s="126"/>
      <c r="G120" s="126"/>
      <c r="H120" s="126"/>
    </row>
    <row r="121" spans="2:8" x14ac:dyDescent="0.2">
      <c r="B121" s="110">
        <v>116</v>
      </c>
      <c r="C121" s="129" t="s">
        <v>308</v>
      </c>
      <c r="D121" s="99" t="s">
        <v>276</v>
      </c>
      <c r="E121" s="128">
        <v>866697</v>
      </c>
      <c r="F121" s="126"/>
      <c r="G121" s="126"/>
      <c r="H121" s="126"/>
    </row>
    <row r="122" spans="2:8" x14ac:dyDescent="0.2">
      <c r="B122" s="110">
        <v>117</v>
      </c>
      <c r="C122" s="129" t="s">
        <v>479</v>
      </c>
      <c r="D122" s="99" t="s">
        <v>480</v>
      </c>
      <c r="E122" s="128">
        <v>218657</v>
      </c>
      <c r="F122" s="126"/>
      <c r="G122" s="126"/>
      <c r="H122" s="126"/>
    </row>
    <row r="123" spans="2:8" x14ac:dyDescent="0.2">
      <c r="B123" s="110">
        <v>118</v>
      </c>
      <c r="C123" s="124" t="s">
        <v>309</v>
      </c>
      <c r="D123" s="117" t="s">
        <v>228</v>
      </c>
      <c r="E123" s="125">
        <v>17913</v>
      </c>
      <c r="F123" s="119"/>
      <c r="G123" s="119"/>
      <c r="H123" s="119"/>
    </row>
    <row r="124" spans="2:8" x14ac:dyDescent="0.2">
      <c r="B124" s="110">
        <v>119</v>
      </c>
      <c r="C124" s="129" t="s">
        <v>481</v>
      </c>
      <c r="D124" s="99" t="s">
        <v>463</v>
      </c>
      <c r="E124" s="128">
        <v>943326</v>
      </c>
      <c r="F124" s="126"/>
      <c r="G124" s="126"/>
      <c r="H124" s="126"/>
    </row>
    <row r="125" spans="2:8" x14ac:dyDescent="0.2">
      <c r="B125" s="110">
        <v>120</v>
      </c>
      <c r="C125" s="129" t="s">
        <v>482</v>
      </c>
      <c r="D125" s="99" t="s">
        <v>241</v>
      </c>
      <c r="E125" s="128">
        <v>5536</v>
      </c>
      <c r="F125" s="126"/>
      <c r="G125" s="126"/>
      <c r="H125" s="126"/>
    </row>
    <row r="126" spans="2:8" x14ac:dyDescent="0.2">
      <c r="B126" s="110">
        <v>121</v>
      </c>
      <c r="C126" s="129" t="s">
        <v>483</v>
      </c>
      <c r="D126" s="99" t="s">
        <v>265</v>
      </c>
      <c r="E126" s="128">
        <v>6930</v>
      </c>
      <c r="F126" s="126"/>
      <c r="G126" s="126"/>
      <c r="H126" s="126"/>
    </row>
    <row r="127" spans="2:8" x14ac:dyDescent="0.2">
      <c r="B127" s="110">
        <v>122</v>
      </c>
      <c r="C127" s="129" t="s">
        <v>521</v>
      </c>
      <c r="D127" s="99" t="s">
        <v>228</v>
      </c>
      <c r="E127" s="128">
        <v>10709</v>
      </c>
      <c r="F127" s="126"/>
      <c r="G127" s="126"/>
      <c r="H127" s="126"/>
    </row>
    <row r="128" spans="2:8" x14ac:dyDescent="0.2">
      <c r="B128" s="110">
        <v>123</v>
      </c>
      <c r="C128" s="129" t="s">
        <v>310</v>
      </c>
      <c r="D128" s="99" t="s">
        <v>276</v>
      </c>
      <c r="E128" s="128">
        <v>3183</v>
      </c>
      <c r="F128" s="126"/>
      <c r="G128" s="126"/>
      <c r="H128" s="126"/>
    </row>
    <row r="129" spans="2:8" x14ac:dyDescent="0.2">
      <c r="B129" s="110">
        <v>124</v>
      </c>
      <c r="C129" s="129" t="s">
        <v>484</v>
      </c>
      <c r="D129" s="99" t="s">
        <v>406</v>
      </c>
      <c r="E129" s="128">
        <v>53953</v>
      </c>
      <c r="F129" s="126"/>
      <c r="G129" s="126"/>
      <c r="H129" s="126"/>
    </row>
    <row r="130" spans="2:8" x14ac:dyDescent="0.2">
      <c r="B130" s="110">
        <v>125</v>
      </c>
      <c r="C130" s="124" t="s">
        <v>485</v>
      </c>
      <c r="D130" s="99" t="s">
        <v>406</v>
      </c>
      <c r="E130" s="128">
        <v>1135666</v>
      </c>
      <c r="F130" s="119"/>
      <c r="G130" s="119"/>
      <c r="H130" s="119"/>
    </row>
    <row r="131" spans="2:8" x14ac:dyDescent="0.2">
      <c r="B131" s="110">
        <v>126</v>
      </c>
      <c r="C131" s="492" t="s">
        <v>750</v>
      </c>
      <c r="D131" s="482" t="s">
        <v>734</v>
      </c>
      <c r="E131" s="493">
        <v>597511</v>
      </c>
      <c r="F131" s="119"/>
      <c r="G131" s="119"/>
      <c r="H131" s="119"/>
    </row>
    <row r="132" spans="2:8" x14ac:dyDescent="0.2">
      <c r="B132" s="110">
        <v>127</v>
      </c>
      <c r="C132" s="124" t="s">
        <v>311</v>
      </c>
      <c r="D132" s="99" t="s">
        <v>276</v>
      </c>
      <c r="E132" s="128">
        <v>33631</v>
      </c>
      <c r="F132" s="126"/>
      <c r="G132" s="126"/>
      <c r="H132" s="126"/>
    </row>
    <row r="133" spans="2:8" x14ac:dyDescent="0.2">
      <c r="B133" s="110">
        <v>128</v>
      </c>
      <c r="C133" s="124" t="s">
        <v>312</v>
      </c>
      <c r="D133" s="99" t="s">
        <v>313</v>
      </c>
      <c r="E133" s="128">
        <v>140650</v>
      </c>
      <c r="F133" s="126"/>
      <c r="G133" s="126"/>
      <c r="H133" s="126"/>
    </row>
    <row r="134" spans="2:8" x14ac:dyDescent="0.2">
      <c r="B134" s="110">
        <v>129</v>
      </c>
      <c r="C134" s="330" t="s">
        <v>675</v>
      </c>
      <c r="D134" s="327" t="s">
        <v>480</v>
      </c>
      <c r="E134" s="331">
        <v>792211</v>
      </c>
      <c r="F134" s="126"/>
      <c r="G134" s="126"/>
      <c r="H134" s="126"/>
    </row>
    <row r="135" spans="2:8" x14ac:dyDescent="0.2">
      <c r="B135" s="110">
        <v>130</v>
      </c>
      <c r="C135" s="148" t="s">
        <v>314</v>
      </c>
      <c r="D135" s="99" t="s">
        <v>256</v>
      </c>
      <c r="E135" s="125">
        <v>1067770</v>
      </c>
      <c r="F135" s="126"/>
      <c r="G135" s="126"/>
      <c r="H135" s="126"/>
    </row>
    <row r="136" spans="2:8" x14ac:dyDescent="0.2">
      <c r="B136" s="110">
        <v>131</v>
      </c>
      <c r="C136" s="116" t="s">
        <v>315</v>
      </c>
      <c r="D136" s="117" t="s">
        <v>301</v>
      </c>
      <c r="E136" s="128">
        <v>259330</v>
      </c>
      <c r="F136" s="126"/>
      <c r="G136" s="126"/>
      <c r="H136" s="126"/>
    </row>
    <row r="137" spans="2:8" x14ac:dyDescent="0.2">
      <c r="B137" s="110">
        <v>132</v>
      </c>
      <c r="C137" s="116" t="s">
        <v>316</v>
      </c>
      <c r="D137" s="117" t="s">
        <v>241</v>
      </c>
      <c r="E137" s="125">
        <v>92766</v>
      </c>
      <c r="F137" s="126"/>
      <c r="G137" s="126"/>
      <c r="H137" s="126"/>
    </row>
    <row r="138" spans="2:8" x14ac:dyDescent="0.2">
      <c r="B138" s="110">
        <v>133</v>
      </c>
      <c r="C138" s="129" t="s">
        <v>486</v>
      </c>
      <c r="D138" s="99" t="s">
        <v>231</v>
      </c>
      <c r="E138" s="128">
        <v>18460</v>
      </c>
      <c r="F138" s="126"/>
      <c r="G138" s="126"/>
      <c r="H138" s="126"/>
    </row>
    <row r="139" spans="2:8" x14ac:dyDescent="0.2">
      <c r="B139" s="110">
        <v>134</v>
      </c>
      <c r="C139" s="129" t="s">
        <v>317</v>
      </c>
      <c r="D139" s="99" t="s">
        <v>228</v>
      </c>
      <c r="E139" s="128">
        <v>21580</v>
      </c>
      <c r="F139" s="126"/>
      <c r="G139" s="126"/>
      <c r="H139" s="126"/>
    </row>
    <row r="140" spans="2:8" x14ac:dyDescent="0.2">
      <c r="B140" s="110">
        <v>135</v>
      </c>
      <c r="C140" s="124" t="s">
        <v>318</v>
      </c>
      <c r="D140" s="117" t="s">
        <v>228</v>
      </c>
      <c r="E140" s="125">
        <v>61733</v>
      </c>
      <c r="F140" s="126"/>
      <c r="G140" s="126"/>
      <c r="H140" s="126"/>
    </row>
    <row r="141" spans="2:8" x14ac:dyDescent="0.2">
      <c r="B141" s="110">
        <v>136</v>
      </c>
      <c r="C141" s="116" t="s">
        <v>319</v>
      </c>
      <c r="D141" s="117" t="s">
        <v>250</v>
      </c>
      <c r="E141" s="128">
        <v>116151</v>
      </c>
      <c r="F141" s="126"/>
      <c r="G141" s="126"/>
      <c r="H141" s="126"/>
    </row>
    <row r="142" spans="2:8" x14ac:dyDescent="0.2">
      <c r="B142" s="110">
        <v>137</v>
      </c>
      <c r="C142" s="133" t="s">
        <v>487</v>
      </c>
      <c r="D142" s="134" t="s">
        <v>233</v>
      </c>
      <c r="E142" s="128">
        <v>46473</v>
      </c>
      <c r="F142" s="126"/>
      <c r="G142" s="126"/>
      <c r="H142" s="126"/>
    </row>
    <row r="143" spans="2:8" x14ac:dyDescent="0.2">
      <c r="B143" s="110">
        <v>138</v>
      </c>
      <c r="C143" s="124" t="s">
        <v>320</v>
      </c>
      <c r="D143" s="117" t="s">
        <v>228</v>
      </c>
      <c r="E143" s="125">
        <v>41769</v>
      </c>
      <c r="F143" s="119"/>
      <c r="G143" s="119"/>
      <c r="H143" s="119"/>
    </row>
    <row r="144" spans="2:8" x14ac:dyDescent="0.2">
      <c r="B144" s="110">
        <v>139</v>
      </c>
      <c r="C144" s="124" t="s">
        <v>321</v>
      </c>
      <c r="D144" s="117" t="s">
        <v>276</v>
      </c>
      <c r="E144" s="125">
        <v>23424</v>
      </c>
      <c r="F144" s="126"/>
      <c r="G144" s="126"/>
      <c r="H144" s="126"/>
    </row>
    <row r="145" spans="2:8" x14ac:dyDescent="0.2">
      <c r="B145" s="110">
        <v>140</v>
      </c>
      <c r="C145" s="124" t="s">
        <v>322</v>
      </c>
      <c r="D145" s="117" t="s">
        <v>241</v>
      </c>
      <c r="E145" s="125">
        <v>46388</v>
      </c>
      <c r="F145" s="119"/>
      <c r="G145" s="119"/>
      <c r="H145" s="119"/>
    </row>
    <row r="146" spans="2:8" x14ac:dyDescent="0.2">
      <c r="B146" s="110">
        <v>141</v>
      </c>
      <c r="C146" s="124" t="s">
        <v>323</v>
      </c>
      <c r="D146" s="117" t="s">
        <v>276</v>
      </c>
      <c r="E146" s="125">
        <v>50443</v>
      </c>
      <c r="F146" s="119"/>
      <c r="G146" s="119"/>
      <c r="H146" s="119"/>
    </row>
    <row r="147" spans="2:8" x14ac:dyDescent="0.2">
      <c r="B147" s="110">
        <v>142</v>
      </c>
      <c r="C147" s="129" t="s">
        <v>324</v>
      </c>
      <c r="D147" s="99" t="s">
        <v>231</v>
      </c>
      <c r="E147" s="128">
        <v>1613646</v>
      </c>
      <c r="F147" s="126"/>
      <c r="G147" s="126"/>
      <c r="H147" s="126"/>
    </row>
    <row r="148" spans="2:8" x14ac:dyDescent="0.2">
      <c r="B148" s="110">
        <v>143</v>
      </c>
      <c r="C148" s="124" t="s">
        <v>325</v>
      </c>
      <c r="D148" s="117" t="s">
        <v>241</v>
      </c>
      <c r="E148" s="128">
        <v>253561</v>
      </c>
      <c r="F148" s="126"/>
      <c r="G148" s="126"/>
      <c r="H148" s="126"/>
    </row>
    <row r="149" spans="2:8" x14ac:dyDescent="0.2">
      <c r="B149" s="110">
        <v>144</v>
      </c>
      <c r="C149" s="124" t="s">
        <v>326</v>
      </c>
      <c r="D149" s="117" t="s">
        <v>228</v>
      </c>
      <c r="E149" s="128">
        <v>36610</v>
      </c>
      <c r="F149" s="126"/>
      <c r="G149" s="126"/>
      <c r="H149" s="126"/>
    </row>
    <row r="150" spans="2:8" x14ac:dyDescent="0.2">
      <c r="B150" s="110">
        <v>145</v>
      </c>
      <c r="C150" s="124" t="s">
        <v>522</v>
      </c>
      <c r="D150" s="117" t="s">
        <v>228</v>
      </c>
      <c r="E150" s="128">
        <v>33367</v>
      </c>
      <c r="F150" s="126"/>
      <c r="G150" s="126"/>
      <c r="H150" s="126"/>
    </row>
    <row r="151" spans="2:8" x14ac:dyDescent="0.2">
      <c r="B151" s="110">
        <v>146</v>
      </c>
      <c r="C151" s="129" t="s">
        <v>327</v>
      </c>
      <c r="D151" s="99" t="s">
        <v>456</v>
      </c>
      <c r="E151" s="128">
        <v>804663</v>
      </c>
      <c r="F151" s="119"/>
      <c r="G151" s="119"/>
      <c r="H151" s="119"/>
    </row>
    <row r="152" spans="2:8" x14ac:dyDescent="0.2">
      <c r="B152" s="110">
        <v>147</v>
      </c>
      <c r="C152" s="133" t="s">
        <v>328</v>
      </c>
      <c r="D152" s="134" t="s">
        <v>233</v>
      </c>
      <c r="E152" s="128">
        <v>53866</v>
      </c>
      <c r="F152" s="126"/>
      <c r="G152" s="126"/>
      <c r="H152" s="126"/>
    </row>
    <row r="153" spans="2:8" x14ac:dyDescent="0.2">
      <c r="B153" s="110">
        <v>148</v>
      </c>
      <c r="C153" s="129" t="s">
        <v>488</v>
      </c>
      <c r="D153" s="99" t="s">
        <v>463</v>
      </c>
      <c r="E153" s="128">
        <v>91722</v>
      </c>
      <c r="F153" s="126"/>
      <c r="G153" s="126"/>
      <c r="H153" s="126"/>
    </row>
    <row r="154" spans="2:8" x14ac:dyDescent="0.2">
      <c r="B154" s="110">
        <v>149</v>
      </c>
      <c r="C154" s="129" t="s">
        <v>633</v>
      </c>
      <c r="D154" s="99" t="s">
        <v>259</v>
      </c>
      <c r="E154" s="128">
        <v>32325</v>
      </c>
      <c r="F154" s="126"/>
      <c r="G154" s="126"/>
      <c r="H154" s="126"/>
    </row>
    <row r="155" spans="2:8" x14ac:dyDescent="0.2">
      <c r="B155" s="110">
        <v>150</v>
      </c>
      <c r="C155" s="124" t="s">
        <v>329</v>
      </c>
      <c r="D155" s="117" t="s">
        <v>254</v>
      </c>
      <c r="E155" s="125">
        <v>237054</v>
      </c>
      <c r="F155" s="126"/>
      <c r="G155" s="126"/>
      <c r="H155" s="126"/>
    </row>
    <row r="156" spans="2:8" x14ac:dyDescent="0.2">
      <c r="B156" s="110">
        <v>151</v>
      </c>
      <c r="C156" s="124" t="s">
        <v>330</v>
      </c>
      <c r="D156" s="117" t="s">
        <v>301</v>
      </c>
      <c r="E156" s="128">
        <v>76780</v>
      </c>
      <c r="F156" s="126"/>
      <c r="G156" s="126"/>
      <c r="H156" s="126"/>
    </row>
    <row r="157" spans="2:8" x14ac:dyDescent="0.2">
      <c r="B157" s="110">
        <v>152</v>
      </c>
      <c r="C157" s="129" t="s">
        <v>332</v>
      </c>
      <c r="D157" s="99" t="s">
        <v>231</v>
      </c>
      <c r="E157" s="128">
        <v>102182</v>
      </c>
      <c r="F157" s="126"/>
      <c r="G157" s="126"/>
      <c r="H157" s="126"/>
    </row>
    <row r="158" spans="2:8" x14ac:dyDescent="0.2">
      <c r="B158" s="110">
        <v>153</v>
      </c>
      <c r="C158" s="133" t="s">
        <v>489</v>
      </c>
      <c r="D158" s="134" t="s">
        <v>233</v>
      </c>
      <c r="E158" s="128">
        <v>46464</v>
      </c>
      <c r="F158" s="126"/>
      <c r="G158" s="126"/>
      <c r="H158" s="126"/>
    </row>
    <row r="159" spans="2:8" x14ac:dyDescent="0.2">
      <c r="B159" s="110">
        <v>154</v>
      </c>
      <c r="C159" s="129" t="s">
        <v>490</v>
      </c>
      <c r="D159" s="99" t="s">
        <v>241</v>
      </c>
      <c r="E159" s="128">
        <v>12461</v>
      </c>
      <c r="F159" s="126"/>
      <c r="G159" s="126"/>
      <c r="H159" s="126"/>
    </row>
    <row r="160" spans="2:8" x14ac:dyDescent="0.2">
      <c r="B160" s="110">
        <v>155</v>
      </c>
      <c r="C160" s="124" t="s">
        <v>333</v>
      </c>
      <c r="D160" s="117" t="s">
        <v>231</v>
      </c>
      <c r="E160" s="128">
        <v>13406</v>
      </c>
      <c r="F160" s="119"/>
      <c r="G160" s="119"/>
      <c r="H160" s="119"/>
    </row>
    <row r="161" spans="2:8" x14ac:dyDescent="0.2">
      <c r="B161" s="110">
        <v>156</v>
      </c>
      <c r="C161" s="133" t="s">
        <v>491</v>
      </c>
      <c r="D161" s="134" t="s">
        <v>231</v>
      </c>
      <c r="E161" s="128">
        <v>7019</v>
      </c>
      <c r="F161" s="119"/>
      <c r="G161" s="119"/>
      <c r="H161" s="119"/>
    </row>
    <row r="162" spans="2:8" x14ac:dyDescent="0.2">
      <c r="B162" s="110">
        <v>157</v>
      </c>
      <c r="C162" s="133" t="s">
        <v>334</v>
      </c>
      <c r="D162" s="134" t="s">
        <v>233</v>
      </c>
      <c r="E162" s="128">
        <v>8896</v>
      </c>
      <c r="F162" s="119"/>
      <c r="G162" s="119"/>
      <c r="H162" s="119"/>
    </row>
    <row r="163" spans="2:8" x14ac:dyDescent="0.2">
      <c r="B163" s="110">
        <v>158</v>
      </c>
      <c r="C163" s="124" t="s">
        <v>335</v>
      </c>
      <c r="D163" s="117" t="s">
        <v>238</v>
      </c>
      <c r="E163" s="128">
        <v>230273</v>
      </c>
      <c r="F163" s="119"/>
      <c r="G163" s="119"/>
      <c r="H163" s="119"/>
    </row>
    <row r="164" spans="2:8" x14ac:dyDescent="0.2">
      <c r="B164" s="110">
        <v>159</v>
      </c>
      <c r="C164" s="124" t="s">
        <v>336</v>
      </c>
      <c r="D164" s="117" t="s">
        <v>228</v>
      </c>
      <c r="E164" s="125">
        <v>48869</v>
      </c>
    </row>
    <row r="165" spans="2:8" x14ac:dyDescent="0.2">
      <c r="B165" s="110">
        <v>160</v>
      </c>
      <c r="C165" s="124" t="s">
        <v>337</v>
      </c>
      <c r="D165" s="117" t="s">
        <v>228</v>
      </c>
      <c r="E165" s="125">
        <v>41096</v>
      </c>
    </row>
    <row r="166" spans="2:8" x14ac:dyDescent="0.2">
      <c r="B166" s="110">
        <v>161</v>
      </c>
      <c r="C166" s="129" t="s">
        <v>492</v>
      </c>
      <c r="D166" s="99" t="s">
        <v>231</v>
      </c>
      <c r="E166" s="128">
        <v>139932</v>
      </c>
    </row>
    <row r="167" spans="2:8" x14ac:dyDescent="0.2">
      <c r="B167" s="110">
        <v>162</v>
      </c>
      <c r="C167" s="124" t="s">
        <v>493</v>
      </c>
      <c r="D167" s="99" t="s">
        <v>406</v>
      </c>
      <c r="E167" s="128">
        <v>458090</v>
      </c>
    </row>
    <row r="168" spans="2:8" x14ac:dyDescent="0.2">
      <c r="B168" s="110">
        <v>163</v>
      </c>
      <c r="C168" s="129" t="s">
        <v>338</v>
      </c>
      <c r="D168" s="99" t="s">
        <v>231</v>
      </c>
      <c r="E168" s="128">
        <v>122866</v>
      </c>
    </row>
    <row r="169" spans="2:8" x14ac:dyDescent="0.2">
      <c r="B169" s="110">
        <v>164</v>
      </c>
      <c r="C169" s="124" t="s">
        <v>494</v>
      </c>
      <c r="D169" s="99" t="s">
        <v>406</v>
      </c>
      <c r="E169" s="128">
        <v>117778</v>
      </c>
    </row>
    <row r="170" spans="2:8" x14ac:dyDescent="0.2">
      <c r="B170" s="110">
        <v>165</v>
      </c>
      <c r="C170" s="124" t="s">
        <v>339</v>
      </c>
      <c r="D170" s="117" t="s">
        <v>241</v>
      </c>
      <c r="E170" s="128">
        <v>5137</v>
      </c>
    </row>
    <row r="171" spans="2:8" x14ac:dyDescent="0.2">
      <c r="B171" s="110">
        <v>166</v>
      </c>
      <c r="C171" s="124" t="s">
        <v>495</v>
      </c>
      <c r="D171" s="99" t="s">
        <v>406</v>
      </c>
      <c r="E171" s="128">
        <v>288226</v>
      </c>
    </row>
    <row r="172" spans="2:8" x14ac:dyDescent="0.2">
      <c r="B172" s="110">
        <v>167</v>
      </c>
      <c r="C172" s="116" t="s">
        <v>340</v>
      </c>
      <c r="D172" s="117" t="s">
        <v>301</v>
      </c>
      <c r="E172" s="128">
        <v>73422</v>
      </c>
    </row>
    <row r="173" spans="2:8" x14ac:dyDescent="0.2">
      <c r="B173" s="110">
        <v>168</v>
      </c>
      <c r="C173" s="129" t="s">
        <v>331</v>
      </c>
      <c r="D173" s="99" t="s">
        <v>241</v>
      </c>
      <c r="E173" s="128">
        <v>37112</v>
      </c>
    </row>
    <row r="174" spans="2:8" x14ac:dyDescent="0.2">
      <c r="B174" s="110">
        <v>169</v>
      </c>
      <c r="C174" s="124" t="s">
        <v>341</v>
      </c>
      <c r="D174" s="117" t="s">
        <v>254</v>
      </c>
      <c r="E174" s="125">
        <v>159558</v>
      </c>
    </row>
    <row r="175" spans="2:8" x14ac:dyDescent="0.2">
      <c r="B175" s="110">
        <v>170</v>
      </c>
      <c r="C175" s="129" t="s">
        <v>496</v>
      </c>
      <c r="D175" s="99" t="s">
        <v>241</v>
      </c>
      <c r="E175" s="128">
        <v>2497</v>
      </c>
    </row>
    <row r="176" spans="2:8" x14ac:dyDescent="0.2">
      <c r="B176" s="110">
        <v>171</v>
      </c>
      <c r="C176" s="124" t="s">
        <v>342</v>
      </c>
      <c r="D176" s="117" t="s">
        <v>301</v>
      </c>
      <c r="E176" s="128">
        <v>61817</v>
      </c>
    </row>
    <row r="177" spans="2:5" x14ac:dyDescent="0.2">
      <c r="B177" s="110">
        <v>172</v>
      </c>
      <c r="C177" s="129" t="s">
        <v>497</v>
      </c>
      <c r="D177" s="99" t="s">
        <v>255</v>
      </c>
      <c r="E177" s="128">
        <v>45030</v>
      </c>
    </row>
    <row r="178" spans="2:5" x14ac:dyDescent="0.2">
      <c r="B178" s="110">
        <v>173</v>
      </c>
      <c r="C178" s="124" t="s">
        <v>343</v>
      </c>
      <c r="D178" s="117" t="s">
        <v>241</v>
      </c>
      <c r="E178" s="125">
        <v>57261</v>
      </c>
    </row>
    <row r="179" spans="2:5" x14ac:dyDescent="0.2">
      <c r="B179" s="110">
        <v>174</v>
      </c>
      <c r="C179" s="124" t="s">
        <v>344</v>
      </c>
      <c r="D179" s="117" t="s">
        <v>241</v>
      </c>
      <c r="E179" s="128">
        <v>13517</v>
      </c>
    </row>
    <row r="180" spans="2:5" x14ac:dyDescent="0.2">
      <c r="B180" s="110">
        <v>175</v>
      </c>
      <c r="C180" s="149" t="s">
        <v>345</v>
      </c>
      <c r="D180" s="99" t="s">
        <v>241</v>
      </c>
      <c r="E180" s="128">
        <v>32979</v>
      </c>
    </row>
    <row r="181" spans="2:5" x14ac:dyDescent="0.2">
      <c r="B181" s="110">
        <v>176</v>
      </c>
      <c r="C181" s="494" t="s">
        <v>744</v>
      </c>
      <c r="D181" s="482" t="s">
        <v>734</v>
      </c>
      <c r="E181" s="493">
        <v>33621</v>
      </c>
    </row>
    <row r="182" spans="2:5" x14ac:dyDescent="0.2">
      <c r="B182" s="110">
        <v>177</v>
      </c>
      <c r="C182" s="129" t="s">
        <v>346</v>
      </c>
      <c r="D182" s="99" t="s">
        <v>241</v>
      </c>
      <c r="E182" s="128">
        <v>16207</v>
      </c>
    </row>
    <row r="183" spans="2:5" x14ac:dyDescent="0.2">
      <c r="B183" s="110">
        <v>178</v>
      </c>
      <c r="C183" s="116" t="s">
        <v>347</v>
      </c>
      <c r="D183" s="117" t="s">
        <v>228</v>
      </c>
      <c r="E183" s="128">
        <v>94514</v>
      </c>
    </row>
    <row r="184" spans="2:5" x14ac:dyDescent="0.2">
      <c r="B184" s="110">
        <v>179</v>
      </c>
      <c r="C184" s="129" t="s">
        <v>498</v>
      </c>
      <c r="D184" s="99" t="s">
        <v>241</v>
      </c>
      <c r="E184" s="128">
        <v>14759</v>
      </c>
    </row>
    <row r="185" spans="2:5" x14ac:dyDescent="0.2">
      <c r="B185" s="110">
        <v>180</v>
      </c>
      <c r="C185" s="129" t="s">
        <v>499</v>
      </c>
      <c r="D185" s="99" t="s">
        <v>463</v>
      </c>
      <c r="E185" s="128">
        <v>110232</v>
      </c>
    </row>
    <row r="186" spans="2:5" x14ac:dyDescent="0.2">
      <c r="B186" s="110">
        <v>181</v>
      </c>
      <c r="C186" s="129" t="s">
        <v>500</v>
      </c>
      <c r="D186" s="99" t="s">
        <v>265</v>
      </c>
      <c r="E186" s="128">
        <v>99486</v>
      </c>
    </row>
    <row r="187" spans="2:5" x14ac:dyDescent="0.2">
      <c r="B187" s="110">
        <v>182</v>
      </c>
      <c r="C187" s="116" t="s">
        <v>348</v>
      </c>
      <c r="D187" s="117" t="s">
        <v>228</v>
      </c>
      <c r="E187" s="125">
        <v>55394</v>
      </c>
    </row>
    <row r="188" spans="2:5" x14ac:dyDescent="0.2">
      <c r="B188" s="110">
        <v>183</v>
      </c>
      <c r="C188" s="129" t="s">
        <v>349</v>
      </c>
      <c r="D188" s="99" t="s">
        <v>231</v>
      </c>
      <c r="E188" s="128">
        <v>289786</v>
      </c>
    </row>
    <row r="189" spans="2:5" x14ac:dyDescent="0.2">
      <c r="B189" s="110">
        <v>184</v>
      </c>
      <c r="C189" s="124" t="s">
        <v>350</v>
      </c>
      <c r="D189" s="117" t="s">
        <v>231</v>
      </c>
      <c r="E189" s="128">
        <v>9344</v>
      </c>
    </row>
    <row r="190" spans="2:5" x14ac:dyDescent="0.2">
      <c r="B190" s="110">
        <v>185</v>
      </c>
      <c r="C190" s="124" t="s">
        <v>351</v>
      </c>
      <c r="D190" s="117" t="s">
        <v>276</v>
      </c>
      <c r="E190" s="128">
        <v>40546</v>
      </c>
    </row>
    <row r="191" spans="2:5" x14ac:dyDescent="0.2">
      <c r="B191" s="110">
        <v>186</v>
      </c>
      <c r="C191" s="133" t="s">
        <v>352</v>
      </c>
      <c r="D191" s="134" t="s">
        <v>241</v>
      </c>
      <c r="E191" s="128">
        <v>10226</v>
      </c>
    </row>
    <row r="192" spans="2:5" x14ac:dyDescent="0.2">
      <c r="B192" s="110">
        <v>187</v>
      </c>
      <c r="C192" s="129" t="s">
        <v>501</v>
      </c>
      <c r="D192" s="99" t="s">
        <v>241</v>
      </c>
      <c r="E192" s="128">
        <v>129335</v>
      </c>
    </row>
    <row r="193" spans="2:5" x14ac:dyDescent="0.2">
      <c r="B193" s="110">
        <v>188</v>
      </c>
      <c r="C193" s="133" t="s">
        <v>353</v>
      </c>
      <c r="D193" s="134" t="s">
        <v>233</v>
      </c>
      <c r="E193" s="128">
        <v>4511</v>
      </c>
    </row>
    <row r="194" spans="2:5" x14ac:dyDescent="0.2">
      <c r="B194" s="110">
        <v>189</v>
      </c>
      <c r="C194" s="129" t="s">
        <v>502</v>
      </c>
      <c r="D194" s="99" t="s">
        <v>272</v>
      </c>
      <c r="E194" s="128">
        <v>40188</v>
      </c>
    </row>
    <row r="195" spans="2:5" x14ac:dyDescent="0.2">
      <c r="B195" s="110">
        <v>190</v>
      </c>
      <c r="C195" s="124" t="s">
        <v>503</v>
      </c>
      <c r="D195" s="99" t="s">
        <v>456</v>
      </c>
      <c r="E195" s="128">
        <v>59307</v>
      </c>
    </row>
    <row r="196" spans="2:5" x14ac:dyDescent="0.2">
      <c r="B196" s="110">
        <v>191</v>
      </c>
      <c r="C196" s="124" t="s">
        <v>354</v>
      </c>
      <c r="D196" s="117" t="s">
        <v>256</v>
      </c>
      <c r="E196" s="125">
        <v>217260</v>
      </c>
    </row>
    <row r="197" spans="2:5" x14ac:dyDescent="0.2">
      <c r="B197" s="110">
        <v>192</v>
      </c>
      <c r="C197" s="124" t="s">
        <v>355</v>
      </c>
      <c r="D197" s="117" t="s">
        <v>276</v>
      </c>
      <c r="E197" s="125">
        <v>39294</v>
      </c>
    </row>
    <row r="198" spans="2:5" x14ac:dyDescent="0.2">
      <c r="B198" s="110">
        <v>193</v>
      </c>
      <c r="C198" s="330" t="s">
        <v>704</v>
      </c>
      <c r="D198" s="333" t="s">
        <v>228</v>
      </c>
      <c r="E198" s="352">
        <v>10502</v>
      </c>
    </row>
    <row r="199" spans="2:5" x14ac:dyDescent="0.2">
      <c r="B199" s="110">
        <v>194</v>
      </c>
      <c r="C199" s="124" t="s">
        <v>504</v>
      </c>
      <c r="D199" s="99" t="s">
        <v>463</v>
      </c>
      <c r="E199" s="128">
        <v>1641168</v>
      </c>
    </row>
    <row r="200" spans="2:5" x14ac:dyDescent="0.2">
      <c r="B200" s="110">
        <v>195</v>
      </c>
      <c r="C200" s="124" t="s">
        <v>356</v>
      </c>
      <c r="D200" s="99" t="s">
        <v>276</v>
      </c>
      <c r="E200" s="128">
        <v>17067</v>
      </c>
    </row>
    <row r="201" spans="2:5" x14ac:dyDescent="0.2">
      <c r="B201" s="110">
        <v>196</v>
      </c>
      <c r="C201" s="116" t="s">
        <v>357</v>
      </c>
      <c r="D201" s="117" t="s">
        <v>228</v>
      </c>
      <c r="E201" s="125">
        <v>41011</v>
      </c>
    </row>
    <row r="202" spans="2:5" x14ac:dyDescent="0.2">
      <c r="B202" s="110">
        <v>197</v>
      </c>
      <c r="C202" s="116" t="s">
        <v>358</v>
      </c>
      <c r="D202" s="117" t="s">
        <v>276</v>
      </c>
      <c r="E202" s="125">
        <v>78550</v>
      </c>
    </row>
    <row r="203" spans="2:5" x14ac:dyDescent="0.2">
      <c r="B203" s="110">
        <v>198</v>
      </c>
      <c r="C203" s="124" t="s">
        <v>359</v>
      </c>
      <c r="D203" s="117" t="s">
        <v>228</v>
      </c>
      <c r="E203" s="125">
        <v>21545</v>
      </c>
    </row>
    <row r="204" spans="2:5" x14ac:dyDescent="0.2">
      <c r="B204" s="110">
        <v>199</v>
      </c>
      <c r="C204" s="129" t="s">
        <v>360</v>
      </c>
      <c r="D204" s="99" t="s">
        <v>241</v>
      </c>
      <c r="E204" s="128">
        <v>308187</v>
      </c>
    </row>
    <row r="205" spans="2:5" x14ac:dyDescent="0.2">
      <c r="B205" s="110">
        <v>200</v>
      </c>
      <c r="C205" s="129" t="s">
        <v>505</v>
      </c>
      <c r="D205" s="99" t="s">
        <v>480</v>
      </c>
      <c r="E205" s="128">
        <v>652113</v>
      </c>
    </row>
    <row r="206" spans="2:5" x14ac:dyDescent="0.2">
      <c r="B206" s="110">
        <v>201</v>
      </c>
      <c r="C206" s="150" t="s">
        <v>361</v>
      </c>
      <c r="D206" s="99" t="s">
        <v>228</v>
      </c>
      <c r="E206" s="125">
        <v>73733</v>
      </c>
    </row>
    <row r="207" spans="2:5" x14ac:dyDescent="0.2">
      <c r="B207" s="110">
        <v>202</v>
      </c>
      <c r="C207" s="129" t="s">
        <v>362</v>
      </c>
      <c r="D207" s="99" t="s">
        <v>241</v>
      </c>
      <c r="E207" s="128">
        <v>641669</v>
      </c>
    </row>
    <row r="208" spans="2:5" x14ac:dyDescent="0.2">
      <c r="B208" s="110">
        <v>203</v>
      </c>
      <c r="C208" s="116" t="s">
        <v>363</v>
      </c>
      <c r="D208" s="117" t="s">
        <v>239</v>
      </c>
      <c r="E208" s="128">
        <v>91701</v>
      </c>
    </row>
    <row r="209" spans="2:5" x14ac:dyDescent="0.2">
      <c r="B209" s="110">
        <v>204</v>
      </c>
      <c r="C209" s="129" t="s">
        <v>364</v>
      </c>
      <c r="D209" s="99" t="s">
        <v>241</v>
      </c>
      <c r="E209" s="128">
        <v>8068</v>
      </c>
    </row>
    <row r="210" spans="2:5" x14ac:dyDescent="0.2">
      <c r="B210" s="110">
        <v>205</v>
      </c>
      <c r="C210" s="116" t="s">
        <v>365</v>
      </c>
      <c r="D210" s="117" t="s">
        <v>256</v>
      </c>
      <c r="E210" s="125">
        <v>832447</v>
      </c>
    </row>
    <row r="211" spans="2:5" x14ac:dyDescent="0.2">
      <c r="B211" s="110">
        <v>206</v>
      </c>
      <c r="C211" s="116" t="s">
        <v>366</v>
      </c>
      <c r="D211" s="117" t="s">
        <v>241</v>
      </c>
      <c r="E211" s="128">
        <v>469954</v>
      </c>
    </row>
    <row r="212" spans="2:5" x14ac:dyDescent="0.2">
      <c r="B212" s="110">
        <v>207</v>
      </c>
      <c r="C212" s="124" t="s">
        <v>367</v>
      </c>
      <c r="D212" s="117" t="s">
        <v>241</v>
      </c>
      <c r="E212" s="125">
        <v>18564</v>
      </c>
    </row>
    <row r="213" spans="2:5" x14ac:dyDescent="0.2">
      <c r="B213" s="110">
        <v>208</v>
      </c>
      <c r="C213" s="124" t="s">
        <v>368</v>
      </c>
      <c r="D213" s="117" t="s">
        <v>231</v>
      </c>
      <c r="E213" s="128">
        <v>7543</v>
      </c>
    </row>
    <row r="214" spans="2:5" x14ac:dyDescent="0.2">
      <c r="B214" s="110">
        <v>209</v>
      </c>
      <c r="C214" s="124" t="s">
        <v>369</v>
      </c>
      <c r="D214" s="117" t="s">
        <v>256</v>
      </c>
      <c r="E214" s="125">
        <v>522887</v>
      </c>
    </row>
    <row r="215" spans="2:5" x14ac:dyDescent="0.2">
      <c r="B215" s="110">
        <v>210</v>
      </c>
      <c r="C215" s="129" t="s">
        <v>506</v>
      </c>
      <c r="D215" s="99" t="s">
        <v>241</v>
      </c>
      <c r="E215" s="128">
        <v>3477</v>
      </c>
    </row>
    <row r="216" spans="2:5" x14ac:dyDescent="0.2">
      <c r="B216" s="110">
        <v>211</v>
      </c>
      <c r="C216" s="129" t="s">
        <v>370</v>
      </c>
      <c r="D216" s="99" t="s">
        <v>241</v>
      </c>
      <c r="E216" s="128">
        <v>32089</v>
      </c>
    </row>
    <row r="217" spans="2:5" x14ac:dyDescent="0.2">
      <c r="B217" s="110">
        <v>212</v>
      </c>
      <c r="C217" s="129" t="s">
        <v>637</v>
      </c>
      <c r="D217" s="99" t="s">
        <v>276</v>
      </c>
      <c r="E217" s="128">
        <v>3469</v>
      </c>
    </row>
    <row r="218" spans="2:5" x14ac:dyDescent="0.2">
      <c r="B218" s="110">
        <v>213</v>
      </c>
      <c r="C218" s="129" t="s">
        <v>371</v>
      </c>
      <c r="D218" s="99" t="s">
        <v>276</v>
      </c>
      <c r="E218" s="128">
        <v>58096</v>
      </c>
    </row>
    <row r="219" spans="2:5" x14ac:dyDescent="0.2">
      <c r="B219" s="110">
        <v>214</v>
      </c>
      <c r="C219" s="129" t="s">
        <v>372</v>
      </c>
      <c r="D219" s="99" t="s">
        <v>276</v>
      </c>
      <c r="E219" s="128">
        <v>87049</v>
      </c>
    </row>
    <row r="220" spans="2:5" x14ac:dyDescent="0.2">
      <c r="B220" s="110">
        <v>215</v>
      </c>
      <c r="C220" s="129" t="s">
        <v>507</v>
      </c>
      <c r="D220" s="99" t="s">
        <v>241</v>
      </c>
      <c r="E220" s="128">
        <v>4715</v>
      </c>
    </row>
    <row r="221" spans="2:5" x14ac:dyDescent="0.2">
      <c r="B221" s="110">
        <v>216</v>
      </c>
      <c r="C221" s="116" t="s">
        <v>373</v>
      </c>
      <c r="D221" s="117" t="s">
        <v>250</v>
      </c>
      <c r="E221" s="128">
        <v>558207</v>
      </c>
    </row>
    <row r="222" spans="2:5" x14ac:dyDescent="0.2">
      <c r="B222" s="110">
        <v>217</v>
      </c>
      <c r="C222" s="124" t="s">
        <v>508</v>
      </c>
      <c r="D222" s="99" t="s">
        <v>265</v>
      </c>
      <c r="E222" s="128">
        <v>120792</v>
      </c>
    </row>
    <row r="223" spans="2:5" x14ac:dyDescent="0.2">
      <c r="B223" s="110">
        <v>218</v>
      </c>
      <c r="C223" s="129" t="s">
        <v>374</v>
      </c>
      <c r="D223" s="99" t="s">
        <v>250</v>
      </c>
      <c r="E223" s="128">
        <v>423471</v>
      </c>
    </row>
    <row r="224" spans="2:5" x14ac:dyDescent="0.2">
      <c r="B224" s="110">
        <v>219</v>
      </c>
      <c r="C224" s="129" t="s">
        <v>375</v>
      </c>
      <c r="D224" s="99" t="s">
        <v>228</v>
      </c>
      <c r="E224" s="128">
        <v>12458</v>
      </c>
    </row>
    <row r="225" spans="2:5" x14ac:dyDescent="0.2">
      <c r="B225" s="110">
        <v>220</v>
      </c>
      <c r="C225" s="124" t="s">
        <v>376</v>
      </c>
      <c r="D225" s="117" t="s">
        <v>228</v>
      </c>
      <c r="E225" s="125">
        <v>6471</v>
      </c>
    </row>
    <row r="226" spans="2:5" x14ac:dyDescent="0.2">
      <c r="B226" s="110">
        <v>221</v>
      </c>
      <c r="C226" s="124" t="s">
        <v>377</v>
      </c>
      <c r="D226" s="117" t="s">
        <v>228</v>
      </c>
      <c r="E226" s="125">
        <v>28687</v>
      </c>
    </row>
    <row r="227" spans="2:5" x14ac:dyDescent="0.2">
      <c r="B227" s="110">
        <v>222</v>
      </c>
      <c r="C227" s="129" t="s">
        <v>509</v>
      </c>
      <c r="D227" s="99" t="s">
        <v>231</v>
      </c>
      <c r="E227" s="128">
        <v>11833</v>
      </c>
    </row>
    <row r="228" spans="2:5" x14ac:dyDescent="0.2">
      <c r="B228" s="110">
        <v>223</v>
      </c>
      <c r="C228" s="129" t="s">
        <v>510</v>
      </c>
      <c r="D228" s="99" t="s">
        <v>276</v>
      </c>
      <c r="E228" s="128">
        <v>2983</v>
      </c>
    </row>
    <row r="229" spans="2:5" x14ac:dyDescent="0.2">
      <c r="B229" s="110">
        <v>224</v>
      </c>
      <c r="C229" s="116" t="s">
        <v>378</v>
      </c>
      <c r="D229" s="117" t="s">
        <v>231</v>
      </c>
      <c r="E229" s="125">
        <v>72236</v>
      </c>
    </row>
    <row r="230" spans="2:5" x14ac:dyDescent="0.2">
      <c r="B230" s="110">
        <v>225</v>
      </c>
      <c r="C230" s="133" t="s">
        <v>379</v>
      </c>
      <c r="D230" s="134" t="s">
        <v>241</v>
      </c>
      <c r="E230" s="128">
        <v>24106</v>
      </c>
    </row>
    <row r="231" spans="2:5" x14ac:dyDescent="0.2">
      <c r="B231" s="110">
        <v>226</v>
      </c>
      <c r="C231" s="447" t="s">
        <v>733</v>
      </c>
      <c r="D231" s="448" t="s">
        <v>734</v>
      </c>
      <c r="E231" s="331">
        <v>141626</v>
      </c>
    </row>
    <row r="232" spans="2:5" x14ac:dyDescent="0.2">
      <c r="B232" s="110">
        <v>227</v>
      </c>
      <c r="C232" s="129" t="s">
        <v>511</v>
      </c>
      <c r="D232" s="99" t="s">
        <v>241</v>
      </c>
      <c r="E232" s="128">
        <v>25439</v>
      </c>
    </row>
    <row r="233" spans="2:5" x14ac:dyDescent="0.2">
      <c r="B233" s="110">
        <v>228</v>
      </c>
      <c r="C233" s="129" t="s">
        <v>381</v>
      </c>
      <c r="D233" s="99" t="s">
        <v>241</v>
      </c>
      <c r="E233" s="128">
        <v>1286447</v>
      </c>
    </row>
    <row r="234" spans="2:5" x14ac:dyDescent="0.2">
      <c r="B234" s="110">
        <v>229</v>
      </c>
      <c r="C234" s="133" t="s">
        <v>380</v>
      </c>
      <c r="D234" s="134" t="s">
        <v>241</v>
      </c>
      <c r="E234" s="128">
        <v>29192</v>
      </c>
    </row>
    <row r="235" spans="2:5" x14ac:dyDescent="0.2">
      <c r="B235" s="110">
        <v>230</v>
      </c>
      <c r="C235" s="133" t="s">
        <v>382</v>
      </c>
      <c r="D235" s="134" t="s">
        <v>241</v>
      </c>
      <c r="E235" s="128">
        <v>6066</v>
      </c>
    </row>
    <row r="236" spans="2:5" x14ac:dyDescent="0.2">
      <c r="B236" s="110">
        <v>231</v>
      </c>
      <c r="C236" s="129" t="s">
        <v>387</v>
      </c>
      <c r="D236" s="99" t="s">
        <v>228</v>
      </c>
      <c r="E236" s="128">
        <v>9674</v>
      </c>
    </row>
    <row r="237" spans="2:5" x14ac:dyDescent="0.2">
      <c r="B237" s="110">
        <v>232</v>
      </c>
      <c r="C237" s="116" t="s">
        <v>383</v>
      </c>
      <c r="D237" s="117" t="s">
        <v>386</v>
      </c>
      <c r="E237" s="125">
        <v>16667</v>
      </c>
    </row>
    <row r="238" spans="2:5" x14ac:dyDescent="0.2">
      <c r="B238" s="110">
        <v>233</v>
      </c>
      <c r="C238" s="124" t="s">
        <v>384</v>
      </c>
      <c r="D238" s="117" t="s">
        <v>241</v>
      </c>
      <c r="E238" s="128">
        <v>101981</v>
      </c>
    </row>
    <row r="239" spans="2:5" x14ac:dyDescent="0.2">
      <c r="B239" s="110">
        <v>234</v>
      </c>
      <c r="C239" s="116" t="s">
        <v>385</v>
      </c>
      <c r="D239" s="117" t="s">
        <v>386</v>
      </c>
      <c r="E239" s="128">
        <v>56852</v>
      </c>
    </row>
    <row r="240" spans="2:5" x14ac:dyDescent="0.2">
      <c r="B240" s="110">
        <v>235</v>
      </c>
      <c r="C240" s="124" t="s">
        <v>512</v>
      </c>
      <c r="D240" s="99" t="s">
        <v>228</v>
      </c>
      <c r="E240" s="128">
        <v>106489</v>
      </c>
    </row>
    <row r="241" spans="2:5" x14ac:dyDescent="0.2">
      <c r="B241" s="110">
        <v>236</v>
      </c>
      <c r="C241" s="124" t="s">
        <v>389</v>
      </c>
      <c r="D241" s="117" t="s">
        <v>231</v>
      </c>
      <c r="E241" s="128">
        <v>15442</v>
      </c>
    </row>
    <row r="242" spans="2:5" x14ac:dyDescent="0.2">
      <c r="C242" s="133"/>
      <c r="D242" s="449" t="s">
        <v>418</v>
      </c>
      <c r="E242" s="450">
        <f>SUM(E6:E241)</f>
        <v>40192967</v>
      </c>
    </row>
  </sheetData>
  <mergeCells count="4">
    <mergeCell ref="L14:L16"/>
    <mergeCell ref="L8:L13"/>
    <mergeCell ref="L6:L7"/>
    <mergeCell ref="M3:N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Carlos Aguirre</cp:lastModifiedBy>
  <dcterms:created xsi:type="dcterms:W3CDTF">2016-02-19T06:50:22Z</dcterms:created>
  <dcterms:modified xsi:type="dcterms:W3CDTF">2017-12-13T17:20:06Z</dcterms:modified>
</cp:coreProperties>
</file>