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aguirre\Documents\Personal\Cimtra\"/>
    </mc:Choice>
  </mc:AlternateContent>
  <bookViews>
    <workbookView xWindow="0" yWindow="0" windowWidth="25200" windowHeight="11385" tabRatio="500" firstSheet="2" activeTab="2"/>
  </bookViews>
  <sheets>
    <sheet name="Desglose" sheetId="1" r:id="rId1"/>
    <sheet name="HistoricoResultados" sheetId="2" r:id="rId2"/>
    <sheet name="Ranking" sheetId="3" r:id="rId3"/>
    <sheet name="Estadísticas" sheetId="4" r:id="rId4"/>
  </sheets>
  <definedNames>
    <definedName name="_xlnm._FilterDatabase" localSheetId="2" hidden="1">Ranking!$B$6:$G$135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JF72" i="1" l="1"/>
  <c r="IT173" i="1"/>
  <c r="IT186" i="1"/>
  <c r="IQ173" i="1"/>
  <c r="IP173" i="1"/>
  <c r="IO173" i="1"/>
  <c r="JQ173" i="1"/>
  <c r="JQ186" i="1"/>
  <c r="JP173" i="1"/>
  <c r="JP186" i="1"/>
  <c r="JO173" i="1"/>
  <c r="JO186" i="1"/>
  <c r="JN173" i="1"/>
  <c r="JM173" i="1"/>
  <c r="JM186" i="1"/>
  <c r="JL173" i="1"/>
  <c r="JL186" i="1"/>
  <c r="JK173" i="1"/>
  <c r="JK186" i="1"/>
  <c r="JJ173" i="1"/>
  <c r="JI173" i="1"/>
  <c r="JI186" i="1"/>
  <c r="JH173" i="1"/>
  <c r="JH186" i="1"/>
  <c r="JG173" i="1"/>
  <c r="JG186" i="1"/>
  <c r="JF173" i="1"/>
  <c r="JE173" i="1"/>
  <c r="JE186" i="1"/>
  <c r="JD173" i="1"/>
  <c r="JD186" i="1"/>
  <c r="JC173" i="1"/>
  <c r="JC186" i="1"/>
  <c r="JB173" i="1"/>
  <c r="JB186" i="1"/>
  <c r="JA173" i="1"/>
  <c r="JA186" i="1"/>
  <c r="IZ173" i="1"/>
  <c r="IZ186" i="1"/>
  <c r="IY173" i="1"/>
  <c r="IX173" i="1"/>
  <c r="IX186" i="1"/>
  <c r="IW173" i="1"/>
  <c r="IW186" i="1"/>
  <c r="IV173" i="1"/>
  <c r="IV186" i="1"/>
  <c r="IU173" i="1"/>
  <c r="JQ156" i="1"/>
  <c r="JQ185" i="1"/>
  <c r="JP156" i="1"/>
  <c r="JP185" i="1"/>
  <c r="JO156" i="1"/>
  <c r="JO185" i="1"/>
  <c r="JN156" i="1"/>
  <c r="JN185" i="1"/>
  <c r="JM156" i="1"/>
  <c r="JM185" i="1"/>
  <c r="JL156" i="1"/>
  <c r="JL185" i="1"/>
  <c r="JK156" i="1"/>
  <c r="JK185" i="1"/>
  <c r="JJ156" i="1"/>
  <c r="JJ185" i="1"/>
  <c r="JI156" i="1"/>
  <c r="JI185" i="1"/>
  <c r="JH156" i="1"/>
  <c r="JH185" i="1"/>
  <c r="JG156" i="1"/>
  <c r="JG185" i="1"/>
  <c r="JF156" i="1"/>
  <c r="JF185" i="1"/>
  <c r="JE156" i="1"/>
  <c r="JE185" i="1"/>
  <c r="JD156" i="1"/>
  <c r="JD185" i="1"/>
  <c r="JC156" i="1"/>
  <c r="JC185" i="1"/>
  <c r="JB156" i="1"/>
  <c r="JB185" i="1"/>
  <c r="JA156" i="1"/>
  <c r="JA185" i="1"/>
  <c r="IZ156" i="1"/>
  <c r="IZ185" i="1"/>
  <c r="IY156" i="1"/>
  <c r="IY185" i="1"/>
  <c r="IX156" i="1"/>
  <c r="IX185" i="1"/>
  <c r="IW156" i="1"/>
  <c r="IW185" i="1"/>
  <c r="IV156" i="1"/>
  <c r="IV185" i="1"/>
  <c r="IU156" i="1"/>
  <c r="IU185" i="1"/>
  <c r="IT156" i="1"/>
  <c r="IT185" i="1"/>
  <c r="JQ139" i="1"/>
  <c r="JQ184" i="1"/>
  <c r="JP139" i="1"/>
  <c r="JP184" i="1"/>
  <c r="JO139" i="1"/>
  <c r="JO184" i="1"/>
  <c r="JN139" i="1"/>
  <c r="JN184" i="1"/>
  <c r="JM139" i="1"/>
  <c r="JM184" i="1"/>
  <c r="JL139" i="1"/>
  <c r="JL184" i="1"/>
  <c r="JK139" i="1"/>
  <c r="JK184" i="1"/>
  <c r="JJ139" i="1"/>
  <c r="JJ184" i="1"/>
  <c r="JI139" i="1"/>
  <c r="JI184" i="1"/>
  <c r="JH139" i="1"/>
  <c r="JH184" i="1"/>
  <c r="JG139" i="1"/>
  <c r="JG184" i="1"/>
  <c r="JF139" i="1"/>
  <c r="JF184" i="1"/>
  <c r="JE139" i="1"/>
  <c r="JE184" i="1"/>
  <c r="JD139" i="1"/>
  <c r="JD184" i="1"/>
  <c r="JC139" i="1"/>
  <c r="JC184" i="1"/>
  <c r="JB139" i="1"/>
  <c r="JB184" i="1"/>
  <c r="JA139" i="1"/>
  <c r="JA184" i="1"/>
  <c r="IZ139" i="1"/>
  <c r="IZ184" i="1"/>
  <c r="IY139" i="1"/>
  <c r="IY184" i="1"/>
  <c r="IX139" i="1"/>
  <c r="IX184" i="1"/>
  <c r="IW139" i="1"/>
  <c r="IW184" i="1"/>
  <c r="IV139" i="1"/>
  <c r="IV184" i="1"/>
  <c r="IU139" i="1"/>
  <c r="IU184" i="1"/>
  <c r="IT139" i="1"/>
  <c r="IT184" i="1"/>
  <c r="JQ126" i="1"/>
  <c r="JQ183" i="1"/>
  <c r="JP126" i="1"/>
  <c r="JP183" i="1"/>
  <c r="JO126" i="1"/>
  <c r="JO183" i="1"/>
  <c r="JN126" i="1"/>
  <c r="JN183" i="1"/>
  <c r="JM126" i="1"/>
  <c r="JM183" i="1"/>
  <c r="JL126" i="1"/>
  <c r="JL183" i="1"/>
  <c r="JK126" i="1"/>
  <c r="JK183" i="1"/>
  <c r="JJ126" i="1"/>
  <c r="JJ183" i="1"/>
  <c r="JI126" i="1"/>
  <c r="JI183" i="1"/>
  <c r="JH126" i="1"/>
  <c r="JH183" i="1"/>
  <c r="JG126" i="1"/>
  <c r="JG183" i="1"/>
  <c r="JF126" i="1"/>
  <c r="JF183" i="1"/>
  <c r="JE126" i="1"/>
  <c r="JE183" i="1"/>
  <c r="JD126" i="1"/>
  <c r="JD183" i="1"/>
  <c r="JC126" i="1"/>
  <c r="JC183" i="1"/>
  <c r="JB126" i="1"/>
  <c r="JB183" i="1"/>
  <c r="JA126" i="1"/>
  <c r="JA183" i="1"/>
  <c r="IZ126" i="1"/>
  <c r="IZ183" i="1"/>
  <c r="IY126" i="1"/>
  <c r="IY183" i="1"/>
  <c r="IX126" i="1"/>
  <c r="IX183" i="1"/>
  <c r="IW126" i="1"/>
  <c r="IW183" i="1"/>
  <c r="IV126" i="1"/>
  <c r="IV183" i="1"/>
  <c r="IU126" i="1"/>
  <c r="IU183" i="1"/>
  <c r="IT126" i="1"/>
  <c r="IT183" i="1"/>
  <c r="JQ118" i="1"/>
  <c r="JQ182" i="1"/>
  <c r="JP118" i="1"/>
  <c r="JP182" i="1"/>
  <c r="JO118" i="1"/>
  <c r="JO182" i="1"/>
  <c r="JN118" i="1"/>
  <c r="JN182" i="1"/>
  <c r="JM118" i="1"/>
  <c r="JM182" i="1"/>
  <c r="JL118" i="1"/>
  <c r="JL182" i="1"/>
  <c r="JK118" i="1"/>
  <c r="JK182" i="1"/>
  <c r="JJ118" i="1"/>
  <c r="JJ182" i="1"/>
  <c r="JI118" i="1"/>
  <c r="JI182" i="1"/>
  <c r="JH118" i="1"/>
  <c r="JH182" i="1"/>
  <c r="JG118" i="1"/>
  <c r="JG182" i="1"/>
  <c r="JF118" i="1"/>
  <c r="JF182" i="1"/>
  <c r="JE118" i="1"/>
  <c r="JE182" i="1"/>
  <c r="JD118" i="1"/>
  <c r="JD182" i="1"/>
  <c r="JC118" i="1"/>
  <c r="JC182" i="1"/>
  <c r="JB118" i="1"/>
  <c r="JB182" i="1"/>
  <c r="JA118" i="1"/>
  <c r="JA182" i="1"/>
  <c r="IZ118" i="1"/>
  <c r="IZ182" i="1"/>
  <c r="IY118" i="1"/>
  <c r="IY182" i="1"/>
  <c r="IX118" i="1"/>
  <c r="IX182" i="1"/>
  <c r="IW118" i="1"/>
  <c r="IW182" i="1"/>
  <c r="IV118" i="1"/>
  <c r="IV182" i="1"/>
  <c r="IU118" i="1"/>
  <c r="IU182" i="1"/>
  <c r="IT118" i="1"/>
  <c r="IT182" i="1"/>
  <c r="JQ112" i="1"/>
  <c r="JQ181" i="1"/>
  <c r="JP112" i="1"/>
  <c r="JP181" i="1"/>
  <c r="JO112" i="1"/>
  <c r="JO181" i="1"/>
  <c r="JN112" i="1"/>
  <c r="JN181" i="1"/>
  <c r="JM112" i="1"/>
  <c r="JM181" i="1"/>
  <c r="JL112" i="1"/>
  <c r="JL181" i="1"/>
  <c r="JK112" i="1"/>
  <c r="JK181" i="1"/>
  <c r="JJ112" i="1"/>
  <c r="JJ181" i="1"/>
  <c r="JI112" i="1"/>
  <c r="JI181" i="1"/>
  <c r="JH112" i="1"/>
  <c r="JH181" i="1"/>
  <c r="JG112" i="1"/>
  <c r="JG181" i="1"/>
  <c r="JF112" i="1"/>
  <c r="JF181" i="1"/>
  <c r="JE112" i="1"/>
  <c r="JE181" i="1"/>
  <c r="JD112" i="1"/>
  <c r="JD181" i="1"/>
  <c r="JC112" i="1"/>
  <c r="JC181" i="1"/>
  <c r="JB112" i="1"/>
  <c r="JB181" i="1"/>
  <c r="JA112" i="1"/>
  <c r="JA181" i="1"/>
  <c r="IZ112" i="1"/>
  <c r="IZ181" i="1"/>
  <c r="IY112" i="1"/>
  <c r="IY181" i="1"/>
  <c r="IX112" i="1"/>
  <c r="IX181" i="1"/>
  <c r="IW112" i="1"/>
  <c r="IW181" i="1"/>
  <c r="IV112" i="1"/>
  <c r="IV181" i="1"/>
  <c r="IU112" i="1"/>
  <c r="IU181" i="1"/>
  <c r="IT112" i="1"/>
  <c r="IT181" i="1"/>
  <c r="JQ72" i="1"/>
  <c r="JQ180" i="1"/>
  <c r="JP72" i="1"/>
  <c r="JP180" i="1"/>
  <c r="JO72" i="1"/>
  <c r="JO180" i="1"/>
  <c r="JN72" i="1"/>
  <c r="JN180" i="1"/>
  <c r="JM72" i="1"/>
  <c r="JM180" i="1"/>
  <c r="JL72" i="1"/>
  <c r="JL180" i="1"/>
  <c r="JK72" i="1"/>
  <c r="JK180" i="1"/>
  <c r="JJ72" i="1"/>
  <c r="JJ180" i="1"/>
  <c r="JI72" i="1"/>
  <c r="JI180" i="1"/>
  <c r="JH72" i="1"/>
  <c r="JH180" i="1"/>
  <c r="JG72" i="1"/>
  <c r="JG180" i="1"/>
  <c r="JF180" i="1"/>
  <c r="JE72" i="1"/>
  <c r="JE180" i="1"/>
  <c r="JD72" i="1"/>
  <c r="JD180" i="1"/>
  <c r="JC72" i="1"/>
  <c r="JC180" i="1"/>
  <c r="JB72" i="1"/>
  <c r="JB180" i="1"/>
  <c r="JA72" i="1"/>
  <c r="JA180" i="1"/>
  <c r="IZ72" i="1"/>
  <c r="IZ180" i="1"/>
  <c r="IY72" i="1"/>
  <c r="IY180" i="1"/>
  <c r="IX72" i="1"/>
  <c r="IX180" i="1"/>
  <c r="IW72" i="1"/>
  <c r="IW180" i="1"/>
  <c r="IV72" i="1"/>
  <c r="IV180" i="1"/>
  <c r="IU72" i="1"/>
  <c r="IU180" i="1"/>
  <c r="IT72" i="1"/>
  <c r="IT180" i="1"/>
  <c r="JQ36" i="1"/>
  <c r="JQ175" i="1"/>
  <c r="JP36" i="1"/>
  <c r="JP178" i="1"/>
  <c r="JQ54" i="1"/>
  <c r="JQ179" i="1"/>
  <c r="JP54" i="1"/>
  <c r="JP179" i="1"/>
  <c r="JO54" i="1"/>
  <c r="JO179" i="1"/>
  <c r="JN54" i="1"/>
  <c r="JN179" i="1"/>
  <c r="JM54" i="1"/>
  <c r="JM179" i="1"/>
  <c r="JL54" i="1"/>
  <c r="JL179" i="1"/>
  <c r="JK54" i="1"/>
  <c r="JK179" i="1"/>
  <c r="JJ54" i="1"/>
  <c r="JJ179" i="1"/>
  <c r="JI54" i="1"/>
  <c r="JI179" i="1"/>
  <c r="JH54" i="1"/>
  <c r="JH179" i="1"/>
  <c r="JG54" i="1"/>
  <c r="JG179" i="1"/>
  <c r="JF54" i="1"/>
  <c r="JF179" i="1"/>
  <c r="JE54" i="1"/>
  <c r="JE179" i="1"/>
  <c r="JD54" i="1"/>
  <c r="JD179" i="1"/>
  <c r="JC54" i="1"/>
  <c r="JC179" i="1"/>
  <c r="JB54" i="1"/>
  <c r="JB179" i="1"/>
  <c r="JA54" i="1"/>
  <c r="IZ54" i="1"/>
  <c r="IZ179" i="1"/>
  <c r="IY54" i="1"/>
  <c r="IY179" i="1"/>
  <c r="IX54" i="1"/>
  <c r="IX179" i="1"/>
  <c r="IW54" i="1"/>
  <c r="IW179" i="1"/>
  <c r="IV54" i="1"/>
  <c r="IV179" i="1"/>
  <c r="IU54" i="1"/>
  <c r="IU179" i="1"/>
  <c r="IT54" i="1"/>
  <c r="IT179" i="1"/>
  <c r="JO36" i="1"/>
  <c r="JN36" i="1"/>
  <c r="JN178" i="1"/>
  <c r="JM36" i="1"/>
  <c r="JM175" i="1"/>
  <c r="JL36" i="1"/>
  <c r="JL178" i="1"/>
  <c r="JK36" i="1"/>
  <c r="JK178" i="1"/>
  <c r="JJ36" i="1"/>
  <c r="JJ178" i="1"/>
  <c r="JI36" i="1"/>
  <c r="JI175" i="1"/>
  <c r="JH36" i="1"/>
  <c r="JH178" i="1"/>
  <c r="JG36" i="1"/>
  <c r="JG178" i="1"/>
  <c r="JF36" i="1"/>
  <c r="JF178" i="1"/>
  <c r="JE36" i="1"/>
  <c r="JE178" i="1"/>
  <c r="JD36" i="1"/>
  <c r="JD178" i="1"/>
  <c r="JC36" i="1"/>
  <c r="JC178" i="1"/>
  <c r="JB36" i="1"/>
  <c r="JB178" i="1"/>
  <c r="JA36" i="1"/>
  <c r="JA178" i="1"/>
  <c r="IZ36" i="1"/>
  <c r="IZ178" i="1"/>
  <c r="IY36" i="1"/>
  <c r="IY178" i="1"/>
  <c r="IX36" i="1"/>
  <c r="IX175" i="1"/>
  <c r="IW36" i="1"/>
  <c r="IW175" i="1"/>
  <c r="IV36" i="1"/>
  <c r="IV178" i="1"/>
  <c r="IU36" i="1"/>
  <c r="IU178" i="1"/>
  <c r="IT36" i="1"/>
  <c r="IT175" i="1"/>
  <c r="IV175" i="1"/>
  <c r="JI178" i="1"/>
  <c r="JO175" i="1"/>
  <c r="JA175" i="1"/>
  <c r="JP175" i="1"/>
  <c r="IW178" i="1"/>
  <c r="JM178" i="1"/>
  <c r="JQ178" i="1"/>
  <c r="JB175" i="1"/>
  <c r="JG175" i="1"/>
  <c r="JL175" i="1"/>
  <c r="JF175" i="1"/>
  <c r="JJ175" i="1"/>
  <c r="JN175" i="1"/>
  <c r="IT178" i="1"/>
  <c r="IX178" i="1"/>
  <c r="JF186" i="1"/>
  <c r="JJ186" i="1"/>
  <c r="JN186" i="1"/>
  <c r="JE175" i="1"/>
  <c r="JK175" i="1"/>
  <c r="JA179" i="1"/>
  <c r="JC175" i="1"/>
  <c r="JH175" i="1"/>
  <c r="IU175" i="1"/>
  <c r="IY175" i="1"/>
  <c r="JO178" i="1"/>
  <c r="IU186" i="1"/>
  <c r="IY186" i="1"/>
  <c r="IZ175" i="1"/>
  <c r="JD175" i="1"/>
  <c r="I72" i="4"/>
  <c r="D136" i="3"/>
  <c r="J138" i="2"/>
  <c r="H138" i="2"/>
  <c r="F138" i="2"/>
  <c r="D138" i="2"/>
  <c r="D139" i="1"/>
  <c r="IS173" i="1"/>
  <c r="IS186" i="1"/>
  <c r="IR173" i="1"/>
  <c r="IR186" i="1"/>
  <c r="IQ186" i="1"/>
  <c r="IP186" i="1"/>
  <c r="IO186" i="1"/>
  <c r="IN173" i="1"/>
  <c r="IN186" i="1"/>
  <c r="IM173" i="1"/>
  <c r="IM186" i="1"/>
  <c r="IL173" i="1"/>
  <c r="IL186" i="1"/>
  <c r="IK173" i="1"/>
  <c r="IK186" i="1"/>
  <c r="IJ173" i="1"/>
  <c r="IJ186" i="1"/>
  <c r="II173" i="1"/>
  <c r="II186" i="1"/>
  <c r="IH173" i="1"/>
  <c r="IH186" i="1"/>
  <c r="IG173" i="1"/>
  <c r="IG186" i="1"/>
  <c r="IF173" i="1"/>
  <c r="IF186" i="1"/>
  <c r="IE173" i="1"/>
  <c r="IE186" i="1"/>
  <c r="ID173" i="1"/>
  <c r="ID186" i="1"/>
  <c r="IC173" i="1"/>
  <c r="IC186" i="1"/>
  <c r="IB173" i="1"/>
  <c r="IB186" i="1"/>
  <c r="IA173" i="1"/>
  <c r="IA186" i="1"/>
  <c r="HZ173" i="1"/>
  <c r="HZ186" i="1"/>
  <c r="HY173" i="1"/>
  <c r="HY186" i="1"/>
  <c r="HX173" i="1"/>
  <c r="HX186" i="1"/>
  <c r="HW173" i="1"/>
  <c r="HW186" i="1"/>
  <c r="HV173" i="1"/>
  <c r="HV186" i="1"/>
  <c r="HU173" i="1"/>
  <c r="HU186" i="1"/>
  <c r="HT173" i="1"/>
  <c r="HT186" i="1"/>
  <c r="HS173" i="1"/>
  <c r="HS186" i="1"/>
  <c r="HR173" i="1"/>
  <c r="HR186" i="1"/>
  <c r="HQ173" i="1"/>
  <c r="HQ186" i="1"/>
  <c r="HP173" i="1"/>
  <c r="HP186" i="1"/>
  <c r="HO173" i="1"/>
  <c r="HO186" i="1"/>
  <c r="HN173" i="1"/>
  <c r="HN186" i="1"/>
  <c r="HM173" i="1"/>
  <c r="HM186" i="1"/>
  <c r="HL173" i="1"/>
  <c r="HL186" i="1"/>
  <c r="HK173" i="1"/>
  <c r="HK186" i="1"/>
  <c r="HJ173" i="1"/>
  <c r="HJ186" i="1"/>
  <c r="HI173" i="1"/>
  <c r="HI186" i="1"/>
  <c r="IS156" i="1"/>
  <c r="IS185" i="1"/>
  <c r="IR156" i="1"/>
  <c r="IR185" i="1"/>
  <c r="IQ156" i="1"/>
  <c r="IQ185" i="1"/>
  <c r="IP156" i="1"/>
  <c r="IP185" i="1"/>
  <c r="IO156" i="1"/>
  <c r="IO185" i="1"/>
  <c r="IN156" i="1"/>
  <c r="IN185" i="1"/>
  <c r="IM156" i="1"/>
  <c r="IM185" i="1"/>
  <c r="IL156" i="1"/>
  <c r="IL185" i="1"/>
  <c r="IK156" i="1"/>
  <c r="IK185" i="1"/>
  <c r="IJ156" i="1"/>
  <c r="IJ185" i="1"/>
  <c r="II156" i="1"/>
  <c r="II185" i="1"/>
  <c r="IH156" i="1"/>
  <c r="IH185" i="1"/>
  <c r="IG156" i="1"/>
  <c r="IG185" i="1"/>
  <c r="IF156" i="1"/>
  <c r="IF185" i="1"/>
  <c r="IE156" i="1"/>
  <c r="IE185" i="1"/>
  <c r="ID156" i="1"/>
  <c r="IC156" i="1"/>
  <c r="IC185" i="1"/>
  <c r="IB156" i="1"/>
  <c r="IB185" i="1"/>
  <c r="IA156" i="1"/>
  <c r="IA185" i="1"/>
  <c r="HZ156" i="1"/>
  <c r="HY156" i="1"/>
  <c r="HY185" i="1"/>
  <c r="HX156" i="1"/>
  <c r="HX185" i="1"/>
  <c r="HW156" i="1"/>
  <c r="HW185" i="1"/>
  <c r="HV156" i="1"/>
  <c r="HU156" i="1"/>
  <c r="HU185" i="1"/>
  <c r="HT156" i="1"/>
  <c r="HT185" i="1"/>
  <c r="HS156" i="1"/>
  <c r="HS185" i="1"/>
  <c r="HR156" i="1"/>
  <c r="HR185" i="1"/>
  <c r="HQ156" i="1"/>
  <c r="HQ185" i="1"/>
  <c r="HP156" i="1"/>
  <c r="HP185" i="1"/>
  <c r="HO156" i="1"/>
  <c r="HO185" i="1"/>
  <c r="HN156" i="1"/>
  <c r="HN185" i="1"/>
  <c r="HM156" i="1"/>
  <c r="HM185" i="1"/>
  <c r="HL156" i="1"/>
  <c r="HL185" i="1"/>
  <c r="HK156" i="1"/>
  <c r="HK185" i="1"/>
  <c r="HJ156" i="1"/>
  <c r="HJ185" i="1"/>
  <c r="HI156" i="1"/>
  <c r="HI185" i="1"/>
  <c r="IS139" i="1"/>
  <c r="IS184" i="1"/>
  <c r="IR139" i="1"/>
  <c r="IR184" i="1"/>
  <c r="IQ139" i="1"/>
  <c r="IQ184" i="1"/>
  <c r="IP139" i="1"/>
  <c r="IP184" i="1"/>
  <c r="IO139" i="1"/>
  <c r="IO184" i="1"/>
  <c r="IN139" i="1"/>
  <c r="IN184" i="1"/>
  <c r="IM139" i="1"/>
  <c r="IM184" i="1"/>
  <c r="IL139" i="1"/>
  <c r="IL184" i="1"/>
  <c r="IK139" i="1"/>
  <c r="IK184" i="1"/>
  <c r="IJ139" i="1"/>
  <c r="IJ184" i="1"/>
  <c r="II139" i="1"/>
  <c r="II184" i="1"/>
  <c r="IH139" i="1"/>
  <c r="IH184" i="1"/>
  <c r="IG139" i="1"/>
  <c r="IG184" i="1"/>
  <c r="IF139" i="1"/>
  <c r="IF184" i="1"/>
  <c r="IE139" i="1"/>
  <c r="IE184" i="1"/>
  <c r="ID139" i="1"/>
  <c r="ID184" i="1"/>
  <c r="IC139" i="1"/>
  <c r="IC184" i="1"/>
  <c r="IB139" i="1"/>
  <c r="IB184" i="1"/>
  <c r="IA139" i="1"/>
  <c r="IA184" i="1"/>
  <c r="HZ139" i="1"/>
  <c r="HZ184" i="1"/>
  <c r="HY139" i="1"/>
  <c r="HY184" i="1"/>
  <c r="HX139" i="1"/>
  <c r="HX184" i="1"/>
  <c r="HW139" i="1"/>
  <c r="HW184" i="1"/>
  <c r="HV139" i="1"/>
  <c r="HV184" i="1"/>
  <c r="HU139" i="1"/>
  <c r="HU184" i="1"/>
  <c r="HT139" i="1"/>
  <c r="HT184" i="1"/>
  <c r="HS139" i="1"/>
  <c r="HS184" i="1"/>
  <c r="HR139" i="1"/>
  <c r="HR184" i="1"/>
  <c r="HQ139" i="1"/>
  <c r="HQ184" i="1"/>
  <c r="HP139" i="1"/>
  <c r="HP184" i="1"/>
  <c r="HO139" i="1"/>
  <c r="HO184" i="1"/>
  <c r="HN139" i="1"/>
  <c r="HN184" i="1"/>
  <c r="HM139" i="1"/>
  <c r="HM184" i="1"/>
  <c r="HL139" i="1"/>
  <c r="HL184" i="1"/>
  <c r="HK139" i="1"/>
  <c r="HK184" i="1"/>
  <c r="HJ139" i="1"/>
  <c r="HJ184" i="1"/>
  <c r="HI139" i="1"/>
  <c r="HI184" i="1"/>
  <c r="IS126" i="1"/>
  <c r="IS183" i="1"/>
  <c r="IR126" i="1"/>
  <c r="IR183" i="1"/>
  <c r="IQ126" i="1"/>
  <c r="IQ183" i="1"/>
  <c r="IP126" i="1"/>
  <c r="IP183" i="1"/>
  <c r="IO126" i="1"/>
  <c r="IO183" i="1"/>
  <c r="IN126" i="1"/>
  <c r="IN183" i="1"/>
  <c r="IM126" i="1"/>
  <c r="IM183" i="1"/>
  <c r="IL126" i="1"/>
  <c r="IL183" i="1"/>
  <c r="IK126" i="1"/>
  <c r="IK183" i="1"/>
  <c r="IJ126" i="1"/>
  <c r="IJ183" i="1"/>
  <c r="II126" i="1"/>
  <c r="II183" i="1"/>
  <c r="IH126" i="1"/>
  <c r="IH183" i="1"/>
  <c r="IG126" i="1"/>
  <c r="IG183" i="1"/>
  <c r="IF126" i="1"/>
  <c r="IF183" i="1"/>
  <c r="IE126" i="1"/>
  <c r="IE183" i="1"/>
  <c r="ID126" i="1"/>
  <c r="ID183" i="1"/>
  <c r="IC126" i="1"/>
  <c r="IC183" i="1"/>
  <c r="IB126" i="1"/>
  <c r="IB183" i="1"/>
  <c r="IA126" i="1"/>
  <c r="IA183" i="1"/>
  <c r="HZ126" i="1"/>
  <c r="HZ183" i="1"/>
  <c r="HY126" i="1"/>
  <c r="HY183" i="1"/>
  <c r="HX126" i="1"/>
  <c r="HX183" i="1"/>
  <c r="HW126" i="1"/>
  <c r="HW183" i="1"/>
  <c r="HV126" i="1"/>
  <c r="HV183" i="1"/>
  <c r="HU126" i="1"/>
  <c r="HU183" i="1"/>
  <c r="HT126" i="1"/>
  <c r="HT183" i="1"/>
  <c r="HS126" i="1"/>
  <c r="HS183" i="1"/>
  <c r="HR126" i="1"/>
  <c r="HR183" i="1"/>
  <c r="HQ126" i="1"/>
  <c r="HQ183" i="1"/>
  <c r="HP126" i="1"/>
  <c r="HP183" i="1"/>
  <c r="HO126" i="1"/>
  <c r="HO183" i="1"/>
  <c r="HN126" i="1"/>
  <c r="HN183" i="1"/>
  <c r="HM126" i="1"/>
  <c r="HM183" i="1"/>
  <c r="HL126" i="1"/>
  <c r="HL183" i="1"/>
  <c r="HK126" i="1"/>
  <c r="HK183" i="1"/>
  <c r="HJ126" i="1"/>
  <c r="HJ183" i="1"/>
  <c r="HI126" i="1"/>
  <c r="HI183" i="1"/>
  <c r="IS118" i="1"/>
  <c r="IS182" i="1"/>
  <c r="IR118" i="1"/>
  <c r="IR182" i="1"/>
  <c r="IQ118" i="1"/>
  <c r="IQ182" i="1"/>
  <c r="IP118" i="1"/>
  <c r="IP182" i="1"/>
  <c r="IO118" i="1"/>
  <c r="IO182" i="1"/>
  <c r="IN118" i="1"/>
  <c r="IN182" i="1"/>
  <c r="IM118" i="1"/>
  <c r="IM182" i="1"/>
  <c r="IL118" i="1"/>
  <c r="IL182" i="1"/>
  <c r="IK118" i="1"/>
  <c r="IK182" i="1"/>
  <c r="IJ118" i="1"/>
  <c r="IJ182" i="1"/>
  <c r="II118" i="1"/>
  <c r="II182" i="1"/>
  <c r="IH118" i="1"/>
  <c r="IH182" i="1"/>
  <c r="IG118" i="1"/>
  <c r="IG182" i="1"/>
  <c r="IF118" i="1"/>
  <c r="IF182" i="1"/>
  <c r="IE118" i="1"/>
  <c r="IE182" i="1"/>
  <c r="ID118" i="1"/>
  <c r="ID182" i="1"/>
  <c r="IC118" i="1"/>
  <c r="IC182" i="1"/>
  <c r="IB118" i="1"/>
  <c r="IB182" i="1"/>
  <c r="IA118" i="1"/>
  <c r="IA182" i="1"/>
  <c r="HZ118" i="1"/>
  <c r="HZ182" i="1"/>
  <c r="HY118" i="1"/>
  <c r="HY182" i="1"/>
  <c r="HX118" i="1"/>
  <c r="HX182" i="1"/>
  <c r="HW118" i="1"/>
  <c r="HW182" i="1"/>
  <c r="HV118" i="1"/>
  <c r="HV182" i="1"/>
  <c r="HU118" i="1"/>
  <c r="HU182" i="1"/>
  <c r="HT118" i="1"/>
  <c r="HT182" i="1"/>
  <c r="HS118" i="1"/>
  <c r="HS182" i="1"/>
  <c r="HR118" i="1"/>
  <c r="HR182" i="1"/>
  <c r="HQ118" i="1"/>
  <c r="HQ182" i="1"/>
  <c r="HP118" i="1"/>
  <c r="HP182" i="1"/>
  <c r="HO118" i="1"/>
  <c r="HO182" i="1"/>
  <c r="HN118" i="1"/>
  <c r="HN182" i="1"/>
  <c r="HM118" i="1"/>
  <c r="HM182" i="1"/>
  <c r="HL118" i="1"/>
  <c r="HL182" i="1"/>
  <c r="HK118" i="1"/>
  <c r="HK182" i="1"/>
  <c r="HJ118" i="1"/>
  <c r="HJ182" i="1"/>
  <c r="HI118" i="1"/>
  <c r="HI182" i="1"/>
  <c r="IS112" i="1"/>
  <c r="IS181" i="1"/>
  <c r="IR112" i="1"/>
  <c r="IR181" i="1"/>
  <c r="IQ112" i="1"/>
  <c r="IQ181" i="1"/>
  <c r="IP112" i="1"/>
  <c r="IP181" i="1"/>
  <c r="IO112" i="1"/>
  <c r="IO181" i="1"/>
  <c r="IN112" i="1"/>
  <c r="IN181" i="1"/>
  <c r="IM112" i="1"/>
  <c r="IM181" i="1"/>
  <c r="IL112" i="1"/>
  <c r="IL181" i="1"/>
  <c r="IK112" i="1"/>
  <c r="IK181" i="1"/>
  <c r="IJ112" i="1"/>
  <c r="IJ181" i="1"/>
  <c r="II112" i="1"/>
  <c r="II181" i="1"/>
  <c r="IH112" i="1"/>
  <c r="IH181" i="1"/>
  <c r="IG112" i="1"/>
  <c r="IG181" i="1"/>
  <c r="IF112" i="1"/>
  <c r="IF181" i="1"/>
  <c r="IE112" i="1"/>
  <c r="IE181" i="1"/>
  <c r="ID112" i="1"/>
  <c r="ID181" i="1"/>
  <c r="IC112" i="1"/>
  <c r="IC181" i="1"/>
  <c r="IB112" i="1"/>
  <c r="IB181" i="1"/>
  <c r="IA112" i="1"/>
  <c r="IA181" i="1"/>
  <c r="HZ112" i="1"/>
  <c r="HZ181" i="1"/>
  <c r="HY112" i="1"/>
  <c r="HY181" i="1"/>
  <c r="HX112" i="1"/>
  <c r="HX181" i="1"/>
  <c r="HW112" i="1"/>
  <c r="HW181" i="1"/>
  <c r="HV112" i="1"/>
  <c r="HV181" i="1"/>
  <c r="HU112" i="1"/>
  <c r="HU181" i="1"/>
  <c r="HT112" i="1"/>
  <c r="HT181" i="1"/>
  <c r="HS112" i="1"/>
  <c r="HS181" i="1"/>
  <c r="HR112" i="1"/>
  <c r="HQ112" i="1"/>
  <c r="HQ181" i="1"/>
  <c r="HP112" i="1"/>
  <c r="HP181" i="1"/>
  <c r="HO112" i="1"/>
  <c r="HO181" i="1"/>
  <c r="HN112" i="1"/>
  <c r="HM112" i="1"/>
  <c r="HM181" i="1"/>
  <c r="HL112" i="1"/>
  <c r="HL181" i="1"/>
  <c r="HK112" i="1"/>
  <c r="HK181" i="1"/>
  <c r="HJ112" i="1"/>
  <c r="HJ181" i="1"/>
  <c r="HI112" i="1"/>
  <c r="HI181" i="1"/>
  <c r="IS72" i="1"/>
  <c r="IS180" i="1"/>
  <c r="IR72" i="1"/>
  <c r="IR180" i="1"/>
  <c r="IQ72" i="1"/>
  <c r="IP72" i="1"/>
  <c r="IP180" i="1"/>
  <c r="IO72" i="1"/>
  <c r="IO180" i="1"/>
  <c r="IN72" i="1"/>
  <c r="IN180" i="1"/>
  <c r="IM72" i="1"/>
  <c r="IL72" i="1"/>
  <c r="IL180" i="1"/>
  <c r="IK72" i="1"/>
  <c r="IK180" i="1"/>
  <c r="IJ72" i="1"/>
  <c r="IJ180" i="1"/>
  <c r="II72" i="1"/>
  <c r="IH72" i="1"/>
  <c r="IH180" i="1"/>
  <c r="IG72" i="1"/>
  <c r="IG180" i="1"/>
  <c r="IF72" i="1"/>
  <c r="IF180" i="1"/>
  <c r="IE72" i="1"/>
  <c r="ID72" i="1"/>
  <c r="ID180" i="1"/>
  <c r="IC72" i="1"/>
  <c r="IC180" i="1"/>
  <c r="IB72" i="1"/>
  <c r="IB180" i="1"/>
  <c r="IA72" i="1"/>
  <c r="HZ72" i="1"/>
  <c r="HZ180" i="1"/>
  <c r="HY72" i="1"/>
  <c r="HY180" i="1"/>
  <c r="HX72" i="1"/>
  <c r="HX180" i="1"/>
  <c r="HW72" i="1"/>
  <c r="HV72" i="1"/>
  <c r="HV180" i="1"/>
  <c r="HU72" i="1"/>
  <c r="HU180" i="1"/>
  <c r="HT72" i="1"/>
  <c r="HT180" i="1"/>
  <c r="HS72" i="1"/>
  <c r="HR72" i="1"/>
  <c r="HR180" i="1"/>
  <c r="HQ72" i="1"/>
  <c r="HQ180" i="1"/>
  <c r="HP72" i="1"/>
  <c r="HP180" i="1"/>
  <c r="HO72" i="1"/>
  <c r="HN72" i="1"/>
  <c r="HN180" i="1"/>
  <c r="HM72" i="1"/>
  <c r="HM180" i="1"/>
  <c r="HL72" i="1"/>
  <c r="HL180" i="1"/>
  <c r="HK72" i="1"/>
  <c r="HJ72" i="1"/>
  <c r="HJ180" i="1"/>
  <c r="HI72" i="1"/>
  <c r="HI180" i="1"/>
  <c r="IS54" i="1"/>
  <c r="IS179" i="1"/>
  <c r="IR54" i="1"/>
  <c r="IR179" i="1"/>
  <c r="IQ54" i="1"/>
  <c r="IQ179" i="1"/>
  <c r="IP54" i="1"/>
  <c r="IP179" i="1"/>
  <c r="IO54" i="1"/>
  <c r="IO179" i="1"/>
  <c r="IN54" i="1"/>
  <c r="IN179" i="1"/>
  <c r="IM54" i="1"/>
  <c r="IM179" i="1"/>
  <c r="IL54" i="1"/>
  <c r="IL179" i="1"/>
  <c r="IK54" i="1"/>
  <c r="IK179" i="1"/>
  <c r="IJ54" i="1"/>
  <c r="IJ179" i="1"/>
  <c r="II54" i="1"/>
  <c r="II179" i="1"/>
  <c r="IH54" i="1"/>
  <c r="IH179" i="1"/>
  <c r="IG54" i="1"/>
  <c r="IG179" i="1"/>
  <c r="IF54" i="1"/>
  <c r="IF179" i="1"/>
  <c r="IE54" i="1"/>
  <c r="IE179" i="1"/>
  <c r="ID54" i="1"/>
  <c r="ID179" i="1"/>
  <c r="IC54" i="1"/>
  <c r="IC179" i="1"/>
  <c r="IB54" i="1"/>
  <c r="IA54" i="1"/>
  <c r="IA179" i="1"/>
  <c r="HZ54" i="1"/>
  <c r="HZ179" i="1"/>
  <c r="HY54" i="1"/>
  <c r="HY179" i="1"/>
  <c r="HX54" i="1"/>
  <c r="HW54" i="1"/>
  <c r="HW179" i="1"/>
  <c r="HV54" i="1"/>
  <c r="HV179" i="1"/>
  <c r="HU54" i="1"/>
  <c r="HU179" i="1"/>
  <c r="HT54" i="1"/>
  <c r="HS54" i="1"/>
  <c r="HS179" i="1"/>
  <c r="HR54" i="1"/>
  <c r="HR179" i="1"/>
  <c r="HQ54" i="1"/>
  <c r="HQ179" i="1"/>
  <c r="HP54" i="1"/>
  <c r="HO54" i="1"/>
  <c r="HO179" i="1"/>
  <c r="HN54" i="1"/>
  <c r="HN179" i="1"/>
  <c r="HM54" i="1"/>
  <c r="HM179" i="1"/>
  <c r="HL54" i="1"/>
  <c r="HK54" i="1"/>
  <c r="HK179" i="1"/>
  <c r="HJ54" i="1"/>
  <c r="HJ179" i="1"/>
  <c r="HI54" i="1"/>
  <c r="HI179" i="1"/>
  <c r="IS36" i="1"/>
  <c r="IR36" i="1"/>
  <c r="IQ36" i="1"/>
  <c r="IQ178" i="1"/>
  <c r="IP36" i="1"/>
  <c r="IO36" i="1"/>
  <c r="IN36" i="1"/>
  <c r="IM36" i="1"/>
  <c r="IM178" i="1"/>
  <c r="IL36" i="1"/>
  <c r="IK36" i="1"/>
  <c r="IJ36" i="1"/>
  <c r="II36" i="1"/>
  <c r="II178" i="1"/>
  <c r="IH36" i="1"/>
  <c r="IG36" i="1"/>
  <c r="IF36" i="1"/>
  <c r="IE36" i="1"/>
  <c r="IE178" i="1"/>
  <c r="ID36" i="1"/>
  <c r="ID178" i="1"/>
  <c r="IC36" i="1"/>
  <c r="IB36" i="1"/>
  <c r="IB178" i="1"/>
  <c r="IA36" i="1"/>
  <c r="IA178" i="1"/>
  <c r="HZ36" i="1"/>
  <c r="HZ178" i="1"/>
  <c r="HY36" i="1"/>
  <c r="HX36" i="1"/>
  <c r="HX178" i="1"/>
  <c r="HW36" i="1"/>
  <c r="HW178" i="1"/>
  <c r="HV36" i="1"/>
  <c r="HV178" i="1"/>
  <c r="HU36" i="1"/>
  <c r="HT36" i="1"/>
  <c r="HT178" i="1"/>
  <c r="HS36" i="1"/>
  <c r="HS178" i="1"/>
  <c r="HR36" i="1"/>
  <c r="HR178" i="1"/>
  <c r="HQ36" i="1"/>
  <c r="HP36" i="1"/>
  <c r="HP178" i="1"/>
  <c r="HO36" i="1"/>
  <c r="HO178" i="1"/>
  <c r="HN36" i="1"/>
  <c r="HN178" i="1"/>
  <c r="HM36" i="1"/>
  <c r="HL36" i="1"/>
  <c r="HL178" i="1"/>
  <c r="HK36" i="1"/>
  <c r="HK178" i="1"/>
  <c r="HJ36" i="1"/>
  <c r="HJ178" i="1"/>
  <c r="HI36" i="1"/>
  <c r="HH173" i="1"/>
  <c r="HH186" i="1"/>
  <c r="HG173" i="1"/>
  <c r="HG186" i="1"/>
  <c r="HF173" i="1"/>
  <c r="HF186" i="1"/>
  <c r="HE173" i="1"/>
  <c r="HE186" i="1"/>
  <c r="HH156" i="1"/>
  <c r="HH185" i="1"/>
  <c r="HG156" i="1"/>
  <c r="HG185" i="1"/>
  <c r="HF156" i="1"/>
  <c r="HF185" i="1"/>
  <c r="HE156" i="1"/>
  <c r="HE185" i="1"/>
  <c r="HH139" i="1"/>
  <c r="HH184" i="1"/>
  <c r="HG139" i="1"/>
  <c r="HG184" i="1"/>
  <c r="HF139" i="1"/>
  <c r="HF184" i="1"/>
  <c r="HE139" i="1"/>
  <c r="HE184" i="1"/>
  <c r="HH126" i="1"/>
  <c r="HH183" i="1"/>
  <c r="HG126" i="1"/>
  <c r="HG183" i="1"/>
  <c r="HF126" i="1"/>
  <c r="HF183" i="1"/>
  <c r="HE126" i="1"/>
  <c r="HE183" i="1"/>
  <c r="HH118" i="1"/>
  <c r="HH182" i="1"/>
  <c r="HG118" i="1"/>
  <c r="HG182" i="1"/>
  <c r="HF118" i="1"/>
  <c r="HF182" i="1"/>
  <c r="HE118" i="1"/>
  <c r="HE182" i="1"/>
  <c r="HH112" i="1"/>
  <c r="HH181" i="1"/>
  <c r="HG112" i="1"/>
  <c r="HG181" i="1"/>
  <c r="HF112" i="1"/>
  <c r="HF181" i="1"/>
  <c r="HE112" i="1"/>
  <c r="HE181" i="1"/>
  <c r="HH72" i="1"/>
  <c r="HH180" i="1"/>
  <c r="HG72" i="1"/>
  <c r="HG180" i="1"/>
  <c r="HF72" i="1"/>
  <c r="HF180" i="1"/>
  <c r="HE72" i="1"/>
  <c r="HE180" i="1"/>
  <c r="HH54" i="1"/>
  <c r="HH179" i="1"/>
  <c r="HG54" i="1"/>
  <c r="HG179" i="1"/>
  <c r="HF54" i="1"/>
  <c r="HF179" i="1"/>
  <c r="HE54" i="1"/>
  <c r="HE179" i="1"/>
  <c r="HH36" i="1"/>
  <c r="HG36" i="1"/>
  <c r="HG178" i="1"/>
  <c r="HF36" i="1"/>
  <c r="HE36" i="1"/>
  <c r="HE178" i="1"/>
  <c r="HC139" i="1"/>
  <c r="HC184" i="1"/>
  <c r="HD173" i="1"/>
  <c r="HC173" i="1"/>
  <c r="HA139" i="1"/>
  <c r="HA184" i="1"/>
  <c r="HD139" i="1"/>
  <c r="HD184" i="1"/>
  <c r="HD186" i="1"/>
  <c r="HC186" i="1"/>
  <c r="HD156" i="1"/>
  <c r="HD185" i="1"/>
  <c r="HC156" i="1"/>
  <c r="HC185" i="1"/>
  <c r="HD126" i="1"/>
  <c r="HD183" i="1"/>
  <c r="HC126" i="1"/>
  <c r="HC183" i="1"/>
  <c r="GY126" i="1"/>
  <c r="GY183" i="1"/>
  <c r="HD118" i="1"/>
  <c r="HD182" i="1"/>
  <c r="HC118" i="1"/>
  <c r="HC182" i="1"/>
  <c r="HD112" i="1"/>
  <c r="HD181" i="1"/>
  <c r="HC112" i="1"/>
  <c r="HA112" i="1"/>
  <c r="HA181" i="1"/>
  <c r="HD72" i="1"/>
  <c r="HD180" i="1"/>
  <c r="HC72" i="1"/>
  <c r="HC180" i="1"/>
  <c r="HD54" i="1"/>
  <c r="HD179" i="1"/>
  <c r="HC54" i="1"/>
  <c r="HC179" i="1"/>
  <c r="HD36" i="1"/>
  <c r="HD178" i="1"/>
  <c r="HC36" i="1"/>
  <c r="HC178" i="1"/>
  <c r="HD175" i="1"/>
  <c r="HA173" i="1"/>
  <c r="HA186" i="1"/>
  <c r="GZ173" i="1"/>
  <c r="GZ186" i="1"/>
  <c r="GY173" i="1"/>
  <c r="GY186" i="1"/>
  <c r="HA156" i="1"/>
  <c r="GZ156" i="1"/>
  <c r="GZ185" i="1"/>
  <c r="GY156" i="1"/>
  <c r="GY185" i="1"/>
  <c r="GZ139" i="1"/>
  <c r="GZ184" i="1"/>
  <c r="GY139" i="1"/>
  <c r="GY184" i="1"/>
  <c r="HA126" i="1"/>
  <c r="HA183" i="1"/>
  <c r="GZ126" i="1"/>
  <c r="GZ183" i="1"/>
  <c r="HA118" i="1"/>
  <c r="HA182" i="1"/>
  <c r="GZ118" i="1"/>
  <c r="GZ182" i="1"/>
  <c r="GY118" i="1"/>
  <c r="GY182" i="1"/>
  <c r="GZ112" i="1"/>
  <c r="GZ181" i="1"/>
  <c r="GY112" i="1"/>
  <c r="GY181" i="1"/>
  <c r="HA72" i="1"/>
  <c r="HA180" i="1"/>
  <c r="GZ72" i="1"/>
  <c r="GZ180" i="1"/>
  <c r="GY72" i="1"/>
  <c r="GY180" i="1"/>
  <c r="HA54" i="1"/>
  <c r="HA179" i="1"/>
  <c r="GZ54" i="1"/>
  <c r="GZ179" i="1"/>
  <c r="GY54" i="1"/>
  <c r="GY179" i="1"/>
  <c r="HA36" i="1"/>
  <c r="HA178" i="1"/>
  <c r="GZ36" i="1"/>
  <c r="GZ178" i="1"/>
  <c r="GY36" i="1"/>
  <c r="GV173" i="1"/>
  <c r="GV186" i="1"/>
  <c r="GU173" i="1"/>
  <c r="GU186" i="1"/>
  <c r="GT173" i="1"/>
  <c r="GT186" i="1"/>
  <c r="GS173" i="1"/>
  <c r="GS186" i="1"/>
  <c r="GR173" i="1"/>
  <c r="GR186" i="1"/>
  <c r="GQ173" i="1"/>
  <c r="GQ186" i="1"/>
  <c r="GP173" i="1"/>
  <c r="GP186" i="1"/>
  <c r="GO173" i="1"/>
  <c r="GO186" i="1"/>
  <c r="GN173" i="1"/>
  <c r="GN186" i="1"/>
  <c r="GM173" i="1"/>
  <c r="GM186" i="1"/>
  <c r="GL173" i="1"/>
  <c r="GL186" i="1"/>
  <c r="GK173" i="1"/>
  <c r="GK186" i="1"/>
  <c r="GJ173" i="1"/>
  <c r="GJ186" i="1"/>
  <c r="GI173" i="1"/>
  <c r="GI186" i="1"/>
  <c r="GH173" i="1"/>
  <c r="GH186" i="1"/>
  <c r="GW156" i="1"/>
  <c r="GW185" i="1"/>
  <c r="GV156" i="1"/>
  <c r="GV185" i="1"/>
  <c r="GU156" i="1"/>
  <c r="GU185" i="1"/>
  <c r="GT156" i="1"/>
  <c r="GT185" i="1"/>
  <c r="GS156" i="1"/>
  <c r="GS185" i="1"/>
  <c r="GR156" i="1"/>
  <c r="GR185" i="1"/>
  <c r="GQ156" i="1"/>
  <c r="GQ185" i="1"/>
  <c r="GP156" i="1"/>
  <c r="GP185" i="1"/>
  <c r="GO156" i="1"/>
  <c r="GO185" i="1"/>
  <c r="GN156" i="1"/>
  <c r="GN185" i="1"/>
  <c r="GM156" i="1"/>
  <c r="GM185" i="1"/>
  <c r="GL156" i="1"/>
  <c r="GL185" i="1"/>
  <c r="GK156" i="1"/>
  <c r="GK185" i="1"/>
  <c r="GJ156" i="1"/>
  <c r="GJ185" i="1"/>
  <c r="GI156" i="1"/>
  <c r="GI185" i="1"/>
  <c r="GH156" i="1"/>
  <c r="GH185" i="1"/>
  <c r="GW139" i="1"/>
  <c r="GW184" i="1"/>
  <c r="GV139" i="1"/>
  <c r="GV184" i="1"/>
  <c r="GU139" i="1"/>
  <c r="GU184" i="1"/>
  <c r="GT139" i="1"/>
  <c r="GT184" i="1"/>
  <c r="GS139" i="1"/>
  <c r="GS184" i="1"/>
  <c r="GR139" i="1"/>
  <c r="GR184" i="1"/>
  <c r="GQ139" i="1"/>
  <c r="GQ184" i="1"/>
  <c r="GP139" i="1"/>
  <c r="GP184" i="1"/>
  <c r="GO139" i="1"/>
  <c r="GO184" i="1"/>
  <c r="GN139" i="1"/>
  <c r="GN184" i="1"/>
  <c r="GM139" i="1"/>
  <c r="GM184" i="1"/>
  <c r="GL139" i="1"/>
  <c r="GL184" i="1"/>
  <c r="GK139" i="1"/>
  <c r="GK184" i="1"/>
  <c r="GJ139" i="1"/>
  <c r="GJ184" i="1"/>
  <c r="GI139" i="1"/>
  <c r="GI184" i="1"/>
  <c r="GH139" i="1"/>
  <c r="GH184" i="1"/>
  <c r="GV126" i="1"/>
  <c r="GV183" i="1"/>
  <c r="GU126" i="1"/>
  <c r="GU183" i="1"/>
  <c r="GT126" i="1"/>
  <c r="GT183" i="1"/>
  <c r="GS126" i="1"/>
  <c r="GS183" i="1"/>
  <c r="GR126" i="1"/>
  <c r="GR183" i="1"/>
  <c r="GQ126" i="1"/>
  <c r="GQ183" i="1"/>
  <c r="GP126" i="1"/>
  <c r="GP183" i="1"/>
  <c r="GO126" i="1"/>
  <c r="GO183" i="1"/>
  <c r="GN126" i="1"/>
  <c r="GN183" i="1"/>
  <c r="GM126" i="1"/>
  <c r="GM183" i="1"/>
  <c r="GL126" i="1"/>
  <c r="GL183" i="1"/>
  <c r="GK126" i="1"/>
  <c r="GK183" i="1"/>
  <c r="GJ126" i="1"/>
  <c r="GJ183" i="1"/>
  <c r="GI126" i="1"/>
  <c r="GI183" i="1"/>
  <c r="GH126" i="1"/>
  <c r="GH183" i="1"/>
  <c r="GW118" i="1"/>
  <c r="GW182" i="1"/>
  <c r="GV118" i="1"/>
  <c r="GV182" i="1"/>
  <c r="GU118" i="1"/>
  <c r="GU182" i="1"/>
  <c r="GT118" i="1"/>
  <c r="GT182" i="1"/>
  <c r="GS118" i="1"/>
  <c r="GS182" i="1"/>
  <c r="GR118" i="1"/>
  <c r="GR182" i="1"/>
  <c r="GQ118" i="1"/>
  <c r="GQ182" i="1"/>
  <c r="GP118" i="1"/>
  <c r="GP182" i="1"/>
  <c r="GO118" i="1"/>
  <c r="GO182" i="1"/>
  <c r="GN118" i="1"/>
  <c r="GN182" i="1"/>
  <c r="GM118" i="1"/>
  <c r="GM182" i="1"/>
  <c r="GL118" i="1"/>
  <c r="GL182" i="1"/>
  <c r="GK118" i="1"/>
  <c r="GK182" i="1"/>
  <c r="GJ118" i="1"/>
  <c r="GJ182" i="1"/>
  <c r="GI118" i="1"/>
  <c r="GI182" i="1"/>
  <c r="GH118" i="1"/>
  <c r="GH182" i="1"/>
  <c r="GX112" i="1"/>
  <c r="GX181" i="1"/>
  <c r="GW112" i="1"/>
  <c r="GW181" i="1"/>
  <c r="GV112" i="1"/>
  <c r="GV181" i="1"/>
  <c r="GU112" i="1"/>
  <c r="GU181" i="1"/>
  <c r="GT112" i="1"/>
  <c r="GT181" i="1"/>
  <c r="GS112" i="1"/>
  <c r="GS181" i="1"/>
  <c r="GR112" i="1"/>
  <c r="GR181" i="1"/>
  <c r="GQ112" i="1"/>
  <c r="GQ181" i="1"/>
  <c r="GP112" i="1"/>
  <c r="GP181" i="1"/>
  <c r="GO112" i="1"/>
  <c r="GO181" i="1"/>
  <c r="GN112" i="1"/>
  <c r="GN181" i="1"/>
  <c r="GM112" i="1"/>
  <c r="GM181" i="1"/>
  <c r="GL112" i="1"/>
  <c r="GL181" i="1"/>
  <c r="GK112" i="1"/>
  <c r="GK181" i="1"/>
  <c r="GJ112" i="1"/>
  <c r="GJ181" i="1"/>
  <c r="GI112" i="1"/>
  <c r="GI181" i="1"/>
  <c r="GH112" i="1"/>
  <c r="GH181" i="1"/>
  <c r="GW72" i="1"/>
  <c r="GW180" i="1"/>
  <c r="GV72" i="1"/>
  <c r="GV180" i="1"/>
  <c r="GU72" i="1"/>
  <c r="GU180" i="1"/>
  <c r="GT72" i="1"/>
  <c r="GT180" i="1"/>
  <c r="GS72" i="1"/>
  <c r="GS180" i="1"/>
  <c r="GR72" i="1"/>
  <c r="GR180" i="1"/>
  <c r="GQ72" i="1"/>
  <c r="GQ180" i="1"/>
  <c r="GP72" i="1"/>
  <c r="GP180" i="1"/>
  <c r="GO72" i="1"/>
  <c r="GO180" i="1"/>
  <c r="GN72" i="1"/>
  <c r="GN180" i="1"/>
  <c r="GM72" i="1"/>
  <c r="GM180" i="1"/>
  <c r="GL72" i="1"/>
  <c r="GL180" i="1"/>
  <c r="GK72" i="1"/>
  <c r="GK180" i="1"/>
  <c r="GJ72" i="1"/>
  <c r="GJ180" i="1"/>
  <c r="GI72" i="1"/>
  <c r="GI180" i="1"/>
  <c r="GH72" i="1"/>
  <c r="GH180" i="1"/>
  <c r="GV54" i="1"/>
  <c r="GU54" i="1"/>
  <c r="GU179" i="1"/>
  <c r="GT54" i="1"/>
  <c r="GS54" i="1"/>
  <c r="GS179" i="1"/>
  <c r="GR54" i="1"/>
  <c r="GQ54" i="1"/>
  <c r="GQ179" i="1"/>
  <c r="GP54" i="1"/>
  <c r="GO54" i="1"/>
  <c r="GO179" i="1"/>
  <c r="GN54" i="1"/>
  <c r="GN179" i="1"/>
  <c r="GM54" i="1"/>
  <c r="GM179" i="1"/>
  <c r="GL54" i="1"/>
  <c r="GK54" i="1"/>
  <c r="GK179" i="1"/>
  <c r="GJ54" i="1"/>
  <c r="GJ179" i="1"/>
  <c r="GI54" i="1"/>
  <c r="GI179" i="1"/>
  <c r="GH54" i="1"/>
  <c r="GV36" i="1"/>
  <c r="GV178" i="1"/>
  <c r="GU36" i="1"/>
  <c r="GT36" i="1"/>
  <c r="GT178" i="1"/>
  <c r="GS36" i="1"/>
  <c r="GR36" i="1"/>
  <c r="GR178" i="1"/>
  <c r="GQ36" i="1"/>
  <c r="GP36" i="1"/>
  <c r="GP178" i="1"/>
  <c r="GO36" i="1"/>
  <c r="GN36" i="1"/>
  <c r="GN178" i="1"/>
  <c r="GM36" i="1"/>
  <c r="GL36" i="1"/>
  <c r="GL178" i="1"/>
  <c r="GK36" i="1"/>
  <c r="GJ36" i="1"/>
  <c r="GJ178" i="1"/>
  <c r="GI36" i="1"/>
  <c r="GH36" i="1"/>
  <c r="GH178" i="1"/>
  <c r="GX173" i="1"/>
  <c r="GX186" i="1"/>
  <c r="GW173" i="1"/>
  <c r="GW186" i="1"/>
  <c r="GX156" i="1"/>
  <c r="GX185" i="1"/>
  <c r="GX139" i="1"/>
  <c r="GX184" i="1"/>
  <c r="GX126" i="1"/>
  <c r="GX183" i="1"/>
  <c r="GW126" i="1"/>
  <c r="GW183" i="1"/>
  <c r="GX118" i="1"/>
  <c r="GX182" i="1"/>
  <c r="GX72" i="1"/>
  <c r="GX180" i="1"/>
  <c r="GX54" i="1"/>
  <c r="GX179" i="1"/>
  <c r="GW54" i="1"/>
  <c r="GW179" i="1"/>
  <c r="GX36" i="1"/>
  <c r="GW36" i="1"/>
  <c r="GW178" i="1"/>
  <c r="GC173" i="1"/>
  <c r="GD173" i="1"/>
  <c r="GD186" i="1"/>
  <c r="GD118" i="1"/>
  <c r="GA173" i="1"/>
  <c r="GA186" i="1"/>
  <c r="FZ173" i="1"/>
  <c r="FZ186" i="1"/>
  <c r="FW173" i="1"/>
  <c r="FW186" i="1"/>
  <c r="FV173" i="1"/>
  <c r="FV186" i="1"/>
  <c r="FS173" i="1"/>
  <c r="FS186" i="1"/>
  <c r="FR173" i="1"/>
  <c r="FR186" i="1"/>
  <c r="FO173" i="1"/>
  <c r="FO186" i="1"/>
  <c r="FN173" i="1"/>
  <c r="FN186" i="1"/>
  <c r="FK173" i="1"/>
  <c r="FK186" i="1"/>
  <c r="FJ173" i="1"/>
  <c r="FJ186" i="1"/>
  <c r="GF156" i="1"/>
  <c r="GF185" i="1"/>
  <c r="GE156" i="1"/>
  <c r="GE185" i="1"/>
  <c r="GB156" i="1"/>
  <c r="GB185" i="1"/>
  <c r="GA156" i="1"/>
  <c r="GA185" i="1"/>
  <c r="FX156" i="1"/>
  <c r="FX185" i="1"/>
  <c r="FW156" i="1"/>
  <c r="FW185" i="1"/>
  <c r="FT156" i="1"/>
  <c r="FT185" i="1"/>
  <c r="FS156" i="1"/>
  <c r="FS185" i="1"/>
  <c r="FP156" i="1"/>
  <c r="FP185" i="1"/>
  <c r="FO156" i="1"/>
  <c r="FO185" i="1"/>
  <c r="FL156" i="1"/>
  <c r="FL185" i="1"/>
  <c r="FK156" i="1"/>
  <c r="FK185" i="1"/>
  <c r="GF139" i="1"/>
  <c r="GF184" i="1"/>
  <c r="GC139" i="1"/>
  <c r="GC184" i="1"/>
  <c r="GB139" i="1"/>
  <c r="GB184" i="1"/>
  <c r="FY139" i="1"/>
  <c r="FY184" i="1"/>
  <c r="FX139" i="1"/>
  <c r="FX184" i="1"/>
  <c r="FU139" i="1"/>
  <c r="FU184" i="1"/>
  <c r="FT139" i="1"/>
  <c r="FT184" i="1"/>
  <c r="FQ139" i="1"/>
  <c r="FQ184" i="1"/>
  <c r="FP139" i="1"/>
  <c r="FP184" i="1"/>
  <c r="FM139" i="1"/>
  <c r="FM184" i="1"/>
  <c r="FL139" i="1"/>
  <c r="FL184" i="1"/>
  <c r="FI139" i="1"/>
  <c r="FI184" i="1"/>
  <c r="GD126" i="1"/>
  <c r="GD183" i="1"/>
  <c r="GC126" i="1"/>
  <c r="GC183" i="1"/>
  <c r="FZ126" i="1"/>
  <c r="FZ183" i="1"/>
  <c r="FY126" i="1"/>
  <c r="FY183" i="1"/>
  <c r="FV126" i="1"/>
  <c r="FV183" i="1"/>
  <c r="FU126" i="1"/>
  <c r="FU183" i="1"/>
  <c r="FR126" i="1"/>
  <c r="FR183" i="1"/>
  <c r="FQ126" i="1"/>
  <c r="FQ183" i="1"/>
  <c r="FN126" i="1"/>
  <c r="FN183" i="1"/>
  <c r="FM126" i="1"/>
  <c r="FM183" i="1"/>
  <c r="FJ126" i="1"/>
  <c r="FJ183" i="1"/>
  <c r="FI126" i="1"/>
  <c r="FI183" i="1"/>
  <c r="GE118" i="1"/>
  <c r="GE182" i="1"/>
  <c r="GD182" i="1"/>
  <c r="GA118" i="1"/>
  <c r="GA182" i="1"/>
  <c r="FZ118" i="1"/>
  <c r="FZ182" i="1"/>
  <c r="FV118" i="1"/>
  <c r="FV182" i="1"/>
  <c r="FR118" i="1"/>
  <c r="FR182" i="1"/>
  <c r="FN118" i="1"/>
  <c r="FN182" i="1"/>
  <c r="FJ118" i="1"/>
  <c r="FJ182" i="1"/>
  <c r="GE112" i="1"/>
  <c r="GE181" i="1"/>
  <c r="GA112" i="1"/>
  <c r="GA181" i="1"/>
  <c r="FW112" i="1"/>
  <c r="FS112" i="1"/>
  <c r="FS181" i="1"/>
  <c r="FO112" i="1"/>
  <c r="FO181" i="1"/>
  <c r="FK112" i="1"/>
  <c r="FK181" i="1"/>
  <c r="GF72" i="1"/>
  <c r="GB72" i="1"/>
  <c r="GB180" i="1"/>
  <c r="FX72" i="1"/>
  <c r="FX180" i="1"/>
  <c r="FT72" i="1"/>
  <c r="FT180" i="1"/>
  <c r="FP72" i="1"/>
  <c r="FL72" i="1"/>
  <c r="FL180" i="1"/>
  <c r="GC54" i="1"/>
  <c r="GC179" i="1"/>
  <c r="FY54" i="1"/>
  <c r="FY179" i="1"/>
  <c r="FU54" i="1"/>
  <c r="FQ54" i="1"/>
  <c r="FQ179" i="1"/>
  <c r="FM54" i="1"/>
  <c r="FM179" i="1"/>
  <c r="FI54" i="1"/>
  <c r="FI179" i="1"/>
  <c r="GD36" i="1"/>
  <c r="FZ36" i="1"/>
  <c r="FZ178" i="1"/>
  <c r="FV36" i="1"/>
  <c r="FR36" i="1"/>
  <c r="FR178" i="1"/>
  <c r="FN36" i="1"/>
  <c r="FJ36" i="1"/>
  <c r="FJ178" i="1"/>
  <c r="GG173" i="1"/>
  <c r="GG186" i="1"/>
  <c r="GF173" i="1"/>
  <c r="GF186" i="1"/>
  <c r="GE173" i="1"/>
  <c r="GE186" i="1"/>
  <c r="GC186" i="1"/>
  <c r="GB173" i="1"/>
  <c r="GB186" i="1"/>
  <c r="FY173" i="1"/>
  <c r="FY186" i="1"/>
  <c r="FX173" i="1"/>
  <c r="FX186" i="1"/>
  <c r="FU173" i="1"/>
  <c r="FU186" i="1"/>
  <c r="FT173" i="1"/>
  <c r="FT186" i="1"/>
  <c r="FQ173" i="1"/>
  <c r="FQ186" i="1"/>
  <c r="FP173" i="1"/>
  <c r="FP186" i="1"/>
  <c r="FM173" i="1"/>
  <c r="FM186" i="1"/>
  <c r="FL173" i="1"/>
  <c r="FL186" i="1"/>
  <c r="FI173" i="1"/>
  <c r="FI186" i="1"/>
  <c r="GG156" i="1"/>
  <c r="GG185" i="1"/>
  <c r="GD156" i="1"/>
  <c r="GD185" i="1"/>
  <c r="GC156" i="1"/>
  <c r="GC185" i="1"/>
  <c r="FZ156" i="1"/>
  <c r="FZ185" i="1"/>
  <c r="FY156" i="1"/>
  <c r="FY185" i="1"/>
  <c r="FV156" i="1"/>
  <c r="FV185" i="1"/>
  <c r="FU156" i="1"/>
  <c r="FU185" i="1"/>
  <c r="FR156" i="1"/>
  <c r="FR185" i="1"/>
  <c r="FQ156" i="1"/>
  <c r="FQ185" i="1"/>
  <c r="FN156" i="1"/>
  <c r="FN185" i="1"/>
  <c r="FM156" i="1"/>
  <c r="FM185" i="1"/>
  <c r="FJ156" i="1"/>
  <c r="FJ185" i="1"/>
  <c r="FI156" i="1"/>
  <c r="FI185" i="1"/>
  <c r="GG139" i="1"/>
  <c r="GG184" i="1"/>
  <c r="GE139" i="1"/>
  <c r="GE184" i="1"/>
  <c r="GD139" i="1"/>
  <c r="GD184" i="1"/>
  <c r="GA139" i="1"/>
  <c r="GA184" i="1"/>
  <c r="FZ139" i="1"/>
  <c r="FZ184" i="1"/>
  <c r="FW139" i="1"/>
  <c r="FW184" i="1"/>
  <c r="FV139" i="1"/>
  <c r="FV184" i="1"/>
  <c r="FS139" i="1"/>
  <c r="FS184" i="1"/>
  <c r="FR139" i="1"/>
  <c r="FR184" i="1"/>
  <c r="FO139" i="1"/>
  <c r="FO184" i="1"/>
  <c r="FN139" i="1"/>
  <c r="FN184" i="1"/>
  <c r="FK139" i="1"/>
  <c r="FK184" i="1"/>
  <c r="FJ139" i="1"/>
  <c r="FJ184" i="1"/>
  <c r="GG126" i="1"/>
  <c r="GG183" i="1"/>
  <c r="GF126" i="1"/>
  <c r="GF183" i="1"/>
  <c r="GE126" i="1"/>
  <c r="GE183" i="1"/>
  <c r="GB126" i="1"/>
  <c r="GB183" i="1"/>
  <c r="GA126" i="1"/>
  <c r="GA183" i="1"/>
  <c r="FX126" i="1"/>
  <c r="FX183" i="1"/>
  <c r="FW126" i="1"/>
  <c r="FW183" i="1"/>
  <c r="FT126" i="1"/>
  <c r="FT183" i="1"/>
  <c r="FS126" i="1"/>
  <c r="FS183" i="1"/>
  <c r="FP126" i="1"/>
  <c r="FP183" i="1"/>
  <c r="FO126" i="1"/>
  <c r="FO183" i="1"/>
  <c r="FL126" i="1"/>
  <c r="FL183" i="1"/>
  <c r="FK126" i="1"/>
  <c r="FK183" i="1"/>
  <c r="GG118" i="1"/>
  <c r="GG182" i="1"/>
  <c r="GF118" i="1"/>
  <c r="GF182" i="1"/>
  <c r="GC118" i="1"/>
  <c r="GC182" i="1"/>
  <c r="GB118" i="1"/>
  <c r="GB182" i="1"/>
  <c r="FY118" i="1"/>
  <c r="FY182" i="1"/>
  <c r="FX118" i="1"/>
  <c r="FX182" i="1"/>
  <c r="FW118" i="1"/>
  <c r="FW182" i="1"/>
  <c r="FU118" i="1"/>
  <c r="FU182" i="1"/>
  <c r="FT118" i="1"/>
  <c r="FT182" i="1"/>
  <c r="FS118" i="1"/>
  <c r="FS182" i="1"/>
  <c r="FQ118" i="1"/>
  <c r="FQ182" i="1"/>
  <c r="FP118" i="1"/>
  <c r="FP182" i="1"/>
  <c r="FO118" i="1"/>
  <c r="FO182" i="1"/>
  <c r="FM118" i="1"/>
  <c r="FM182" i="1"/>
  <c r="FL118" i="1"/>
  <c r="FL182" i="1"/>
  <c r="FK118" i="1"/>
  <c r="FK182" i="1"/>
  <c r="FI118" i="1"/>
  <c r="FI182" i="1"/>
  <c r="GG112" i="1"/>
  <c r="GG181" i="1"/>
  <c r="GF112" i="1"/>
  <c r="GF181" i="1"/>
  <c r="GD112" i="1"/>
  <c r="GD181" i="1"/>
  <c r="GC112" i="1"/>
  <c r="GC181" i="1"/>
  <c r="GB112" i="1"/>
  <c r="GB181" i="1"/>
  <c r="FZ112" i="1"/>
  <c r="FZ181" i="1"/>
  <c r="FY112" i="1"/>
  <c r="FY181" i="1"/>
  <c r="FX112" i="1"/>
  <c r="FX181" i="1"/>
  <c r="FV112" i="1"/>
  <c r="FV181" i="1"/>
  <c r="FU112" i="1"/>
  <c r="FU181" i="1"/>
  <c r="FT112" i="1"/>
  <c r="FT181" i="1"/>
  <c r="FR112" i="1"/>
  <c r="FR181" i="1"/>
  <c r="FQ112" i="1"/>
  <c r="FQ181" i="1"/>
  <c r="FP112" i="1"/>
  <c r="FP181" i="1"/>
  <c r="FN112" i="1"/>
  <c r="FN181" i="1"/>
  <c r="FM112" i="1"/>
  <c r="FM181" i="1"/>
  <c r="FL112" i="1"/>
  <c r="FL181" i="1"/>
  <c r="FJ112" i="1"/>
  <c r="FJ181" i="1"/>
  <c r="FI112" i="1"/>
  <c r="FI181" i="1"/>
  <c r="GG72" i="1"/>
  <c r="GG180" i="1"/>
  <c r="GE72" i="1"/>
  <c r="GE180" i="1"/>
  <c r="GD72" i="1"/>
  <c r="GD180" i="1"/>
  <c r="GC72" i="1"/>
  <c r="GC180" i="1"/>
  <c r="GA72" i="1"/>
  <c r="GA180" i="1"/>
  <c r="FZ72" i="1"/>
  <c r="FZ180" i="1"/>
  <c r="FY72" i="1"/>
  <c r="FY180" i="1"/>
  <c r="FW72" i="1"/>
  <c r="FW180" i="1"/>
  <c r="FV72" i="1"/>
  <c r="FV180" i="1"/>
  <c r="FU72" i="1"/>
  <c r="FU180" i="1"/>
  <c r="FS72" i="1"/>
  <c r="FS180" i="1"/>
  <c r="FR72" i="1"/>
  <c r="FQ72" i="1"/>
  <c r="FQ180" i="1"/>
  <c r="FO72" i="1"/>
  <c r="FO180" i="1"/>
  <c r="FN72" i="1"/>
  <c r="FN180" i="1"/>
  <c r="FM72" i="1"/>
  <c r="FM180" i="1"/>
  <c r="FK72" i="1"/>
  <c r="FK180" i="1"/>
  <c r="FJ72" i="1"/>
  <c r="FI72" i="1"/>
  <c r="FI180" i="1"/>
  <c r="GG54" i="1"/>
  <c r="GG179" i="1"/>
  <c r="GF54" i="1"/>
  <c r="GF179" i="1"/>
  <c r="GE54" i="1"/>
  <c r="GE179" i="1"/>
  <c r="GE36" i="1"/>
  <c r="GD54" i="1"/>
  <c r="GD179" i="1"/>
  <c r="GB54" i="1"/>
  <c r="GA54" i="1"/>
  <c r="GA179" i="1"/>
  <c r="FZ54" i="1"/>
  <c r="FX54" i="1"/>
  <c r="FW54" i="1"/>
  <c r="FW179" i="1"/>
  <c r="FV54" i="1"/>
  <c r="FV179" i="1"/>
  <c r="FT54" i="1"/>
  <c r="FT179" i="1"/>
  <c r="FS54" i="1"/>
  <c r="FS179" i="1"/>
  <c r="FR54" i="1"/>
  <c r="FR179" i="1"/>
  <c r="FP54" i="1"/>
  <c r="FP179" i="1"/>
  <c r="FO54" i="1"/>
  <c r="FN54" i="1"/>
  <c r="FN179" i="1"/>
  <c r="FL54" i="1"/>
  <c r="FL179" i="1"/>
  <c r="FK54" i="1"/>
  <c r="FK179" i="1"/>
  <c r="FK36" i="1"/>
  <c r="FJ54" i="1"/>
  <c r="FJ179" i="1"/>
  <c r="GG36" i="1"/>
  <c r="GG178" i="1"/>
  <c r="GF36" i="1"/>
  <c r="GF178" i="1"/>
  <c r="GC36" i="1"/>
  <c r="GC178" i="1"/>
  <c r="GB36" i="1"/>
  <c r="GB178" i="1"/>
  <c r="GA36" i="1"/>
  <c r="FY36" i="1"/>
  <c r="FX36" i="1"/>
  <c r="FX178" i="1"/>
  <c r="FW36" i="1"/>
  <c r="FW178" i="1"/>
  <c r="FU36" i="1"/>
  <c r="FU178" i="1"/>
  <c r="FT36" i="1"/>
  <c r="FS36" i="1"/>
  <c r="FQ36" i="1"/>
  <c r="FQ178" i="1"/>
  <c r="FP36" i="1"/>
  <c r="FP178" i="1"/>
  <c r="FO36" i="1"/>
  <c r="FO178" i="1"/>
  <c r="FM36" i="1"/>
  <c r="FL36" i="1"/>
  <c r="FL178" i="1"/>
  <c r="FK178" i="1"/>
  <c r="FI36" i="1"/>
  <c r="FI178" i="1"/>
  <c r="FH36" i="1"/>
  <c r="FH178" i="1"/>
  <c r="FG36" i="1"/>
  <c r="FF36" i="1"/>
  <c r="FF178" i="1"/>
  <c r="FE36" i="1"/>
  <c r="FE178" i="1"/>
  <c r="FD36" i="1"/>
  <c r="FD178" i="1"/>
  <c r="FH54" i="1"/>
  <c r="FG54" i="1"/>
  <c r="FG179" i="1"/>
  <c r="FF54" i="1"/>
  <c r="FE54" i="1"/>
  <c r="FE179" i="1"/>
  <c r="FD54" i="1"/>
  <c r="FD179" i="1"/>
  <c r="FH72" i="1"/>
  <c r="FH180" i="1"/>
  <c r="FG72" i="1"/>
  <c r="FG180" i="1"/>
  <c r="FF72" i="1"/>
  <c r="FF180" i="1"/>
  <c r="FE72" i="1"/>
  <c r="FE180" i="1"/>
  <c r="FD72" i="1"/>
  <c r="FD180" i="1"/>
  <c r="FH112" i="1"/>
  <c r="FH181" i="1"/>
  <c r="FG112" i="1"/>
  <c r="FG181" i="1"/>
  <c r="FF112" i="1"/>
  <c r="FF181" i="1"/>
  <c r="FE112" i="1"/>
  <c r="FE181" i="1"/>
  <c r="FD112" i="1"/>
  <c r="FD181" i="1"/>
  <c r="FH118" i="1"/>
  <c r="FH182" i="1"/>
  <c r="FG118" i="1"/>
  <c r="FG182" i="1"/>
  <c r="FF118" i="1"/>
  <c r="FF182" i="1"/>
  <c r="FE118" i="1"/>
  <c r="FE182" i="1"/>
  <c r="FD118" i="1"/>
  <c r="FD182" i="1"/>
  <c r="FH126" i="1"/>
  <c r="FH183" i="1"/>
  <c r="FG126" i="1"/>
  <c r="FG183" i="1"/>
  <c r="FF126" i="1"/>
  <c r="FF183" i="1"/>
  <c r="FE126" i="1"/>
  <c r="FE183" i="1"/>
  <c r="FD126" i="1"/>
  <c r="FD183" i="1"/>
  <c r="FH139" i="1"/>
  <c r="FH184" i="1"/>
  <c r="FG139" i="1"/>
  <c r="FG184" i="1"/>
  <c r="FF139" i="1"/>
  <c r="FF184" i="1"/>
  <c r="FE139" i="1"/>
  <c r="FE184" i="1"/>
  <c r="FD139" i="1"/>
  <c r="FD184" i="1"/>
  <c r="FH156" i="1"/>
  <c r="FH185" i="1"/>
  <c r="FG156" i="1"/>
  <c r="FG185" i="1"/>
  <c r="FF156" i="1"/>
  <c r="FF185" i="1"/>
  <c r="FE156" i="1"/>
  <c r="FE185" i="1"/>
  <c r="FD156" i="1"/>
  <c r="FD185" i="1"/>
  <c r="FH173" i="1"/>
  <c r="FH186" i="1"/>
  <c r="FG173" i="1"/>
  <c r="FG186" i="1"/>
  <c r="FF173" i="1"/>
  <c r="FF186" i="1"/>
  <c r="FE173" i="1"/>
  <c r="FE186" i="1"/>
  <c r="FD173" i="1"/>
  <c r="FD186" i="1"/>
  <c r="DS173" i="1"/>
  <c r="DS175" i="1"/>
  <c r="DS156" i="1"/>
  <c r="DS185" i="1"/>
  <c r="DS139" i="1"/>
  <c r="DS184" i="1"/>
  <c r="DS126" i="1"/>
  <c r="DS183" i="1"/>
  <c r="DS118" i="1"/>
  <c r="DS182" i="1"/>
  <c r="DS112" i="1"/>
  <c r="DS181" i="1"/>
  <c r="DS72" i="1"/>
  <c r="DS180" i="1"/>
  <c r="DS54" i="1"/>
  <c r="DS179" i="1"/>
  <c r="DS36" i="1"/>
  <c r="DS178" i="1"/>
  <c r="E256" i="4"/>
  <c r="FC36" i="1"/>
  <c r="FC178" i="1"/>
  <c r="FB36" i="1"/>
  <c r="FA36" i="1"/>
  <c r="FA178" i="1"/>
  <c r="EZ36" i="1"/>
  <c r="EZ178" i="1"/>
  <c r="EY36" i="1"/>
  <c r="EY178" i="1"/>
  <c r="FC54" i="1"/>
  <c r="FC179" i="1"/>
  <c r="FB54" i="1"/>
  <c r="FB179" i="1"/>
  <c r="FA54" i="1"/>
  <c r="FA179" i="1"/>
  <c r="EZ54" i="1"/>
  <c r="EZ179" i="1"/>
  <c r="EY54" i="1"/>
  <c r="EY179" i="1"/>
  <c r="FC72" i="1"/>
  <c r="FC180" i="1"/>
  <c r="FB72" i="1"/>
  <c r="FB180" i="1"/>
  <c r="FA72" i="1"/>
  <c r="FA180" i="1"/>
  <c r="EZ72" i="1"/>
  <c r="EZ180" i="1"/>
  <c r="EY72" i="1"/>
  <c r="EY180" i="1"/>
  <c r="FC112" i="1"/>
  <c r="FC181" i="1"/>
  <c r="FB112" i="1"/>
  <c r="FB181" i="1"/>
  <c r="FA112" i="1"/>
  <c r="EZ112" i="1"/>
  <c r="EZ181" i="1"/>
  <c r="EY112" i="1"/>
  <c r="FC118" i="1"/>
  <c r="FC182" i="1"/>
  <c r="FB118" i="1"/>
  <c r="FB182" i="1"/>
  <c r="FA118" i="1"/>
  <c r="EZ118" i="1"/>
  <c r="EY118" i="1"/>
  <c r="EY182" i="1"/>
  <c r="FC126" i="1"/>
  <c r="FC183" i="1"/>
  <c r="FB126" i="1"/>
  <c r="FB183" i="1"/>
  <c r="FA126" i="1"/>
  <c r="FA183" i="1"/>
  <c r="EZ126" i="1"/>
  <c r="EZ183" i="1"/>
  <c r="EY126" i="1"/>
  <c r="EY183" i="1"/>
  <c r="FC139" i="1"/>
  <c r="FB139" i="1"/>
  <c r="FA139" i="1"/>
  <c r="FA184" i="1"/>
  <c r="EZ139" i="1"/>
  <c r="EZ184" i="1"/>
  <c r="EY139" i="1"/>
  <c r="FC156" i="1"/>
  <c r="FC185" i="1"/>
  <c r="FB156" i="1"/>
  <c r="FB185" i="1"/>
  <c r="FA156" i="1"/>
  <c r="FA185" i="1"/>
  <c r="EZ156" i="1"/>
  <c r="EZ185" i="1"/>
  <c r="EY156" i="1"/>
  <c r="EY185" i="1"/>
  <c r="FC173" i="1"/>
  <c r="FC186" i="1"/>
  <c r="FB173" i="1"/>
  <c r="FB186" i="1"/>
  <c r="FA173" i="1"/>
  <c r="FA186" i="1"/>
  <c r="EZ173" i="1"/>
  <c r="EZ186" i="1"/>
  <c r="EY173" i="1"/>
  <c r="EY186" i="1"/>
  <c r="FC184" i="1"/>
  <c r="FB184" i="1"/>
  <c r="EY184" i="1"/>
  <c r="FA182" i="1"/>
  <c r="EY181" i="1"/>
  <c r="EX173" i="1"/>
  <c r="EX186" i="1"/>
  <c r="EW173" i="1"/>
  <c r="EW186" i="1"/>
  <c r="EV173" i="1"/>
  <c r="EV186" i="1"/>
  <c r="EX156" i="1"/>
  <c r="EX185" i="1"/>
  <c r="EW156" i="1"/>
  <c r="EW185" i="1"/>
  <c r="EV156" i="1"/>
  <c r="EX139" i="1"/>
  <c r="EX184" i="1"/>
  <c r="EW139" i="1"/>
  <c r="EW184" i="1"/>
  <c r="EV139" i="1"/>
  <c r="EV184" i="1"/>
  <c r="EX126" i="1"/>
  <c r="EX183" i="1"/>
  <c r="EW126" i="1"/>
  <c r="EW183" i="1"/>
  <c r="EV126" i="1"/>
  <c r="EV183" i="1"/>
  <c r="EX118" i="1"/>
  <c r="EX182" i="1"/>
  <c r="EW118" i="1"/>
  <c r="EW182" i="1"/>
  <c r="EV118" i="1"/>
  <c r="EV182" i="1"/>
  <c r="EX112" i="1"/>
  <c r="EX181" i="1"/>
  <c r="EW112" i="1"/>
  <c r="EW181" i="1"/>
  <c r="EV112" i="1"/>
  <c r="EV181" i="1"/>
  <c r="EX72" i="1"/>
  <c r="EW72" i="1"/>
  <c r="EW180" i="1"/>
  <c r="EV72" i="1"/>
  <c r="EV180" i="1"/>
  <c r="EX54" i="1"/>
  <c r="EX179" i="1"/>
  <c r="EW54" i="1"/>
  <c r="EW179" i="1"/>
  <c r="EV54" i="1"/>
  <c r="EV179" i="1"/>
  <c r="EX36" i="1"/>
  <c r="EX178" i="1"/>
  <c r="EW36" i="1"/>
  <c r="EV36" i="1"/>
  <c r="EV178" i="1"/>
  <c r="EL72" i="1"/>
  <c r="EU173" i="1"/>
  <c r="EU186" i="1"/>
  <c r="ET173" i="1"/>
  <c r="ET186" i="1"/>
  <c r="ES173" i="1"/>
  <c r="ES186" i="1"/>
  <c r="ER173" i="1"/>
  <c r="ER186" i="1"/>
  <c r="EQ173" i="1"/>
  <c r="EQ186" i="1"/>
  <c r="EP173" i="1"/>
  <c r="EP186" i="1"/>
  <c r="EO173" i="1"/>
  <c r="EO186" i="1"/>
  <c r="EN173" i="1"/>
  <c r="EN186" i="1"/>
  <c r="EM173" i="1"/>
  <c r="EM186" i="1"/>
  <c r="EL173" i="1"/>
  <c r="EL186" i="1"/>
  <c r="EK173" i="1"/>
  <c r="EK186" i="1"/>
  <c r="EJ173" i="1"/>
  <c r="EJ186" i="1"/>
  <c r="EI173" i="1"/>
  <c r="EI186" i="1"/>
  <c r="EH173" i="1"/>
  <c r="EH186" i="1"/>
  <c r="EG173" i="1"/>
  <c r="EG186" i="1"/>
  <c r="EF173" i="1"/>
  <c r="EF186" i="1"/>
  <c r="EE173" i="1"/>
  <c r="EE186" i="1"/>
  <c r="ED173" i="1"/>
  <c r="ED186" i="1"/>
  <c r="EC173" i="1"/>
  <c r="EC186" i="1"/>
  <c r="EB173" i="1"/>
  <c r="EB186" i="1"/>
  <c r="EA173" i="1"/>
  <c r="EA186" i="1"/>
  <c r="DZ173" i="1"/>
  <c r="DZ186" i="1"/>
  <c r="DY173" i="1"/>
  <c r="DY186" i="1"/>
  <c r="DX173" i="1"/>
  <c r="DX186" i="1"/>
  <c r="DW173" i="1"/>
  <c r="DW186" i="1"/>
  <c r="DV173" i="1"/>
  <c r="DV186" i="1"/>
  <c r="EU156" i="1"/>
  <c r="EU185" i="1"/>
  <c r="ET156" i="1"/>
  <c r="ET185" i="1"/>
  <c r="ES156" i="1"/>
  <c r="ES185" i="1"/>
  <c r="ER156" i="1"/>
  <c r="ER185" i="1"/>
  <c r="EQ156" i="1"/>
  <c r="EQ185" i="1"/>
  <c r="EP156" i="1"/>
  <c r="EP185" i="1"/>
  <c r="EO156" i="1"/>
  <c r="EO185" i="1"/>
  <c r="EN156" i="1"/>
  <c r="EN185" i="1"/>
  <c r="EM156" i="1"/>
  <c r="EM185" i="1"/>
  <c r="EL156" i="1"/>
  <c r="EL185" i="1"/>
  <c r="EK156" i="1"/>
  <c r="EK185" i="1"/>
  <c r="EJ156" i="1"/>
  <c r="EJ185" i="1"/>
  <c r="EI156" i="1"/>
  <c r="EI185" i="1"/>
  <c r="EH156" i="1"/>
  <c r="EG156" i="1"/>
  <c r="EG185" i="1"/>
  <c r="EF156" i="1"/>
  <c r="EF185" i="1"/>
  <c r="EE156" i="1"/>
  <c r="EE185" i="1"/>
  <c r="ED156" i="1"/>
  <c r="ED185" i="1"/>
  <c r="EC156" i="1"/>
  <c r="EC185" i="1"/>
  <c r="EB156" i="1"/>
  <c r="EB185" i="1"/>
  <c r="EA156" i="1"/>
  <c r="EA185" i="1"/>
  <c r="DZ156" i="1"/>
  <c r="DZ185" i="1"/>
  <c r="DY156" i="1"/>
  <c r="DY185" i="1"/>
  <c r="DX156" i="1"/>
  <c r="DW156" i="1"/>
  <c r="DW185" i="1"/>
  <c r="DV156" i="1"/>
  <c r="DV185" i="1"/>
  <c r="EU139" i="1"/>
  <c r="EU184" i="1"/>
  <c r="ET139" i="1"/>
  <c r="ET184" i="1"/>
  <c r="ES139" i="1"/>
  <c r="ER139" i="1"/>
  <c r="ER184" i="1"/>
  <c r="EQ139" i="1"/>
  <c r="EQ184" i="1"/>
  <c r="EP139" i="1"/>
  <c r="EP184" i="1"/>
  <c r="EO139" i="1"/>
  <c r="EO184" i="1"/>
  <c r="EN139" i="1"/>
  <c r="EN184" i="1"/>
  <c r="EM139" i="1"/>
  <c r="EM184" i="1"/>
  <c r="EL139" i="1"/>
  <c r="EL184" i="1"/>
  <c r="EK139" i="1"/>
  <c r="EK184" i="1"/>
  <c r="EJ139" i="1"/>
  <c r="EJ184" i="1"/>
  <c r="EI139" i="1"/>
  <c r="EI184" i="1"/>
  <c r="EH139" i="1"/>
  <c r="EH184" i="1"/>
  <c r="EG139" i="1"/>
  <c r="EG184" i="1"/>
  <c r="EF139" i="1"/>
  <c r="EF184" i="1"/>
  <c r="EE139" i="1"/>
  <c r="EE184" i="1"/>
  <c r="ED139" i="1"/>
  <c r="ED184" i="1"/>
  <c r="EC139" i="1"/>
  <c r="EC184" i="1"/>
  <c r="EB139" i="1"/>
  <c r="EB184" i="1"/>
  <c r="EA139" i="1"/>
  <c r="EA184" i="1"/>
  <c r="DZ139" i="1"/>
  <c r="DZ184" i="1"/>
  <c r="DY139" i="1"/>
  <c r="DY184" i="1"/>
  <c r="DX139" i="1"/>
  <c r="DX184" i="1"/>
  <c r="DW139" i="1"/>
  <c r="DW184" i="1"/>
  <c r="DV139" i="1"/>
  <c r="DV184" i="1"/>
  <c r="EU126" i="1"/>
  <c r="EU183" i="1"/>
  <c r="ET126" i="1"/>
  <c r="ET183" i="1"/>
  <c r="ES126" i="1"/>
  <c r="ES183" i="1"/>
  <c r="ER126" i="1"/>
  <c r="ER183" i="1"/>
  <c r="EQ126" i="1"/>
  <c r="EQ183" i="1"/>
  <c r="EP126" i="1"/>
  <c r="EP183" i="1"/>
  <c r="EO126" i="1"/>
  <c r="EO183" i="1"/>
  <c r="EN126" i="1"/>
  <c r="EN183" i="1"/>
  <c r="EM126" i="1"/>
  <c r="EM183" i="1"/>
  <c r="EL126" i="1"/>
  <c r="EL183" i="1"/>
  <c r="EK126" i="1"/>
  <c r="EK183" i="1"/>
  <c r="EJ126" i="1"/>
  <c r="EJ183" i="1"/>
  <c r="EI126" i="1"/>
  <c r="EI183" i="1"/>
  <c r="EH126" i="1"/>
  <c r="EH183" i="1"/>
  <c r="EG126" i="1"/>
  <c r="EG183" i="1"/>
  <c r="EF126" i="1"/>
  <c r="EF183" i="1"/>
  <c r="EE126" i="1"/>
  <c r="EE183" i="1"/>
  <c r="ED126" i="1"/>
  <c r="ED183" i="1"/>
  <c r="EC126" i="1"/>
  <c r="EC183" i="1"/>
  <c r="EB126" i="1"/>
  <c r="EB183" i="1"/>
  <c r="EA126" i="1"/>
  <c r="EA183" i="1"/>
  <c r="DZ126" i="1"/>
  <c r="DZ183" i="1"/>
  <c r="DY126" i="1"/>
  <c r="DY183" i="1"/>
  <c r="DX126" i="1"/>
  <c r="DX183" i="1"/>
  <c r="DW126" i="1"/>
  <c r="DW183" i="1"/>
  <c r="DV126" i="1"/>
  <c r="DV183" i="1"/>
  <c r="EU118" i="1"/>
  <c r="EU182" i="1"/>
  <c r="ET118" i="1"/>
  <c r="ET182" i="1"/>
  <c r="ES118" i="1"/>
  <c r="ES182" i="1"/>
  <c r="ER118" i="1"/>
  <c r="ER182" i="1"/>
  <c r="EQ118" i="1"/>
  <c r="EQ182" i="1"/>
  <c r="EP118" i="1"/>
  <c r="EP182" i="1"/>
  <c r="EO118" i="1"/>
  <c r="EO182" i="1"/>
  <c r="EN118" i="1"/>
  <c r="EN182" i="1"/>
  <c r="EM118" i="1"/>
  <c r="EM182" i="1"/>
  <c r="EL118" i="1"/>
  <c r="EK118" i="1"/>
  <c r="EK182" i="1"/>
  <c r="EJ118" i="1"/>
  <c r="EJ182" i="1"/>
  <c r="EI118" i="1"/>
  <c r="EI182" i="1"/>
  <c r="EH118" i="1"/>
  <c r="EH182" i="1"/>
  <c r="EG118" i="1"/>
  <c r="EG182" i="1"/>
  <c r="EF118" i="1"/>
  <c r="EF182" i="1"/>
  <c r="EE118" i="1"/>
  <c r="EE182" i="1"/>
  <c r="ED118" i="1"/>
  <c r="ED182" i="1"/>
  <c r="EC118" i="1"/>
  <c r="EC182" i="1"/>
  <c r="EB118" i="1"/>
  <c r="EB182" i="1"/>
  <c r="EA118" i="1"/>
  <c r="EA182" i="1"/>
  <c r="DZ118" i="1"/>
  <c r="DZ182" i="1"/>
  <c r="DY118" i="1"/>
  <c r="DY182" i="1"/>
  <c r="DX118" i="1"/>
  <c r="DX182" i="1"/>
  <c r="DW118" i="1"/>
  <c r="DW182" i="1"/>
  <c r="DV118" i="1"/>
  <c r="DV182" i="1"/>
  <c r="EU112" i="1"/>
  <c r="EU181" i="1"/>
  <c r="ET112" i="1"/>
  <c r="ET181" i="1"/>
  <c r="ES112" i="1"/>
  <c r="ES181" i="1"/>
  <c r="ER112" i="1"/>
  <c r="ER181" i="1"/>
  <c r="EQ112" i="1"/>
  <c r="EQ181" i="1"/>
  <c r="EP112" i="1"/>
  <c r="EP181" i="1"/>
  <c r="EO112" i="1"/>
  <c r="EO181" i="1"/>
  <c r="EN112" i="1"/>
  <c r="EM112" i="1"/>
  <c r="EM181" i="1"/>
  <c r="EL112" i="1"/>
  <c r="EL181" i="1"/>
  <c r="EK112" i="1"/>
  <c r="EK181" i="1"/>
  <c r="EJ112" i="1"/>
  <c r="EI112" i="1"/>
  <c r="EI181" i="1"/>
  <c r="EH112" i="1"/>
  <c r="EH181" i="1"/>
  <c r="EG112" i="1"/>
  <c r="EG181" i="1"/>
  <c r="EF112" i="1"/>
  <c r="EF181" i="1"/>
  <c r="EE112" i="1"/>
  <c r="EE181" i="1"/>
  <c r="ED112" i="1"/>
  <c r="ED181" i="1"/>
  <c r="EC112" i="1"/>
  <c r="EC181" i="1"/>
  <c r="EB112" i="1"/>
  <c r="EB181" i="1"/>
  <c r="EA112" i="1"/>
  <c r="EA181" i="1"/>
  <c r="DZ112" i="1"/>
  <c r="DZ181" i="1"/>
  <c r="DY112" i="1"/>
  <c r="DY181" i="1"/>
  <c r="DX112" i="1"/>
  <c r="DX181" i="1"/>
  <c r="DW112" i="1"/>
  <c r="DW181" i="1"/>
  <c r="DV112" i="1"/>
  <c r="DV181" i="1"/>
  <c r="EU72" i="1"/>
  <c r="EU180" i="1"/>
  <c r="ET72" i="1"/>
  <c r="ET180" i="1"/>
  <c r="ES72" i="1"/>
  <c r="ES180" i="1"/>
  <c r="ER72" i="1"/>
  <c r="ER180" i="1"/>
  <c r="EQ72" i="1"/>
  <c r="EQ180" i="1"/>
  <c r="EP72" i="1"/>
  <c r="EP180" i="1"/>
  <c r="EO72" i="1"/>
  <c r="EO180" i="1"/>
  <c r="EN72" i="1"/>
  <c r="EN180" i="1"/>
  <c r="EM72" i="1"/>
  <c r="EM180" i="1"/>
  <c r="EL180" i="1"/>
  <c r="EK72" i="1"/>
  <c r="EK180" i="1"/>
  <c r="EJ72" i="1"/>
  <c r="EJ180" i="1"/>
  <c r="EI72" i="1"/>
  <c r="EI180" i="1"/>
  <c r="EH72" i="1"/>
  <c r="EH180" i="1"/>
  <c r="EG72" i="1"/>
  <c r="EG180" i="1"/>
  <c r="EF72" i="1"/>
  <c r="EF180" i="1"/>
  <c r="EE72" i="1"/>
  <c r="EE180" i="1"/>
  <c r="ED72" i="1"/>
  <c r="ED180" i="1"/>
  <c r="EC72" i="1"/>
  <c r="EB72" i="1"/>
  <c r="EB180" i="1"/>
  <c r="EA72" i="1"/>
  <c r="EA180" i="1"/>
  <c r="DZ72" i="1"/>
  <c r="DZ180" i="1"/>
  <c r="DY72" i="1"/>
  <c r="DY180" i="1"/>
  <c r="DX72" i="1"/>
  <c r="DX180" i="1"/>
  <c r="DW72" i="1"/>
  <c r="DW180" i="1"/>
  <c r="DV72" i="1"/>
  <c r="DV180" i="1"/>
  <c r="EU54" i="1"/>
  <c r="ET54" i="1"/>
  <c r="ET179" i="1"/>
  <c r="ES54" i="1"/>
  <c r="ES179" i="1"/>
  <c r="ER54" i="1"/>
  <c r="ER179" i="1"/>
  <c r="EQ54" i="1"/>
  <c r="EQ179" i="1"/>
  <c r="EP54" i="1"/>
  <c r="EP179" i="1"/>
  <c r="EO54" i="1"/>
  <c r="EO179" i="1"/>
  <c r="EN54" i="1"/>
  <c r="EN179" i="1"/>
  <c r="EM54" i="1"/>
  <c r="EM179" i="1"/>
  <c r="EL54" i="1"/>
  <c r="EK54" i="1"/>
  <c r="EJ54" i="1"/>
  <c r="EJ179" i="1"/>
  <c r="EI54" i="1"/>
  <c r="EH54" i="1"/>
  <c r="EH179" i="1"/>
  <c r="EG54" i="1"/>
  <c r="EG179" i="1"/>
  <c r="EF54" i="1"/>
  <c r="EF179" i="1"/>
  <c r="EE54" i="1"/>
  <c r="EE179" i="1"/>
  <c r="ED54" i="1"/>
  <c r="EC54" i="1"/>
  <c r="EC179" i="1"/>
  <c r="EB54" i="1"/>
  <c r="EB179" i="1"/>
  <c r="EA54" i="1"/>
  <c r="EA179" i="1"/>
  <c r="DZ54" i="1"/>
  <c r="DZ179" i="1"/>
  <c r="DY54" i="1"/>
  <c r="DY179" i="1"/>
  <c r="DX54" i="1"/>
  <c r="DX179" i="1"/>
  <c r="DW54" i="1"/>
  <c r="DW179" i="1"/>
  <c r="DV54" i="1"/>
  <c r="DV179" i="1"/>
  <c r="EU36" i="1"/>
  <c r="EU178" i="1"/>
  <c r="ET36" i="1"/>
  <c r="ET178" i="1"/>
  <c r="ES36" i="1"/>
  <c r="ES178" i="1"/>
  <c r="ER36" i="1"/>
  <c r="ER178" i="1"/>
  <c r="EQ36" i="1"/>
  <c r="EQ178" i="1"/>
  <c r="EP36" i="1"/>
  <c r="EP178" i="1"/>
  <c r="EO36" i="1"/>
  <c r="EO178" i="1"/>
  <c r="EN36" i="1"/>
  <c r="EN178" i="1"/>
  <c r="EM36" i="1"/>
  <c r="EM178" i="1"/>
  <c r="EL36" i="1"/>
  <c r="EL178" i="1"/>
  <c r="EK36" i="1"/>
  <c r="EK178" i="1"/>
  <c r="EJ36" i="1"/>
  <c r="EJ178" i="1"/>
  <c r="EI36" i="1"/>
  <c r="EI178" i="1"/>
  <c r="EH36" i="1"/>
  <c r="EH178" i="1"/>
  <c r="EG36" i="1"/>
  <c r="EG178" i="1"/>
  <c r="EF36" i="1"/>
  <c r="EF178" i="1"/>
  <c r="EE36" i="1"/>
  <c r="EE178" i="1"/>
  <c r="ED36" i="1"/>
  <c r="ED178" i="1"/>
  <c r="EC36" i="1"/>
  <c r="EC178" i="1"/>
  <c r="EB36" i="1"/>
  <c r="EB178" i="1"/>
  <c r="EA36" i="1"/>
  <c r="DZ36" i="1"/>
  <c r="DZ178" i="1"/>
  <c r="DY36" i="1"/>
  <c r="DY178" i="1"/>
  <c r="DX36" i="1"/>
  <c r="DX178" i="1"/>
  <c r="DW36" i="1"/>
  <c r="DW178" i="1"/>
  <c r="DV36" i="1"/>
  <c r="EQ175" i="1"/>
  <c r="EL179" i="1"/>
  <c r="DU173" i="1"/>
  <c r="DU186" i="1"/>
  <c r="DT173" i="1"/>
  <c r="DT186" i="1"/>
  <c r="DR173" i="1"/>
  <c r="DR186" i="1"/>
  <c r="DQ173" i="1"/>
  <c r="DQ186" i="1"/>
  <c r="DP173" i="1"/>
  <c r="DP186" i="1"/>
  <c r="DO173" i="1"/>
  <c r="DO186" i="1"/>
  <c r="DN173" i="1"/>
  <c r="DN186" i="1"/>
  <c r="DM173" i="1"/>
  <c r="DM186" i="1"/>
  <c r="DL173" i="1"/>
  <c r="DL186" i="1"/>
  <c r="DK173" i="1"/>
  <c r="DK186" i="1"/>
  <c r="DJ173" i="1"/>
  <c r="DJ186" i="1"/>
  <c r="DI173" i="1"/>
  <c r="DI186" i="1"/>
  <c r="DH173" i="1"/>
  <c r="DH186" i="1"/>
  <c r="DG173" i="1"/>
  <c r="DG186" i="1"/>
  <c r="DF173" i="1"/>
  <c r="DF186" i="1"/>
  <c r="DE173" i="1"/>
  <c r="DE186" i="1"/>
  <c r="DD173" i="1"/>
  <c r="DD186" i="1"/>
  <c r="DC173" i="1"/>
  <c r="DC186" i="1"/>
  <c r="DB173" i="1"/>
  <c r="DB186" i="1"/>
  <c r="DA173" i="1"/>
  <c r="DA186" i="1"/>
  <c r="CZ173" i="1"/>
  <c r="CZ186" i="1"/>
  <c r="CY173" i="1"/>
  <c r="CY186" i="1"/>
  <c r="CX173" i="1"/>
  <c r="CX186" i="1"/>
  <c r="CW173" i="1"/>
  <c r="CW186" i="1"/>
  <c r="CV173" i="1"/>
  <c r="CV186" i="1"/>
  <c r="DU156" i="1"/>
  <c r="DU185" i="1"/>
  <c r="DT156" i="1"/>
  <c r="DT185" i="1"/>
  <c r="DR156" i="1"/>
  <c r="DR185" i="1"/>
  <c r="DQ156" i="1"/>
  <c r="DQ185" i="1"/>
  <c r="DP156" i="1"/>
  <c r="DP185" i="1"/>
  <c r="DO156" i="1"/>
  <c r="DO185" i="1"/>
  <c r="DN156" i="1"/>
  <c r="DN185" i="1"/>
  <c r="DM156" i="1"/>
  <c r="DM185" i="1"/>
  <c r="DL156" i="1"/>
  <c r="DL185" i="1"/>
  <c r="DK156" i="1"/>
  <c r="DK185" i="1"/>
  <c r="DJ156" i="1"/>
  <c r="DJ185" i="1"/>
  <c r="DI156" i="1"/>
  <c r="DI185" i="1"/>
  <c r="DH156" i="1"/>
  <c r="DH185" i="1"/>
  <c r="DG156" i="1"/>
  <c r="DG185" i="1"/>
  <c r="DF156" i="1"/>
  <c r="DF185" i="1"/>
  <c r="DE156" i="1"/>
  <c r="DE185" i="1"/>
  <c r="DD156" i="1"/>
  <c r="DD185" i="1"/>
  <c r="DC156" i="1"/>
  <c r="DC185" i="1"/>
  <c r="DB156" i="1"/>
  <c r="DB185" i="1"/>
  <c r="DA156" i="1"/>
  <c r="DA185" i="1"/>
  <c r="CZ156" i="1"/>
  <c r="CZ185" i="1"/>
  <c r="CY156" i="1"/>
  <c r="CY185" i="1"/>
  <c r="CX156" i="1"/>
  <c r="CX185" i="1"/>
  <c r="CW156" i="1"/>
  <c r="CW185" i="1"/>
  <c r="CV156" i="1"/>
  <c r="CV185" i="1"/>
  <c r="DU139" i="1"/>
  <c r="DU184" i="1"/>
  <c r="DT139" i="1"/>
  <c r="DT184" i="1"/>
  <c r="DR139" i="1"/>
  <c r="DR184" i="1"/>
  <c r="DQ139" i="1"/>
  <c r="DQ184" i="1"/>
  <c r="DP139" i="1"/>
  <c r="DP184" i="1"/>
  <c r="DO139" i="1"/>
  <c r="DO184" i="1"/>
  <c r="DN139" i="1"/>
  <c r="DN184" i="1"/>
  <c r="DM139" i="1"/>
  <c r="DM184" i="1"/>
  <c r="DL139" i="1"/>
  <c r="DL184" i="1"/>
  <c r="DK139" i="1"/>
  <c r="DK184" i="1"/>
  <c r="DJ139" i="1"/>
  <c r="DJ184" i="1"/>
  <c r="DI139" i="1"/>
  <c r="DI184" i="1"/>
  <c r="DH139" i="1"/>
  <c r="DH184" i="1"/>
  <c r="DG139" i="1"/>
  <c r="DG184" i="1"/>
  <c r="DF139" i="1"/>
  <c r="DF184" i="1"/>
  <c r="DE139" i="1"/>
  <c r="DE184" i="1"/>
  <c r="DD139" i="1"/>
  <c r="DD184" i="1"/>
  <c r="DC139" i="1"/>
  <c r="DC184" i="1"/>
  <c r="DB139" i="1"/>
  <c r="DB184" i="1"/>
  <c r="DA139" i="1"/>
  <c r="DA184" i="1"/>
  <c r="CZ139" i="1"/>
  <c r="CZ184" i="1"/>
  <c r="CY139" i="1"/>
  <c r="CY184" i="1"/>
  <c r="CX139" i="1"/>
  <c r="CX184" i="1"/>
  <c r="CW139" i="1"/>
  <c r="CW184" i="1"/>
  <c r="CV139" i="1"/>
  <c r="CV184" i="1"/>
  <c r="DU126" i="1"/>
  <c r="DU183" i="1"/>
  <c r="DT126" i="1"/>
  <c r="DT183" i="1"/>
  <c r="DR126" i="1"/>
  <c r="DR183" i="1"/>
  <c r="DQ126" i="1"/>
  <c r="DQ183" i="1"/>
  <c r="DP126" i="1"/>
  <c r="DP183" i="1"/>
  <c r="DO126" i="1"/>
  <c r="DO183" i="1"/>
  <c r="DN126" i="1"/>
  <c r="DN183" i="1"/>
  <c r="DM126" i="1"/>
  <c r="DM183" i="1"/>
  <c r="DL126" i="1"/>
  <c r="DL183" i="1"/>
  <c r="DK126" i="1"/>
  <c r="DK183" i="1"/>
  <c r="DJ126" i="1"/>
  <c r="DJ183" i="1"/>
  <c r="DI126" i="1"/>
  <c r="DI183" i="1"/>
  <c r="DH126" i="1"/>
  <c r="DH183" i="1"/>
  <c r="DG126" i="1"/>
  <c r="DG183" i="1"/>
  <c r="DF126" i="1"/>
  <c r="DF183" i="1"/>
  <c r="DE126" i="1"/>
  <c r="DE183" i="1"/>
  <c r="DD126" i="1"/>
  <c r="DD183" i="1"/>
  <c r="DC126" i="1"/>
  <c r="DC183" i="1"/>
  <c r="DB126" i="1"/>
  <c r="DB183" i="1"/>
  <c r="DA126" i="1"/>
  <c r="DA183" i="1"/>
  <c r="CZ126" i="1"/>
  <c r="CZ183" i="1"/>
  <c r="CY126" i="1"/>
  <c r="CY183" i="1"/>
  <c r="CX126" i="1"/>
  <c r="CX183" i="1"/>
  <c r="CW126" i="1"/>
  <c r="CW183" i="1"/>
  <c r="CV126" i="1"/>
  <c r="CV183" i="1"/>
  <c r="DU118" i="1"/>
  <c r="DU182" i="1"/>
  <c r="DT118" i="1"/>
  <c r="DT182" i="1"/>
  <c r="DR118" i="1"/>
  <c r="DR182" i="1"/>
  <c r="DQ118" i="1"/>
  <c r="DQ182" i="1"/>
  <c r="DP118" i="1"/>
  <c r="DP182" i="1"/>
  <c r="DO118" i="1"/>
  <c r="DO182" i="1"/>
  <c r="DN118" i="1"/>
  <c r="DN182" i="1"/>
  <c r="DM118" i="1"/>
  <c r="DM182" i="1"/>
  <c r="DL118" i="1"/>
  <c r="DL182" i="1"/>
  <c r="DK118" i="1"/>
  <c r="DK182" i="1"/>
  <c r="DJ118" i="1"/>
  <c r="DJ182" i="1"/>
  <c r="DI118" i="1"/>
  <c r="DI182" i="1"/>
  <c r="DH118" i="1"/>
  <c r="DH182" i="1"/>
  <c r="DG118" i="1"/>
  <c r="DG182" i="1"/>
  <c r="DF118" i="1"/>
  <c r="DF182" i="1"/>
  <c r="DE118" i="1"/>
  <c r="DE182" i="1"/>
  <c r="DD118" i="1"/>
  <c r="DD182" i="1"/>
  <c r="DC118" i="1"/>
  <c r="DC182" i="1"/>
  <c r="DB118" i="1"/>
  <c r="DB182" i="1"/>
  <c r="DA118" i="1"/>
  <c r="DA182" i="1"/>
  <c r="CZ118" i="1"/>
  <c r="CZ182" i="1"/>
  <c r="CY118" i="1"/>
  <c r="CY182" i="1"/>
  <c r="CX118" i="1"/>
  <c r="CX182" i="1"/>
  <c r="CW118" i="1"/>
  <c r="CW182" i="1"/>
  <c r="CV118" i="1"/>
  <c r="CV182" i="1"/>
  <c r="DU112" i="1"/>
  <c r="DU181" i="1"/>
  <c r="DT112" i="1"/>
  <c r="DT181" i="1"/>
  <c r="DR112" i="1"/>
  <c r="DR181" i="1"/>
  <c r="DQ112" i="1"/>
  <c r="DQ181" i="1"/>
  <c r="DP112" i="1"/>
  <c r="DP181" i="1"/>
  <c r="DO112" i="1"/>
  <c r="DO181" i="1"/>
  <c r="DN112" i="1"/>
  <c r="DN181" i="1"/>
  <c r="DM112" i="1"/>
  <c r="DM181" i="1"/>
  <c r="DL112" i="1"/>
  <c r="DL181" i="1"/>
  <c r="DK112" i="1"/>
  <c r="DK181" i="1"/>
  <c r="DJ112" i="1"/>
  <c r="DJ181" i="1"/>
  <c r="DI112" i="1"/>
  <c r="DI181" i="1"/>
  <c r="DH112" i="1"/>
  <c r="DH181" i="1"/>
  <c r="DG112" i="1"/>
  <c r="DG181" i="1"/>
  <c r="DF112" i="1"/>
  <c r="DF181" i="1"/>
  <c r="DE112" i="1"/>
  <c r="DE181" i="1"/>
  <c r="DD112" i="1"/>
  <c r="DD181" i="1"/>
  <c r="DC112" i="1"/>
  <c r="DC181" i="1"/>
  <c r="DB112" i="1"/>
  <c r="DA112" i="1"/>
  <c r="DA181" i="1"/>
  <c r="CZ112" i="1"/>
  <c r="CZ181" i="1"/>
  <c r="CY112" i="1"/>
  <c r="CY181" i="1"/>
  <c r="CX112" i="1"/>
  <c r="CX181" i="1"/>
  <c r="CW112" i="1"/>
  <c r="CW181" i="1"/>
  <c r="CV112" i="1"/>
  <c r="CV181" i="1"/>
  <c r="DU72" i="1"/>
  <c r="DU180" i="1"/>
  <c r="DT72" i="1"/>
  <c r="DT180" i="1"/>
  <c r="DR72" i="1"/>
  <c r="DR180" i="1"/>
  <c r="DQ72" i="1"/>
  <c r="DQ180" i="1"/>
  <c r="DP72" i="1"/>
  <c r="DP180" i="1"/>
  <c r="DO72" i="1"/>
  <c r="DO180" i="1"/>
  <c r="DN72" i="1"/>
  <c r="DN180" i="1"/>
  <c r="DM72" i="1"/>
  <c r="DM180" i="1"/>
  <c r="DL72" i="1"/>
  <c r="DL180" i="1"/>
  <c r="DK72" i="1"/>
  <c r="DK180" i="1"/>
  <c r="DJ72" i="1"/>
  <c r="DJ180" i="1"/>
  <c r="DI72" i="1"/>
  <c r="DI180" i="1"/>
  <c r="DH72" i="1"/>
  <c r="DH180" i="1"/>
  <c r="DG72" i="1"/>
  <c r="DG180" i="1"/>
  <c r="DF72" i="1"/>
  <c r="DF180" i="1"/>
  <c r="DE72" i="1"/>
  <c r="DE180" i="1"/>
  <c r="DD72" i="1"/>
  <c r="DD180" i="1"/>
  <c r="DC72" i="1"/>
  <c r="DC180" i="1"/>
  <c r="DB72" i="1"/>
  <c r="DB180" i="1"/>
  <c r="DA72" i="1"/>
  <c r="DA180" i="1"/>
  <c r="CZ72" i="1"/>
  <c r="CZ180" i="1"/>
  <c r="CY72" i="1"/>
  <c r="CY180" i="1"/>
  <c r="CX72" i="1"/>
  <c r="CX180" i="1"/>
  <c r="CW72" i="1"/>
  <c r="CW180" i="1"/>
  <c r="CV72" i="1"/>
  <c r="CV180" i="1"/>
  <c r="DU54" i="1"/>
  <c r="DT54" i="1"/>
  <c r="DR54" i="1"/>
  <c r="DR179" i="1"/>
  <c r="DQ54" i="1"/>
  <c r="DP54" i="1"/>
  <c r="DO54" i="1"/>
  <c r="DN54" i="1"/>
  <c r="DN179" i="1"/>
  <c r="DM54" i="1"/>
  <c r="DM179" i="1"/>
  <c r="DL54" i="1"/>
  <c r="DL179" i="1"/>
  <c r="DK54" i="1"/>
  <c r="DK179" i="1"/>
  <c r="DJ54" i="1"/>
  <c r="DI54" i="1"/>
  <c r="DI179" i="1"/>
  <c r="DH54" i="1"/>
  <c r="DH179" i="1"/>
  <c r="DG54" i="1"/>
  <c r="DG179" i="1"/>
  <c r="DF54" i="1"/>
  <c r="DF179" i="1"/>
  <c r="DE54" i="1"/>
  <c r="DE179" i="1"/>
  <c r="DD54" i="1"/>
  <c r="DD179" i="1"/>
  <c r="DC54" i="1"/>
  <c r="DC179" i="1"/>
  <c r="DB54" i="1"/>
  <c r="DB179" i="1"/>
  <c r="DA54" i="1"/>
  <c r="DA179" i="1"/>
  <c r="CZ54" i="1"/>
  <c r="CZ179" i="1"/>
  <c r="CY54" i="1"/>
  <c r="CY179" i="1"/>
  <c r="CX54" i="1"/>
  <c r="CX179" i="1"/>
  <c r="CW54" i="1"/>
  <c r="CW179" i="1"/>
  <c r="CV54" i="1"/>
  <c r="DU36" i="1"/>
  <c r="DU178" i="1"/>
  <c r="DT36" i="1"/>
  <c r="DT178" i="1"/>
  <c r="DR36" i="1"/>
  <c r="DR178" i="1"/>
  <c r="DQ36" i="1"/>
  <c r="DQ178" i="1"/>
  <c r="DP36" i="1"/>
  <c r="DP178" i="1"/>
  <c r="DO36" i="1"/>
  <c r="DO178" i="1"/>
  <c r="DN36" i="1"/>
  <c r="DM36" i="1"/>
  <c r="DM178" i="1"/>
  <c r="DL36" i="1"/>
  <c r="DL178" i="1"/>
  <c r="DK36" i="1"/>
  <c r="DK178" i="1"/>
  <c r="DJ36" i="1"/>
  <c r="DJ178" i="1"/>
  <c r="DI36" i="1"/>
  <c r="DH36" i="1"/>
  <c r="DH178" i="1"/>
  <c r="DG36" i="1"/>
  <c r="DG178" i="1"/>
  <c r="DF36" i="1"/>
  <c r="DF178" i="1"/>
  <c r="DE36" i="1"/>
  <c r="DE178" i="1"/>
  <c r="DD36" i="1"/>
  <c r="DC36" i="1"/>
  <c r="DB36" i="1"/>
  <c r="DB178" i="1"/>
  <c r="DA36" i="1"/>
  <c r="CZ36" i="1"/>
  <c r="CY36" i="1"/>
  <c r="CX36" i="1"/>
  <c r="CW36" i="1"/>
  <c r="CV36" i="1"/>
  <c r="CV178" i="1"/>
  <c r="DC178" i="1"/>
  <c r="CU173" i="1"/>
  <c r="CU186" i="1"/>
  <c r="CT173" i="1"/>
  <c r="CT186" i="1"/>
  <c r="CU156" i="1"/>
  <c r="CU185" i="1"/>
  <c r="CT156" i="1"/>
  <c r="CT185" i="1"/>
  <c r="CU139" i="1"/>
  <c r="CU184" i="1"/>
  <c r="CT139" i="1"/>
  <c r="CT184" i="1"/>
  <c r="CU126" i="1"/>
  <c r="CU183" i="1"/>
  <c r="CT126" i="1"/>
  <c r="CT183" i="1"/>
  <c r="CU118" i="1"/>
  <c r="CU182" i="1"/>
  <c r="CT118" i="1"/>
  <c r="CT182" i="1"/>
  <c r="CU112" i="1"/>
  <c r="CU181" i="1"/>
  <c r="CT112" i="1"/>
  <c r="CT181" i="1"/>
  <c r="CU72" i="1"/>
  <c r="CU180" i="1"/>
  <c r="CT72" i="1"/>
  <c r="CT180" i="1"/>
  <c r="CU54" i="1"/>
  <c r="CU179" i="1"/>
  <c r="CT54" i="1"/>
  <c r="CU36" i="1"/>
  <c r="CT36" i="1"/>
  <c r="CT178" i="1"/>
  <c r="CS173" i="1"/>
  <c r="CS186" i="1"/>
  <c r="CR173" i="1"/>
  <c r="CR186" i="1"/>
  <c r="CQ173" i="1"/>
  <c r="CQ186" i="1"/>
  <c r="CP173" i="1"/>
  <c r="CP186" i="1"/>
  <c r="CO173" i="1"/>
  <c r="CO186" i="1"/>
  <c r="CS156" i="1"/>
  <c r="CS185" i="1"/>
  <c r="CR156" i="1"/>
  <c r="CR185" i="1"/>
  <c r="CQ156" i="1"/>
  <c r="CQ185" i="1"/>
  <c r="CP156" i="1"/>
  <c r="CP185" i="1"/>
  <c r="CO156" i="1"/>
  <c r="CO185" i="1"/>
  <c r="CS126" i="1"/>
  <c r="CS183" i="1"/>
  <c r="CR126" i="1"/>
  <c r="CR183" i="1"/>
  <c r="CQ126" i="1"/>
  <c r="CQ183" i="1"/>
  <c r="CP126" i="1"/>
  <c r="CP183" i="1"/>
  <c r="CO126" i="1"/>
  <c r="CO183" i="1"/>
  <c r="CS139" i="1"/>
  <c r="CS184" i="1"/>
  <c r="CR139" i="1"/>
  <c r="CR184" i="1"/>
  <c r="CQ139" i="1"/>
  <c r="CQ184" i="1"/>
  <c r="CP139" i="1"/>
  <c r="CP184" i="1"/>
  <c r="CO139" i="1"/>
  <c r="CO184" i="1"/>
  <c r="CS118" i="1"/>
  <c r="CS182" i="1"/>
  <c r="CR118" i="1"/>
  <c r="CR182" i="1"/>
  <c r="CQ118" i="1"/>
  <c r="CQ182" i="1"/>
  <c r="CP118" i="1"/>
  <c r="CP182" i="1"/>
  <c r="CO118" i="1"/>
  <c r="CO182" i="1"/>
  <c r="CS112" i="1"/>
  <c r="CS181" i="1"/>
  <c r="CR112" i="1"/>
  <c r="CR181" i="1"/>
  <c r="CQ112" i="1"/>
  <c r="CQ181" i="1"/>
  <c r="CP112" i="1"/>
  <c r="CP181" i="1"/>
  <c r="CO112" i="1"/>
  <c r="CO181" i="1"/>
  <c r="CS72" i="1"/>
  <c r="CS180" i="1"/>
  <c r="CR72" i="1"/>
  <c r="CR180" i="1"/>
  <c r="CQ72" i="1"/>
  <c r="CQ180" i="1"/>
  <c r="CP72" i="1"/>
  <c r="CO72" i="1"/>
  <c r="CO180" i="1"/>
  <c r="CS54" i="1"/>
  <c r="CS179" i="1"/>
  <c r="CR54" i="1"/>
  <c r="CR179" i="1"/>
  <c r="CQ54" i="1"/>
  <c r="CP54" i="1"/>
  <c r="CP179" i="1"/>
  <c r="CO54" i="1"/>
  <c r="CS36" i="1"/>
  <c r="CS178" i="1"/>
  <c r="CR36" i="1"/>
  <c r="CQ36" i="1"/>
  <c r="CQ178" i="1"/>
  <c r="CP36" i="1"/>
  <c r="CP178" i="1"/>
  <c r="CO36" i="1"/>
  <c r="CO178" i="1"/>
  <c r="CN173" i="1"/>
  <c r="CN186" i="1"/>
  <c r="CM173" i="1"/>
  <c r="CM186" i="1"/>
  <c r="CN156" i="1"/>
  <c r="CN185" i="1"/>
  <c r="CM156" i="1"/>
  <c r="CM185" i="1"/>
  <c r="CN139" i="1"/>
  <c r="CN184" i="1"/>
  <c r="CM139" i="1"/>
  <c r="CM184" i="1"/>
  <c r="CN126" i="1"/>
  <c r="CN183" i="1"/>
  <c r="CM126" i="1"/>
  <c r="CM183" i="1"/>
  <c r="CN118" i="1"/>
  <c r="CN182" i="1"/>
  <c r="CM118" i="1"/>
  <c r="CM182" i="1"/>
  <c r="CN112" i="1"/>
  <c r="CN181" i="1"/>
  <c r="CM112" i="1"/>
  <c r="CM181" i="1"/>
  <c r="CN72" i="1"/>
  <c r="CN180" i="1"/>
  <c r="CM72" i="1"/>
  <c r="CM180" i="1"/>
  <c r="CN54" i="1"/>
  <c r="CN179" i="1"/>
  <c r="CM54" i="1"/>
  <c r="CN36" i="1"/>
  <c r="CM36" i="1"/>
  <c r="CM178" i="1"/>
  <c r="CL173" i="1"/>
  <c r="CL186" i="1"/>
  <c r="CL156" i="1"/>
  <c r="CL185" i="1"/>
  <c r="CL139" i="1"/>
  <c r="CL184" i="1"/>
  <c r="CL126" i="1"/>
  <c r="CL183" i="1"/>
  <c r="CL118" i="1"/>
  <c r="CL182" i="1"/>
  <c r="CL112" i="1"/>
  <c r="CL181" i="1"/>
  <c r="CL72" i="1"/>
  <c r="CL54" i="1"/>
  <c r="CL179" i="1"/>
  <c r="CL36" i="1"/>
  <c r="CL178" i="1"/>
  <c r="CK173" i="1"/>
  <c r="CK186" i="1"/>
  <c r="CK156" i="1"/>
  <c r="CK185" i="1"/>
  <c r="CK139" i="1"/>
  <c r="CK184" i="1"/>
  <c r="CK126" i="1"/>
  <c r="CK183" i="1"/>
  <c r="CK118" i="1"/>
  <c r="CK182" i="1"/>
  <c r="CK112" i="1"/>
  <c r="CK181" i="1"/>
  <c r="CK72" i="1"/>
  <c r="CK180" i="1"/>
  <c r="CK54" i="1"/>
  <c r="CK179" i="1"/>
  <c r="CK36" i="1"/>
  <c r="CK178" i="1"/>
  <c r="CJ173" i="1"/>
  <c r="CJ186" i="1"/>
  <c r="CJ156" i="1"/>
  <c r="CJ185" i="1"/>
  <c r="CJ139" i="1"/>
  <c r="CJ184" i="1"/>
  <c r="CJ126" i="1"/>
  <c r="CJ183" i="1"/>
  <c r="CJ118" i="1"/>
  <c r="CJ182" i="1"/>
  <c r="CJ112" i="1"/>
  <c r="CJ181" i="1"/>
  <c r="CJ72" i="1"/>
  <c r="CJ180" i="1"/>
  <c r="CJ54" i="1"/>
  <c r="CJ179" i="1"/>
  <c r="CJ36" i="1"/>
  <c r="CJ178" i="1"/>
  <c r="CI173" i="1"/>
  <c r="CI186" i="1"/>
  <c r="CI156" i="1"/>
  <c r="CI185" i="1"/>
  <c r="CI139" i="1"/>
  <c r="CI184" i="1"/>
  <c r="CI126" i="1"/>
  <c r="CI183" i="1"/>
  <c r="CI118" i="1"/>
  <c r="CI182" i="1"/>
  <c r="CI112" i="1"/>
  <c r="CI181" i="1"/>
  <c r="CI72" i="1"/>
  <c r="CI180" i="1"/>
  <c r="CI54" i="1"/>
  <c r="CI179" i="1"/>
  <c r="CI36" i="1"/>
  <c r="CI175" i="1"/>
  <c r="CI178" i="1"/>
  <c r="CJ175" i="1"/>
  <c r="CH36" i="1"/>
  <c r="CG36" i="1"/>
  <c r="CF36" i="1"/>
  <c r="CE36" i="1"/>
  <c r="CD36" i="1"/>
  <c r="CD178" i="1"/>
  <c r="CH54" i="1"/>
  <c r="CH179" i="1"/>
  <c r="CG54" i="1"/>
  <c r="CG179" i="1"/>
  <c r="CF54" i="1"/>
  <c r="CF179" i="1"/>
  <c r="CE54" i="1"/>
  <c r="CE179" i="1"/>
  <c r="CD54" i="1"/>
  <c r="CH72" i="1"/>
  <c r="CH180" i="1"/>
  <c r="CG72" i="1"/>
  <c r="CG180" i="1"/>
  <c r="CF72" i="1"/>
  <c r="CF180" i="1"/>
  <c r="CE72" i="1"/>
  <c r="CE180" i="1"/>
  <c r="CD72" i="1"/>
  <c r="CD180" i="1"/>
  <c r="CH112" i="1"/>
  <c r="CH181" i="1"/>
  <c r="CG112" i="1"/>
  <c r="CG181" i="1"/>
  <c r="CF112" i="1"/>
  <c r="CF181" i="1"/>
  <c r="CE112" i="1"/>
  <c r="CE181" i="1"/>
  <c r="CD112" i="1"/>
  <c r="CD181" i="1"/>
  <c r="CH118" i="1"/>
  <c r="CH182" i="1"/>
  <c r="CG118" i="1"/>
  <c r="CG182" i="1"/>
  <c r="CF118" i="1"/>
  <c r="CF182" i="1"/>
  <c r="CE118" i="1"/>
  <c r="CE182" i="1"/>
  <c r="CD118" i="1"/>
  <c r="CD182" i="1"/>
  <c r="CH126" i="1"/>
  <c r="CH183" i="1"/>
  <c r="CG126" i="1"/>
  <c r="CG183" i="1"/>
  <c r="CF126" i="1"/>
  <c r="CF183" i="1"/>
  <c r="CE126" i="1"/>
  <c r="CE183" i="1"/>
  <c r="CD126" i="1"/>
  <c r="CD183" i="1"/>
  <c r="CH139" i="1"/>
  <c r="CH184" i="1"/>
  <c r="CG139" i="1"/>
  <c r="CG184" i="1"/>
  <c r="CF139" i="1"/>
  <c r="CF184" i="1"/>
  <c r="CE139" i="1"/>
  <c r="CE184" i="1"/>
  <c r="CD139" i="1"/>
  <c r="CD184" i="1"/>
  <c r="CH156" i="1"/>
  <c r="CH185" i="1"/>
  <c r="CG156" i="1"/>
  <c r="CG185" i="1"/>
  <c r="CF156" i="1"/>
  <c r="CF185" i="1"/>
  <c r="CE156" i="1"/>
  <c r="CE185" i="1"/>
  <c r="CD156" i="1"/>
  <c r="CD185" i="1"/>
  <c r="CH173" i="1"/>
  <c r="CH186" i="1"/>
  <c r="CG173" i="1"/>
  <c r="CG186" i="1"/>
  <c r="CF173" i="1"/>
  <c r="CF186" i="1"/>
  <c r="CE173" i="1"/>
  <c r="CE186" i="1"/>
  <c r="CD173" i="1"/>
  <c r="CD186" i="1"/>
  <c r="CE178" i="1"/>
  <c r="CC173" i="1"/>
  <c r="CC186" i="1"/>
  <c r="CB173" i="1"/>
  <c r="CB186" i="1"/>
  <c r="CA173" i="1"/>
  <c r="CA186" i="1"/>
  <c r="CC156" i="1"/>
  <c r="CC185" i="1"/>
  <c r="CB156" i="1"/>
  <c r="CB185" i="1"/>
  <c r="CA156" i="1"/>
  <c r="CA185" i="1"/>
  <c r="CC139" i="1"/>
  <c r="CC184" i="1"/>
  <c r="CB139" i="1"/>
  <c r="CB184" i="1"/>
  <c r="CA139" i="1"/>
  <c r="CA184" i="1"/>
  <c r="CC126" i="1"/>
  <c r="CC183" i="1"/>
  <c r="CB126" i="1"/>
  <c r="CB183" i="1"/>
  <c r="CA126" i="1"/>
  <c r="CA183" i="1"/>
  <c r="CC118" i="1"/>
  <c r="CC182" i="1"/>
  <c r="CB118" i="1"/>
  <c r="CB182" i="1"/>
  <c r="CA118" i="1"/>
  <c r="CA182" i="1"/>
  <c r="CC112" i="1"/>
  <c r="CC181" i="1"/>
  <c r="CB112" i="1"/>
  <c r="CB181" i="1"/>
  <c r="CA112" i="1"/>
  <c r="CA181" i="1"/>
  <c r="CC72" i="1"/>
  <c r="CC180" i="1"/>
  <c r="CB72" i="1"/>
  <c r="CB180" i="1"/>
  <c r="CA72" i="1"/>
  <c r="CA180" i="1"/>
  <c r="CC54" i="1"/>
  <c r="CB54" i="1"/>
  <c r="CB179" i="1"/>
  <c r="CA54" i="1"/>
  <c r="CA179" i="1"/>
  <c r="CC36" i="1"/>
  <c r="CC178" i="1"/>
  <c r="CB36" i="1"/>
  <c r="CB178" i="1"/>
  <c r="CA36" i="1"/>
  <c r="CA178" i="1"/>
  <c r="BZ173" i="1"/>
  <c r="BZ186" i="1"/>
  <c r="BY173" i="1"/>
  <c r="BY186" i="1"/>
  <c r="BX173" i="1"/>
  <c r="BX186" i="1"/>
  <c r="BW173" i="1"/>
  <c r="BW186" i="1"/>
  <c r="BV173" i="1"/>
  <c r="BV186" i="1"/>
  <c r="BU173" i="1"/>
  <c r="BU186" i="1"/>
  <c r="BZ156" i="1"/>
  <c r="BZ185" i="1"/>
  <c r="BY156" i="1"/>
  <c r="BY185" i="1"/>
  <c r="BX156" i="1"/>
  <c r="BX185" i="1"/>
  <c r="BW156" i="1"/>
  <c r="BW185" i="1"/>
  <c r="BV156" i="1"/>
  <c r="BV185" i="1"/>
  <c r="BU156" i="1"/>
  <c r="BU185" i="1"/>
  <c r="BZ139" i="1"/>
  <c r="BZ184" i="1"/>
  <c r="BY139" i="1"/>
  <c r="BY184" i="1"/>
  <c r="BX139" i="1"/>
  <c r="BX184" i="1"/>
  <c r="BW139" i="1"/>
  <c r="BW184" i="1"/>
  <c r="BV139" i="1"/>
  <c r="BV184" i="1"/>
  <c r="BU139" i="1"/>
  <c r="BU184" i="1"/>
  <c r="BZ126" i="1"/>
  <c r="BZ183" i="1"/>
  <c r="BY126" i="1"/>
  <c r="BY183" i="1"/>
  <c r="BX126" i="1"/>
  <c r="BX183" i="1"/>
  <c r="BW126" i="1"/>
  <c r="BW183" i="1"/>
  <c r="BV126" i="1"/>
  <c r="BV183" i="1"/>
  <c r="BU126" i="1"/>
  <c r="BU183" i="1"/>
  <c r="BZ118" i="1"/>
  <c r="BZ182" i="1"/>
  <c r="BY118" i="1"/>
  <c r="BY182" i="1"/>
  <c r="BX118" i="1"/>
  <c r="BX182" i="1"/>
  <c r="BW118" i="1"/>
  <c r="BW182" i="1"/>
  <c r="BV118" i="1"/>
  <c r="BV182" i="1"/>
  <c r="BU118" i="1"/>
  <c r="BU182" i="1"/>
  <c r="BZ112" i="1"/>
  <c r="BZ181" i="1"/>
  <c r="BY112" i="1"/>
  <c r="BY181" i="1"/>
  <c r="BX112" i="1"/>
  <c r="BX181" i="1"/>
  <c r="BW112" i="1"/>
  <c r="BW181" i="1"/>
  <c r="BV112" i="1"/>
  <c r="BV181" i="1"/>
  <c r="BU112" i="1"/>
  <c r="BU181" i="1"/>
  <c r="BZ72" i="1"/>
  <c r="BZ180" i="1"/>
  <c r="BY72" i="1"/>
  <c r="BY180" i="1"/>
  <c r="BX72" i="1"/>
  <c r="BX180" i="1"/>
  <c r="BW72" i="1"/>
  <c r="BW180" i="1"/>
  <c r="BV72" i="1"/>
  <c r="BV180" i="1"/>
  <c r="BU72" i="1"/>
  <c r="BU180" i="1"/>
  <c r="BZ54" i="1"/>
  <c r="BZ179" i="1"/>
  <c r="BY54" i="1"/>
  <c r="BY179" i="1"/>
  <c r="BX54" i="1"/>
  <c r="BX179" i="1"/>
  <c r="BW54" i="1"/>
  <c r="BW179" i="1"/>
  <c r="BV54" i="1"/>
  <c r="BV179" i="1"/>
  <c r="BU54" i="1"/>
  <c r="BU179" i="1"/>
  <c r="BZ36" i="1"/>
  <c r="BZ178" i="1"/>
  <c r="BY36" i="1"/>
  <c r="BY178" i="1"/>
  <c r="BX36" i="1"/>
  <c r="BX178" i="1"/>
  <c r="BW36" i="1"/>
  <c r="BV36" i="1"/>
  <c r="BU36" i="1"/>
  <c r="BU178" i="1"/>
  <c r="BT36" i="1"/>
  <c r="BT178" i="1"/>
  <c r="BS36" i="1"/>
  <c r="BS178" i="1"/>
  <c r="BR36" i="1"/>
  <c r="BR178" i="1"/>
  <c r="BQ36" i="1"/>
  <c r="BQ178" i="1"/>
  <c r="BP36" i="1"/>
  <c r="BP178" i="1"/>
  <c r="BT54" i="1"/>
  <c r="BT179" i="1"/>
  <c r="BS54" i="1"/>
  <c r="BS179" i="1"/>
  <c r="BR54" i="1"/>
  <c r="BR179" i="1"/>
  <c r="BQ54" i="1"/>
  <c r="BQ179" i="1"/>
  <c r="BT72" i="1"/>
  <c r="BT180" i="1"/>
  <c r="BS72" i="1"/>
  <c r="BS180" i="1"/>
  <c r="BR72" i="1"/>
  <c r="BR180" i="1"/>
  <c r="BT112" i="1"/>
  <c r="BT181" i="1"/>
  <c r="BS112" i="1"/>
  <c r="BS181" i="1"/>
  <c r="BR112" i="1"/>
  <c r="BR181" i="1"/>
  <c r="BT118" i="1"/>
  <c r="BT182" i="1"/>
  <c r="BS118" i="1"/>
  <c r="BR118" i="1"/>
  <c r="BR182" i="1"/>
  <c r="BT126" i="1"/>
  <c r="BT183" i="1"/>
  <c r="BS126" i="1"/>
  <c r="BS183" i="1"/>
  <c r="BR126" i="1"/>
  <c r="BR183" i="1"/>
  <c r="BQ126" i="1"/>
  <c r="BQ183" i="1"/>
  <c r="BT139" i="1"/>
  <c r="BT184" i="1"/>
  <c r="BS139" i="1"/>
  <c r="BS184" i="1"/>
  <c r="BR139" i="1"/>
  <c r="BR184" i="1"/>
  <c r="BQ139" i="1"/>
  <c r="BQ184" i="1"/>
  <c r="BT156" i="1"/>
  <c r="BT185" i="1"/>
  <c r="BS156" i="1"/>
  <c r="BS185" i="1"/>
  <c r="BR156" i="1"/>
  <c r="BR185" i="1"/>
  <c r="BQ156" i="1"/>
  <c r="BQ185" i="1"/>
  <c r="BT173" i="1"/>
  <c r="BT186" i="1"/>
  <c r="BS173" i="1"/>
  <c r="BS186" i="1"/>
  <c r="BR173" i="1"/>
  <c r="BR186" i="1"/>
  <c r="BQ173" i="1"/>
  <c r="BQ186" i="1"/>
  <c r="BP173" i="1"/>
  <c r="BO173" i="1"/>
  <c r="BO186" i="1"/>
  <c r="BN173" i="1"/>
  <c r="BN186" i="1"/>
  <c r="BM173" i="1"/>
  <c r="BM186" i="1"/>
  <c r="BL173" i="1"/>
  <c r="BL186" i="1"/>
  <c r="BK173" i="1"/>
  <c r="BK186" i="1"/>
  <c r="BE173" i="1"/>
  <c r="BE186" i="1"/>
  <c r="BF173" i="1"/>
  <c r="BF186" i="1"/>
  <c r="BG173" i="1"/>
  <c r="BH173" i="1"/>
  <c r="BH186" i="1"/>
  <c r="BI173" i="1"/>
  <c r="BI186" i="1"/>
  <c r="BJ173" i="1"/>
  <c r="BJ186" i="1"/>
  <c r="BP156" i="1"/>
  <c r="BP185" i="1"/>
  <c r="BO156" i="1"/>
  <c r="BO185" i="1"/>
  <c r="BN156" i="1"/>
  <c r="BN185" i="1"/>
  <c r="BM156" i="1"/>
  <c r="BM185" i="1"/>
  <c r="BL156" i="1"/>
  <c r="BL185" i="1"/>
  <c r="BK156" i="1"/>
  <c r="BK185" i="1"/>
  <c r="BP139" i="1"/>
  <c r="BP184" i="1"/>
  <c r="BO139" i="1"/>
  <c r="BO184" i="1"/>
  <c r="BN139" i="1"/>
  <c r="BN184" i="1"/>
  <c r="BM139" i="1"/>
  <c r="BM184" i="1"/>
  <c r="BL139" i="1"/>
  <c r="BL184" i="1"/>
  <c r="BK139" i="1"/>
  <c r="BK184" i="1"/>
  <c r="BP126" i="1"/>
  <c r="BP183" i="1"/>
  <c r="BO126" i="1"/>
  <c r="BO183" i="1"/>
  <c r="BN126" i="1"/>
  <c r="BN183" i="1"/>
  <c r="BM126" i="1"/>
  <c r="BM183" i="1"/>
  <c r="BL126" i="1"/>
  <c r="BL183" i="1"/>
  <c r="BK126" i="1"/>
  <c r="BK183" i="1"/>
  <c r="BQ118" i="1"/>
  <c r="BQ182" i="1"/>
  <c r="BP118" i="1"/>
  <c r="BP182" i="1"/>
  <c r="BO118" i="1"/>
  <c r="BO182" i="1"/>
  <c r="BN118" i="1"/>
  <c r="BN182" i="1"/>
  <c r="BM118" i="1"/>
  <c r="BM182" i="1"/>
  <c r="BL118" i="1"/>
  <c r="BL182" i="1"/>
  <c r="BK118" i="1"/>
  <c r="BK182" i="1"/>
  <c r="BQ112" i="1"/>
  <c r="BQ181" i="1"/>
  <c r="BP112" i="1"/>
  <c r="BP181" i="1"/>
  <c r="BO112" i="1"/>
  <c r="BO181" i="1"/>
  <c r="BN112" i="1"/>
  <c r="BN181" i="1"/>
  <c r="BM112" i="1"/>
  <c r="BM181" i="1"/>
  <c r="BL112" i="1"/>
  <c r="BL181" i="1"/>
  <c r="BK112" i="1"/>
  <c r="BK181" i="1"/>
  <c r="BQ72" i="1"/>
  <c r="BQ180" i="1"/>
  <c r="BP72" i="1"/>
  <c r="BP180" i="1"/>
  <c r="BO72" i="1"/>
  <c r="BO180" i="1"/>
  <c r="BN72" i="1"/>
  <c r="BN180" i="1"/>
  <c r="BM72" i="1"/>
  <c r="BM180" i="1"/>
  <c r="BL72" i="1"/>
  <c r="BL180" i="1"/>
  <c r="BK72" i="1"/>
  <c r="BK180" i="1"/>
  <c r="BJ72" i="1"/>
  <c r="BJ180" i="1"/>
  <c r="BI72" i="1"/>
  <c r="BI180" i="1"/>
  <c r="BH72" i="1"/>
  <c r="BP54" i="1"/>
  <c r="BP179" i="1"/>
  <c r="BO54" i="1"/>
  <c r="BO179" i="1"/>
  <c r="BN54" i="1"/>
  <c r="BN179" i="1"/>
  <c r="BM54" i="1"/>
  <c r="BM179" i="1"/>
  <c r="BL54" i="1"/>
  <c r="BL179" i="1"/>
  <c r="BK54" i="1"/>
  <c r="BK179" i="1"/>
  <c r="BJ54" i="1"/>
  <c r="BJ179" i="1"/>
  <c r="BI54" i="1"/>
  <c r="BH54" i="1"/>
  <c r="BH179" i="1"/>
  <c r="BO36" i="1"/>
  <c r="BN36" i="1"/>
  <c r="BN178" i="1"/>
  <c r="BM36" i="1"/>
  <c r="BM178" i="1"/>
  <c r="BL36" i="1"/>
  <c r="BL178" i="1"/>
  <c r="BK36" i="1"/>
  <c r="BJ36" i="1"/>
  <c r="BJ178" i="1"/>
  <c r="BI36" i="1"/>
  <c r="BH36" i="1"/>
  <c r="BO178" i="1"/>
  <c r="BG186" i="1"/>
  <c r="BA173" i="1"/>
  <c r="BA186" i="1"/>
  <c r="BI179" i="1"/>
  <c r="AS54" i="1"/>
  <c r="AS179" i="1"/>
  <c r="BI178" i="1"/>
  <c r="BH178" i="1"/>
  <c r="BD173" i="1"/>
  <c r="BD186" i="1"/>
  <c r="BC173" i="1"/>
  <c r="BC186" i="1"/>
  <c r="BB173" i="1"/>
  <c r="BB186" i="1"/>
  <c r="AZ173" i="1"/>
  <c r="AZ186" i="1"/>
  <c r="AY173" i="1"/>
  <c r="AY186" i="1"/>
  <c r="AX173" i="1"/>
  <c r="AX186" i="1"/>
  <c r="AW173" i="1"/>
  <c r="AW186" i="1"/>
  <c r="AV173" i="1"/>
  <c r="AV186" i="1"/>
  <c r="AU173" i="1"/>
  <c r="AU186" i="1"/>
  <c r="AT173" i="1"/>
  <c r="AT186" i="1"/>
  <c r="AS173" i="1"/>
  <c r="AS186" i="1"/>
  <c r="AR173" i="1"/>
  <c r="AR186" i="1"/>
  <c r="AQ173" i="1"/>
  <c r="AQ186" i="1"/>
  <c r="AP173" i="1"/>
  <c r="AP186" i="1"/>
  <c r="AO173" i="1"/>
  <c r="AO186" i="1"/>
  <c r="AN173" i="1"/>
  <c r="AN186" i="1"/>
  <c r="AM173" i="1"/>
  <c r="AM186" i="1"/>
  <c r="AL173" i="1"/>
  <c r="AL186" i="1"/>
  <c r="AK173" i="1"/>
  <c r="AJ173" i="1"/>
  <c r="AJ186" i="1"/>
  <c r="AI173" i="1"/>
  <c r="AI186" i="1"/>
  <c r="AH173" i="1"/>
  <c r="AH186" i="1"/>
  <c r="AG173" i="1"/>
  <c r="AF173" i="1"/>
  <c r="AF186" i="1"/>
  <c r="BJ156" i="1"/>
  <c r="BJ185" i="1"/>
  <c r="BI156" i="1"/>
  <c r="BI185" i="1"/>
  <c r="BH156" i="1"/>
  <c r="BH185" i="1"/>
  <c r="BG156" i="1"/>
  <c r="BG185" i="1"/>
  <c r="BF156" i="1"/>
  <c r="BF185" i="1"/>
  <c r="BE156" i="1"/>
  <c r="BE185" i="1"/>
  <c r="BD156" i="1"/>
  <c r="BD185" i="1"/>
  <c r="BC156" i="1"/>
  <c r="BC185" i="1"/>
  <c r="BB156" i="1"/>
  <c r="BB185" i="1"/>
  <c r="BA156" i="1"/>
  <c r="BA185" i="1"/>
  <c r="AZ156" i="1"/>
  <c r="AZ185" i="1"/>
  <c r="AY156" i="1"/>
  <c r="AY185" i="1"/>
  <c r="AX156" i="1"/>
  <c r="AX185" i="1"/>
  <c r="AW156" i="1"/>
  <c r="AW185" i="1"/>
  <c r="AV156" i="1"/>
  <c r="AV185" i="1"/>
  <c r="AU156" i="1"/>
  <c r="AU185" i="1"/>
  <c r="AT156" i="1"/>
  <c r="AT185" i="1"/>
  <c r="AS156" i="1"/>
  <c r="AS185" i="1"/>
  <c r="AR156" i="1"/>
  <c r="AR185" i="1"/>
  <c r="AQ156" i="1"/>
  <c r="AQ185" i="1"/>
  <c r="AP156" i="1"/>
  <c r="AP185" i="1"/>
  <c r="AO156" i="1"/>
  <c r="AO185" i="1"/>
  <c r="AN156" i="1"/>
  <c r="AN185" i="1"/>
  <c r="AM156" i="1"/>
  <c r="AM185" i="1"/>
  <c r="AL156" i="1"/>
  <c r="AL185" i="1"/>
  <c r="AK156" i="1"/>
  <c r="AK185" i="1"/>
  <c r="AJ156" i="1"/>
  <c r="AI156" i="1"/>
  <c r="AI185" i="1"/>
  <c r="AH156" i="1"/>
  <c r="AH185" i="1"/>
  <c r="AG156" i="1"/>
  <c r="AG185" i="1"/>
  <c r="AF156" i="1"/>
  <c r="BJ139" i="1"/>
  <c r="BJ184" i="1"/>
  <c r="BI139" i="1"/>
  <c r="BI184" i="1"/>
  <c r="BH139" i="1"/>
  <c r="BH184" i="1"/>
  <c r="BG139" i="1"/>
  <c r="BG184" i="1"/>
  <c r="BF139" i="1"/>
  <c r="BF184" i="1"/>
  <c r="BE139" i="1"/>
  <c r="BE184" i="1"/>
  <c r="BD139" i="1"/>
  <c r="BD184" i="1"/>
  <c r="BC139" i="1"/>
  <c r="BC184" i="1"/>
  <c r="BB139" i="1"/>
  <c r="BB184" i="1"/>
  <c r="BA139" i="1"/>
  <c r="BA184" i="1"/>
  <c r="AZ139" i="1"/>
  <c r="AZ184" i="1"/>
  <c r="AY139" i="1"/>
  <c r="AY184" i="1"/>
  <c r="AX139" i="1"/>
  <c r="AX184" i="1"/>
  <c r="AW139" i="1"/>
  <c r="AW184" i="1"/>
  <c r="AV139" i="1"/>
  <c r="AV184" i="1"/>
  <c r="AU139" i="1"/>
  <c r="AU184" i="1"/>
  <c r="AT139" i="1"/>
  <c r="AT184" i="1"/>
  <c r="AS139" i="1"/>
  <c r="AS184" i="1"/>
  <c r="AR139" i="1"/>
  <c r="AR184" i="1"/>
  <c r="AQ139" i="1"/>
  <c r="AQ184" i="1"/>
  <c r="AP139" i="1"/>
  <c r="AP184" i="1"/>
  <c r="AO139" i="1"/>
  <c r="AO184" i="1"/>
  <c r="AN139" i="1"/>
  <c r="AN184" i="1"/>
  <c r="AM139" i="1"/>
  <c r="AL139" i="1"/>
  <c r="AL184" i="1"/>
  <c r="AK139" i="1"/>
  <c r="AK184" i="1"/>
  <c r="AJ139" i="1"/>
  <c r="AJ184" i="1"/>
  <c r="AI139" i="1"/>
  <c r="AH139" i="1"/>
  <c r="AH184" i="1"/>
  <c r="AG139" i="1"/>
  <c r="AG184" i="1"/>
  <c r="AF139" i="1"/>
  <c r="AF184" i="1"/>
  <c r="BJ126" i="1"/>
  <c r="BJ183" i="1"/>
  <c r="BI126" i="1"/>
  <c r="BI183" i="1"/>
  <c r="BH126" i="1"/>
  <c r="BH183" i="1"/>
  <c r="BG126" i="1"/>
  <c r="BG183" i="1"/>
  <c r="BF126" i="1"/>
  <c r="BF183" i="1"/>
  <c r="BE126" i="1"/>
  <c r="BE183" i="1"/>
  <c r="BD126" i="1"/>
  <c r="BD183" i="1"/>
  <c r="BC126" i="1"/>
  <c r="BC183" i="1"/>
  <c r="BB126" i="1"/>
  <c r="BB183" i="1"/>
  <c r="BA126" i="1"/>
  <c r="BA183" i="1"/>
  <c r="AZ126" i="1"/>
  <c r="AZ183" i="1"/>
  <c r="AY126" i="1"/>
  <c r="AY183" i="1"/>
  <c r="AX126" i="1"/>
  <c r="AX183" i="1"/>
  <c r="AW126" i="1"/>
  <c r="AW183" i="1"/>
  <c r="AV126" i="1"/>
  <c r="AV183" i="1"/>
  <c r="AU126" i="1"/>
  <c r="AU183" i="1"/>
  <c r="AT126" i="1"/>
  <c r="AT183" i="1"/>
  <c r="AS126" i="1"/>
  <c r="AS183" i="1"/>
  <c r="AR126" i="1"/>
  <c r="AR183" i="1"/>
  <c r="AQ126" i="1"/>
  <c r="AQ183" i="1"/>
  <c r="AP126" i="1"/>
  <c r="AP183" i="1"/>
  <c r="AO126" i="1"/>
  <c r="AO183" i="1"/>
  <c r="AN126" i="1"/>
  <c r="AN183" i="1"/>
  <c r="AM126" i="1"/>
  <c r="AM183" i="1"/>
  <c r="AL126" i="1"/>
  <c r="AL183" i="1"/>
  <c r="AK126" i="1"/>
  <c r="AK183" i="1"/>
  <c r="AJ126" i="1"/>
  <c r="AJ183" i="1"/>
  <c r="AI126" i="1"/>
  <c r="AH126" i="1"/>
  <c r="AG126" i="1"/>
  <c r="AG183" i="1"/>
  <c r="AF126" i="1"/>
  <c r="AF183" i="1"/>
  <c r="BJ118" i="1"/>
  <c r="BJ182" i="1"/>
  <c r="BI118" i="1"/>
  <c r="BI182" i="1"/>
  <c r="BH118" i="1"/>
  <c r="BH182" i="1"/>
  <c r="BG118" i="1"/>
  <c r="BG182" i="1"/>
  <c r="BF118" i="1"/>
  <c r="BF182" i="1"/>
  <c r="BE118" i="1"/>
  <c r="BE182" i="1"/>
  <c r="BD118" i="1"/>
  <c r="BD182" i="1"/>
  <c r="BC118" i="1"/>
  <c r="BC182" i="1"/>
  <c r="BB118" i="1"/>
  <c r="BB182" i="1"/>
  <c r="BA118" i="1"/>
  <c r="BA182" i="1"/>
  <c r="AZ118" i="1"/>
  <c r="AZ182" i="1"/>
  <c r="AY118" i="1"/>
  <c r="AY182" i="1"/>
  <c r="AX118" i="1"/>
  <c r="AX182" i="1"/>
  <c r="AW118" i="1"/>
  <c r="AW182" i="1"/>
  <c r="AV118" i="1"/>
  <c r="AV182" i="1"/>
  <c r="AU118" i="1"/>
  <c r="AU182" i="1"/>
  <c r="AT118" i="1"/>
  <c r="AT182" i="1"/>
  <c r="AS118" i="1"/>
  <c r="AS182" i="1"/>
  <c r="AR118" i="1"/>
  <c r="AR182" i="1"/>
  <c r="AQ118" i="1"/>
  <c r="AQ182" i="1"/>
  <c r="AP118" i="1"/>
  <c r="AP182" i="1"/>
  <c r="AO118" i="1"/>
  <c r="AO182" i="1"/>
  <c r="AN118" i="1"/>
  <c r="AN182" i="1"/>
  <c r="AM118" i="1"/>
  <c r="AM182" i="1"/>
  <c r="AL118" i="1"/>
  <c r="AL182" i="1"/>
  <c r="AK118" i="1"/>
  <c r="AK182" i="1"/>
  <c r="AJ118" i="1"/>
  <c r="AJ182" i="1"/>
  <c r="AI118" i="1"/>
  <c r="AI182" i="1"/>
  <c r="AH118" i="1"/>
  <c r="AH182" i="1"/>
  <c r="AG118" i="1"/>
  <c r="AF118" i="1"/>
  <c r="AF182" i="1"/>
  <c r="BJ112" i="1"/>
  <c r="BJ181" i="1"/>
  <c r="BI112" i="1"/>
  <c r="BI181" i="1"/>
  <c r="BH112" i="1"/>
  <c r="BH181" i="1"/>
  <c r="BG112" i="1"/>
  <c r="BG181" i="1"/>
  <c r="BF112" i="1"/>
  <c r="BF181" i="1"/>
  <c r="BE112" i="1"/>
  <c r="BE181" i="1"/>
  <c r="BD112" i="1"/>
  <c r="BD181" i="1"/>
  <c r="BC112" i="1"/>
  <c r="BC181" i="1"/>
  <c r="BB112" i="1"/>
  <c r="BB181" i="1"/>
  <c r="BA112" i="1"/>
  <c r="BA181" i="1"/>
  <c r="AZ112" i="1"/>
  <c r="AZ181" i="1"/>
  <c r="AY112" i="1"/>
  <c r="AY181" i="1"/>
  <c r="AX112" i="1"/>
  <c r="AX181" i="1"/>
  <c r="AW112" i="1"/>
  <c r="AW181" i="1"/>
  <c r="AV112" i="1"/>
  <c r="AV181" i="1"/>
  <c r="AU112" i="1"/>
  <c r="AU181" i="1"/>
  <c r="AT112" i="1"/>
  <c r="AT181" i="1"/>
  <c r="AS112" i="1"/>
  <c r="AS181" i="1"/>
  <c r="AR112" i="1"/>
  <c r="AQ112" i="1"/>
  <c r="AQ181" i="1"/>
  <c r="AP112" i="1"/>
  <c r="AP181" i="1"/>
  <c r="AO112" i="1"/>
  <c r="AO181" i="1"/>
  <c r="AN112" i="1"/>
  <c r="AN181" i="1"/>
  <c r="AM112" i="1"/>
  <c r="AM181" i="1"/>
  <c r="AL112" i="1"/>
  <c r="AL181" i="1"/>
  <c r="AK112" i="1"/>
  <c r="AK181" i="1"/>
  <c r="AJ112" i="1"/>
  <c r="AJ181" i="1"/>
  <c r="AI112" i="1"/>
  <c r="AI181" i="1"/>
  <c r="AH112" i="1"/>
  <c r="AH181" i="1"/>
  <c r="AG112" i="1"/>
  <c r="AG181" i="1"/>
  <c r="AF112" i="1"/>
  <c r="BG72" i="1"/>
  <c r="BG180" i="1"/>
  <c r="BF72" i="1"/>
  <c r="BF180" i="1"/>
  <c r="BE72" i="1"/>
  <c r="BE180" i="1"/>
  <c r="BD72" i="1"/>
  <c r="BD180" i="1"/>
  <c r="BC72" i="1"/>
  <c r="BC180" i="1"/>
  <c r="BB72" i="1"/>
  <c r="BB180" i="1"/>
  <c r="BA72" i="1"/>
  <c r="BA180" i="1"/>
  <c r="AZ72" i="1"/>
  <c r="AZ180" i="1"/>
  <c r="AY72" i="1"/>
  <c r="AY180" i="1"/>
  <c r="AX72" i="1"/>
  <c r="AX180" i="1"/>
  <c r="AW72" i="1"/>
  <c r="AW180" i="1"/>
  <c r="AV72" i="1"/>
  <c r="AV180" i="1"/>
  <c r="AU72" i="1"/>
  <c r="AU180" i="1"/>
  <c r="AT72" i="1"/>
  <c r="AT180" i="1"/>
  <c r="AS72" i="1"/>
  <c r="AS180" i="1"/>
  <c r="AR72" i="1"/>
  <c r="AR180" i="1"/>
  <c r="AQ72" i="1"/>
  <c r="AQ180" i="1"/>
  <c r="AP72" i="1"/>
  <c r="AP180" i="1"/>
  <c r="AO72" i="1"/>
  <c r="AO180" i="1"/>
  <c r="AN72" i="1"/>
  <c r="AN180" i="1"/>
  <c r="AM72" i="1"/>
  <c r="AM180" i="1"/>
  <c r="AL72" i="1"/>
  <c r="AL180" i="1"/>
  <c r="AK72" i="1"/>
  <c r="AK180" i="1"/>
  <c r="AJ72" i="1"/>
  <c r="AJ180" i="1"/>
  <c r="AI72" i="1"/>
  <c r="AI180" i="1"/>
  <c r="AH72" i="1"/>
  <c r="AH180" i="1"/>
  <c r="AG72" i="1"/>
  <c r="AG180" i="1"/>
  <c r="AF72" i="1"/>
  <c r="AF180" i="1"/>
  <c r="BG54" i="1"/>
  <c r="BG179" i="1"/>
  <c r="BF54" i="1"/>
  <c r="BF179" i="1"/>
  <c r="BE54" i="1"/>
  <c r="BE179" i="1"/>
  <c r="BD54" i="1"/>
  <c r="BD179" i="1"/>
  <c r="BC54" i="1"/>
  <c r="BC179" i="1"/>
  <c r="BB54" i="1"/>
  <c r="BB179" i="1"/>
  <c r="BA54" i="1"/>
  <c r="BA179" i="1"/>
  <c r="AZ54" i="1"/>
  <c r="AZ179" i="1"/>
  <c r="AY54" i="1"/>
  <c r="AY179" i="1"/>
  <c r="AX54" i="1"/>
  <c r="AX179" i="1"/>
  <c r="AW54" i="1"/>
  <c r="AW179" i="1"/>
  <c r="AV54" i="1"/>
  <c r="AV179" i="1"/>
  <c r="AU54" i="1"/>
  <c r="AU179" i="1"/>
  <c r="AT54" i="1"/>
  <c r="AT179" i="1"/>
  <c r="AR54" i="1"/>
  <c r="AR179" i="1"/>
  <c r="AQ54" i="1"/>
  <c r="AQ179" i="1"/>
  <c r="AP54" i="1"/>
  <c r="AP179" i="1"/>
  <c r="AO54" i="1"/>
  <c r="AO179" i="1"/>
  <c r="AN54" i="1"/>
  <c r="AN179" i="1"/>
  <c r="AM54" i="1"/>
  <c r="AM179" i="1"/>
  <c r="AL54" i="1"/>
  <c r="AL179" i="1"/>
  <c r="AK54" i="1"/>
  <c r="AK179" i="1"/>
  <c r="AJ54" i="1"/>
  <c r="AJ179" i="1"/>
  <c r="AI54" i="1"/>
  <c r="AI179" i="1"/>
  <c r="AH54" i="1"/>
  <c r="AG54" i="1"/>
  <c r="AG179" i="1"/>
  <c r="AF54" i="1"/>
  <c r="AF179" i="1"/>
  <c r="BG36" i="1"/>
  <c r="BG178" i="1"/>
  <c r="BF36" i="1"/>
  <c r="BF178" i="1"/>
  <c r="BE36" i="1"/>
  <c r="BE178" i="1"/>
  <c r="BD36" i="1"/>
  <c r="BD178" i="1"/>
  <c r="BC36" i="1"/>
  <c r="BC178" i="1"/>
  <c r="BB36" i="1"/>
  <c r="BB178" i="1"/>
  <c r="BA36" i="1"/>
  <c r="BA178" i="1"/>
  <c r="AZ36" i="1"/>
  <c r="AZ178" i="1"/>
  <c r="AY36" i="1"/>
  <c r="AX36" i="1"/>
  <c r="AW36" i="1"/>
  <c r="AW178" i="1"/>
  <c r="AV36" i="1"/>
  <c r="AV178" i="1"/>
  <c r="AU36" i="1"/>
  <c r="AU178" i="1"/>
  <c r="AT36" i="1"/>
  <c r="AT178" i="1"/>
  <c r="AS36" i="1"/>
  <c r="AS178" i="1"/>
  <c r="AR36" i="1"/>
  <c r="AR178" i="1"/>
  <c r="AQ36" i="1"/>
  <c r="AQ178" i="1"/>
  <c r="AP36" i="1"/>
  <c r="AP178" i="1"/>
  <c r="AO36" i="1"/>
  <c r="AO178" i="1"/>
  <c r="AN36" i="1"/>
  <c r="AM36" i="1"/>
  <c r="AM178" i="1"/>
  <c r="AL36" i="1"/>
  <c r="AK36" i="1"/>
  <c r="AK178" i="1"/>
  <c r="AJ36" i="1"/>
  <c r="AI36" i="1"/>
  <c r="AI178" i="1"/>
  <c r="AH36" i="1"/>
  <c r="AG36" i="1"/>
  <c r="AG178" i="1"/>
  <c r="AF36" i="1"/>
  <c r="AK186" i="1"/>
  <c r="AG186" i="1"/>
  <c r="AJ185" i="1"/>
  <c r="AF185" i="1"/>
  <c r="AI184" i="1"/>
  <c r="AI183" i="1"/>
  <c r="AH183" i="1"/>
  <c r="AG182" i="1"/>
  <c r="AF181" i="1"/>
  <c r="AH179" i="1"/>
  <c r="AE173" i="1"/>
  <c r="AE186" i="1"/>
  <c r="AE156" i="1"/>
  <c r="AE185" i="1"/>
  <c r="AE139" i="1"/>
  <c r="AE184" i="1"/>
  <c r="AE126" i="1"/>
  <c r="AE183" i="1"/>
  <c r="AE118" i="1"/>
  <c r="AE182" i="1"/>
  <c r="AE112" i="1"/>
  <c r="AE181" i="1"/>
  <c r="AE72" i="1"/>
  <c r="AE180" i="1"/>
  <c r="AE54" i="1"/>
  <c r="AE179" i="1"/>
  <c r="AE36" i="1"/>
  <c r="AE178" i="1"/>
  <c r="AD173" i="1"/>
  <c r="AD186" i="1"/>
  <c r="AC173" i="1"/>
  <c r="AC186" i="1"/>
  <c r="AB173" i="1"/>
  <c r="AB186" i="1"/>
  <c r="AA173" i="1"/>
  <c r="AA186" i="1"/>
  <c r="Z173" i="1"/>
  <c r="Z186" i="1"/>
  <c r="Y173" i="1"/>
  <c r="Y186" i="1"/>
  <c r="X173" i="1"/>
  <c r="X186" i="1"/>
  <c r="W173" i="1"/>
  <c r="W186" i="1"/>
  <c r="V173" i="1"/>
  <c r="V186" i="1"/>
  <c r="U173" i="1"/>
  <c r="U186" i="1"/>
  <c r="T173" i="1"/>
  <c r="T186" i="1"/>
  <c r="S173" i="1"/>
  <c r="S186" i="1"/>
  <c r="R173" i="1"/>
  <c r="R186" i="1"/>
  <c r="Q173" i="1"/>
  <c r="Q186" i="1"/>
  <c r="P173" i="1"/>
  <c r="P186" i="1"/>
  <c r="O173" i="1"/>
  <c r="O186" i="1"/>
  <c r="N173" i="1"/>
  <c r="N186" i="1"/>
  <c r="M173" i="1"/>
  <c r="M186" i="1"/>
  <c r="L173" i="1"/>
  <c r="L186" i="1"/>
  <c r="K173" i="1"/>
  <c r="K186" i="1"/>
  <c r="J173" i="1"/>
  <c r="J186" i="1"/>
  <c r="I173" i="1"/>
  <c r="I186" i="1"/>
  <c r="H173" i="1"/>
  <c r="H186" i="1"/>
  <c r="G173" i="1"/>
  <c r="G186" i="1"/>
  <c r="F173" i="1"/>
  <c r="F186" i="1"/>
  <c r="D173" i="1"/>
  <c r="AD156" i="1"/>
  <c r="AD185" i="1"/>
  <c r="AC156" i="1"/>
  <c r="AC185" i="1"/>
  <c r="AB156" i="1"/>
  <c r="AB185" i="1"/>
  <c r="AA156" i="1"/>
  <c r="AA185" i="1"/>
  <c r="Z156" i="1"/>
  <c r="Z185" i="1"/>
  <c r="Y156" i="1"/>
  <c r="Y185" i="1"/>
  <c r="X156" i="1"/>
  <c r="X185" i="1"/>
  <c r="W156" i="1"/>
  <c r="W185" i="1"/>
  <c r="V156" i="1"/>
  <c r="V185" i="1"/>
  <c r="U156" i="1"/>
  <c r="U185" i="1"/>
  <c r="T156" i="1"/>
  <c r="T185" i="1"/>
  <c r="S156" i="1"/>
  <c r="S185" i="1"/>
  <c r="R156" i="1"/>
  <c r="R185" i="1"/>
  <c r="Q156" i="1"/>
  <c r="Q185" i="1"/>
  <c r="P156" i="1"/>
  <c r="P185" i="1"/>
  <c r="O156" i="1"/>
  <c r="O185" i="1"/>
  <c r="N156" i="1"/>
  <c r="N185" i="1"/>
  <c r="M156" i="1"/>
  <c r="M185" i="1"/>
  <c r="L156" i="1"/>
  <c r="L185" i="1"/>
  <c r="K156" i="1"/>
  <c r="K185" i="1"/>
  <c r="J156" i="1"/>
  <c r="J185" i="1"/>
  <c r="I156" i="1"/>
  <c r="I185" i="1"/>
  <c r="H156" i="1"/>
  <c r="H185" i="1"/>
  <c r="G156" i="1"/>
  <c r="G185" i="1"/>
  <c r="F156" i="1"/>
  <c r="F185" i="1"/>
  <c r="D156" i="1"/>
  <c r="AD139" i="1"/>
  <c r="AD184" i="1"/>
  <c r="AC139" i="1"/>
  <c r="AC184" i="1"/>
  <c r="AB139" i="1"/>
  <c r="AB184" i="1"/>
  <c r="AA139" i="1"/>
  <c r="AA184" i="1"/>
  <c r="Z139" i="1"/>
  <c r="Z184" i="1"/>
  <c r="Y139" i="1"/>
  <c r="Y184" i="1"/>
  <c r="X139" i="1"/>
  <c r="X184" i="1"/>
  <c r="W139" i="1"/>
  <c r="W184" i="1"/>
  <c r="V139" i="1"/>
  <c r="V184" i="1"/>
  <c r="U139" i="1"/>
  <c r="U184" i="1"/>
  <c r="T139" i="1"/>
  <c r="T184" i="1"/>
  <c r="S139" i="1"/>
  <c r="S184" i="1"/>
  <c r="R139" i="1"/>
  <c r="R184" i="1"/>
  <c r="Q139" i="1"/>
  <c r="Q184" i="1"/>
  <c r="P139" i="1"/>
  <c r="P184" i="1"/>
  <c r="O139" i="1"/>
  <c r="O184" i="1"/>
  <c r="N139" i="1"/>
  <c r="N184" i="1"/>
  <c r="M139" i="1"/>
  <c r="M184" i="1"/>
  <c r="L139" i="1"/>
  <c r="L184" i="1"/>
  <c r="K139" i="1"/>
  <c r="K184" i="1"/>
  <c r="J139" i="1"/>
  <c r="J184" i="1"/>
  <c r="I139" i="1"/>
  <c r="I184" i="1"/>
  <c r="H139" i="1"/>
  <c r="H184" i="1"/>
  <c r="G139" i="1"/>
  <c r="G184" i="1"/>
  <c r="F139" i="1"/>
  <c r="F184" i="1"/>
  <c r="AD126" i="1"/>
  <c r="AD183" i="1"/>
  <c r="AC126" i="1"/>
  <c r="AC183" i="1"/>
  <c r="AB126" i="1"/>
  <c r="AB183" i="1"/>
  <c r="AA126" i="1"/>
  <c r="AA183" i="1"/>
  <c r="Z126" i="1"/>
  <c r="Z183" i="1"/>
  <c r="Y126" i="1"/>
  <c r="Y183" i="1"/>
  <c r="X126" i="1"/>
  <c r="X183" i="1"/>
  <c r="W126" i="1"/>
  <c r="W183" i="1"/>
  <c r="V126" i="1"/>
  <c r="V183" i="1"/>
  <c r="U126" i="1"/>
  <c r="U183" i="1"/>
  <c r="T126" i="1"/>
  <c r="T183" i="1"/>
  <c r="S126" i="1"/>
  <c r="S183" i="1"/>
  <c r="R126" i="1"/>
  <c r="R183" i="1"/>
  <c r="Q126" i="1"/>
  <c r="Q183" i="1"/>
  <c r="P126" i="1"/>
  <c r="P183" i="1"/>
  <c r="O126" i="1"/>
  <c r="O183" i="1"/>
  <c r="N126" i="1"/>
  <c r="N183" i="1"/>
  <c r="M126" i="1"/>
  <c r="M183" i="1"/>
  <c r="L126" i="1"/>
  <c r="L183" i="1"/>
  <c r="K126" i="1"/>
  <c r="K183" i="1"/>
  <c r="J126" i="1"/>
  <c r="J183" i="1"/>
  <c r="I126" i="1"/>
  <c r="I183" i="1"/>
  <c r="H126" i="1"/>
  <c r="H183" i="1"/>
  <c r="G126" i="1"/>
  <c r="G183" i="1"/>
  <c r="F126" i="1"/>
  <c r="F183" i="1"/>
  <c r="D126" i="1"/>
  <c r="AD118" i="1"/>
  <c r="AD182" i="1"/>
  <c r="AC118" i="1"/>
  <c r="AC182" i="1"/>
  <c r="AB118" i="1"/>
  <c r="AB182" i="1"/>
  <c r="AA118" i="1"/>
  <c r="AA182" i="1"/>
  <c r="Z118" i="1"/>
  <c r="Z182" i="1"/>
  <c r="Y118" i="1"/>
  <c r="Y182" i="1"/>
  <c r="X118" i="1"/>
  <c r="X182" i="1"/>
  <c r="W118" i="1"/>
  <c r="W182" i="1"/>
  <c r="V118" i="1"/>
  <c r="V182" i="1"/>
  <c r="U118" i="1"/>
  <c r="U182" i="1"/>
  <c r="T118" i="1"/>
  <c r="T182" i="1"/>
  <c r="S118" i="1"/>
  <c r="S182" i="1"/>
  <c r="R118" i="1"/>
  <c r="R182" i="1"/>
  <c r="Q118" i="1"/>
  <c r="Q182" i="1"/>
  <c r="P118" i="1"/>
  <c r="P182" i="1"/>
  <c r="O118" i="1"/>
  <c r="O182" i="1"/>
  <c r="N118" i="1"/>
  <c r="N182" i="1"/>
  <c r="M118" i="1"/>
  <c r="M182" i="1"/>
  <c r="L118" i="1"/>
  <c r="L182" i="1"/>
  <c r="K118" i="1"/>
  <c r="K182" i="1"/>
  <c r="J118" i="1"/>
  <c r="J182" i="1"/>
  <c r="I118" i="1"/>
  <c r="I182" i="1"/>
  <c r="H118" i="1"/>
  <c r="H182" i="1"/>
  <c r="G118" i="1"/>
  <c r="G182" i="1"/>
  <c r="F118" i="1"/>
  <c r="F182" i="1"/>
  <c r="D118" i="1"/>
  <c r="AD112" i="1"/>
  <c r="AD181" i="1"/>
  <c r="AC112" i="1"/>
  <c r="AC181" i="1"/>
  <c r="AB112" i="1"/>
  <c r="AB181" i="1"/>
  <c r="AA112" i="1"/>
  <c r="AA181" i="1"/>
  <c r="Z112" i="1"/>
  <c r="Z181" i="1"/>
  <c r="Y112" i="1"/>
  <c r="Y181" i="1"/>
  <c r="X112" i="1"/>
  <c r="X181" i="1"/>
  <c r="W112" i="1"/>
  <c r="W181" i="1"/>
  <c r="V112" i="1"/>
  <c r="V181" i="1"/>
  <c r="U112" i="1"/>
  <c r="U181" i="1"/>
  <c r="T112" i="1"/>
  <c r="T181" i="1"/>
  <c r="S112" i="1"/>
  <c r="S181" i="1"/>
  <c r="R112" i="1"/>
  <c r="R181" i="1"/>
  <c r="Q112" i="1"/>
  <c r="Q181" i="1"/>
  <c r="P112" i="1"/>
  <c r="P181" i="1"/>
  <c r="O112" i="1"/>
  <c r="O181" i="1"/>
  <c r="N112" i="1"/>
  <c r="N181" i="1"/>
  <c r="M112" i="1"/>
  <c r="M181" i="1"/>
  <c r="L112" i="1"/>
  <c r="L181" i="1"/>
  <c r="K112" i="1"/>
  <c r="K181" i="1"/>
  <c r="J112" i="1"/>
  <c r="J181" i="1"/>
  <c r="I112" i="1"/>
  <c r="I181" i="1"/>
  <c r="H112" i="1"/>
  <c r="H181" i="1"/>
  <c r="G112" i="1"/>
  <c r="G181" i="1"/>
  <c r="F112" i="1"/>
  <c r="F181" i="1"/>
  <c r="D112" i="1"/>
  <c r="AD72" i="1"/>
  <c r="AD180" i="1"/>
  <c r="AC72" i="1"/>
  <c r="AC180" i="1"/>
  <c r="AB72" i="1"/>
  <c r="AB180" i="1"/>
  <c r="AA72" i="1"/>
  <c r="AA180" i="1"/>
  <c r="Z72" i="1"/>
  <c r="Z180" i="1"/>
  <c r="Y72" i="1"/>
  <c r="Y180" i="1"/>
  <c r="X72" i="1"/>
  <c r="X180" i="1"/>
  <c r="W72" i="1"/>
  <c r="W180" i="1"/>
  <c r="V72" i="1"/>
  <c r="V180" i="1"/>
  <c r="U72" i="1"/>
  <c r="U180" i="1"/>
  <c r="T72" i="1"/>
  <c r="T180" i="1"/>
  <c r="S72" i="1"/>
  <c r="S180" i="1"/>
  <c r="R72" i="1"/>
  <c r="R180" i="1"/>
  <c r="Q72" i="1"/>
  <c r="Q180" i="1"/>
  <c r="P72" i="1"/>
  <c r="P180" i="1"/>
  <c r="O72" i="1"/>
  <c r="O180" i="1"/>
  <c r="N72" i="1"/>
  <c r="N180" i="1"/>
  <c r="M72" i="1"/>
  <c r="M180" i="1"/>
  <c r="L72" i="1"/>
  <c r="L180" i="1"/>
  <c r="K72" i="1"/>
  <c r="K180" i="1"/>
  <c r="J72" i="1"/>
  <c r="J180" i="1"/>
  <c r="I72" i="1"/>
  <c r="I180" i="1"/>
  <c r="H72" i="1"/>
  <c r="H180" i="1"/>
  <c r="G72" i="1"/>
  <c r="G180" i="1"/>
  <c r="F72" i="1"/>
  <c r="F180" i="1"/>
  <c r="D72" i="1"/>
  <c r="AD54" i="1"/>
  <c r="AD179" i="1"/>
  <c r="AC54" i="1"/>
  <c r="AC179" i="1"/>
  <c r="AB54" i="1"/>
  <c r="AB179" i="1"/>
  <c r="AA54" i="1"/>
  <c r="AA179" i="1"/>
  <c r="Z54" i="1"/>
  <c r="Z179" i="1"/>
  <c r="Y54" i="1"/>
  <c r="Y179" i="1"/>
  <c r="X54" i="1"/>
  <c r="X179" i="1"/>
  <c r="W54" i="1"/>
  <c r="W179" i="1"/>
  <c r="V54" i="1"/>
  <c r="V179" i="1"/>
  <c r="U54" i="1"/>
  <c r="T54" i="1"/>
  <c r="T179" i="1"/>
  <c r="S54" i="1"/>
  <c r="S179" i="1"/>
  <c r="R54" i="1"/>
  <c r="R179" i="1"/>
  <c r="Q54" i="1"/>
  <c r="Q179" i="1"/>
  <c r="P54" i="1"/>
  <c r="P179" i="1"/>
  <c r="O54" i="1"/>
  <c r="O179" i="1"/>
  <c r="N54" i="1"/>
  <c r="N179" i="1"/>
  <c r="M54" i="1"/>
  <c r="M179" i="1"/>
  <c r="L54" i="1"/>
  <c r="L179" i="1"/>
  <c r="K54" i="1"/>
  <c r="J54" i="1"/>
  <c r="J179" i="1"/>
  <c r="I54" i="1"/>
  <c r="I179" i="1"/>
  <c r="H54" i="1"/>
  <c r="H179" i="1"/>
  <c r="G54" i="1"/>
  <c r="G179" i="1"/>
  <c r="F54" i="1"/>
  <c r="F179" i="1"/>
  <c r="D54" i="1"/>
  <c r="AD36" i="1"/>
  <c r="AD178" i="1"/>
  <c r="AC36" i="1"/>
  <c r="AC178" i="1"/>
  <c r="AB36" i="1"/>
  <c r="AB178" i="1"/>
  <c r="AA36" i="1"/>
  <c r="AA178" i="1"/>
  <c r="Z36" i="1"/>
  <c r="Y36" i="1"/>
  <c r="Y178" i="1"/>
  <c r="X36" i="1"/>
  <c r="X178" i="1"/>
  <c r="W36" i="1"/>
  <c r="W178" i="1"/>
  <c r="V36" i="1"/>
  <c r="V178" i="1"/>
  <c r="U36" i="1"/>
  <c r="U178" i="1"/>
  <c r="T36" i="1"/>
  <c r="T178" i="1"/>
  <c r="S36" i="1"/>
  <c r="S178" i="1"/>
  <c r="R36" i="1"/>
  <c r="R178" i="1"/>
  <c r="Q36" i="1"/>
  <c r="Q178" i="1"/>
  <c r="P36" i="1"/>
  <c r="P178" i="1"/>
  <c r="O36" i="1"/>
  <c r="O178" i="1"/>
  <c r="N36" i="1"/>
  <c r="N178" i="1"/>
  <c r="M36" i="1"/>
  <c r="M178" i="1"/>
  <c r="L36" i="1"/>
  <c r="L178" i="1"/>
  <c r="K36" i="1"/>
  <c r="K178" i="1"/>
  <c r="J36" i="1"/>
  <c r="J178" i="1"/>
  <c r="I36" i="1"/>
  <c r="I178" i="1"/>
  <c r="H36" i="1"/>
  <c r="H178" i="1"/>
  <c r="G36" i="1"/>
  <c r="G178" i="1"/>
  <c r="F36" i="1"/>
  <c r="F178" i="1"/>
  <c r="D36" i="1"/>
  <c r="J28" i="4"/>
  <c r="J29" i="4"/>
  <c r="AH178" i="1"/>
  <c r="AX178" i="1"/>
  <c r="AN178" i="1"/>
  <c r="AR181" i="1"/>
  <c r="AL178" i="1"/>
  <c r="GG175" i="1"/>
  <c r="J30" i="4"/>
  <c r="CU175" i="1"/>
  <c r="AK175" i="1"/>
  <c r="W175" i="1"/>
  <c r="D175" i="1"/>
  <c r="AF175" i="1"/>
  <c r="CT179" i="1"/>
  <c r="CT175" i="1"/>
  <c r="HF175" i="1"/>
  <c r="HF178" i="1"/>
  <c r="GX178" i="1"/>
  <c r="GX175" i="1"/>
  <c r="BD175" i="1"/>
  <c r="Q175" i="1"/>
  <c r="AI175" i="1"/>
  <c r="P175" i="1"/>
  <c r="R175" i="1"/>
  <c r="AY175" i="1"/>
  <c r="AY178" i="1"/>
  <c r="CU178" i="1"/>
  <c r="CQ175" i="1"/>
  <c r="GW175" i="1"/>
  <c r="BP186" i="1"/>
  <c r="BP175" i="1"/>
  <c r="BS175" i="1"/>
  <c r="BS182" i="1"/>
  <c r="BV175" i="1"/>
  <c r="BV178" i="1"/>
  <c r="CL180" i="1"/>
  <c r="CL175" i="1"/>
  <c r="CR175" i="1"/>
  <c r="CR178" i="1"/>
  <c r="CP180" i="1"/>
  <c r="CP175" i="1"/>
  <c r="DV178" i="1"/>
  <c r="DV175" i="1"/>
  <c r="HH178" i="1"/>
  <c r="HH175" i="1"/>
  <c r="AF178" i="1"/>
  <c r="Z175" i="1"/>
  <c r="AR175" i="1"/>
  <c r="BL175" i="1"/>
  <c r="BY175" i="1"/>
  <c r="CG178" i="1"/>
  <c r="CG175" i="1"/>
  <c r="CV179" i="1"/>
  <c r="CV175" i="1"/>
  <c r="DB181" i="1"/>
  <c r="DB175" i="1"/>
  <c r="EJ181" i="1"/>
  <c r="EJ175" i="1"/>
  <c r="EA175" i="1"/>
  <c r="EA178" i="1"/>
  <c r="BJ175" i="1"/>
  <c r="U175" i="1"/>
  <c r="AJ175" i="1"/>
  <c r="AQ175" i="1"/>
  <c r="AN175" i="1"/>
  <c r="AA175" i="1"/>
  <c r="G175" i="1"/>
  <c r="Z178" i="1"/>
  <c r="K175" i="1"/>
  <c r="AH175" i="1"/>
  <c r="CC179" i="1"/>
  <c r="CC175" i="1"/>
  <c r="CQ179" i="1"/>
  <c r="EH185" i="1"/>
  <c r="EH175" i="1"/>
  <c r="AM175" i="1"/>
  <c r="BK175" i="1"/>
  <c r="BO175" i="1"/>
  <c r="BW175" i="1"/>
  <c r="CN175" i="1"/>
  <c r="DY175" i="1"/>
  <c r="EG175" i="1"/>
  <c r="FK175" i="1"/>
  <c r="FX175" i="1"/>
  <c r="FR180" i="1"/>
  <c r="FR175" i="1"/>
  <c r="GN175" i="1"/>
  <c r="DC175" i="1"/>
  <c r="DW175" i="1"/>
  <c r="FQ175" i="1"/>
  <c r="FM178" i="1"/>
  <c r="FM175" i="1"/>
  <c r="FS175" i="1"/>
  <c r="BH175" i="1"/>
  <c r="FY178" i="1"/>
  <c r="FY175" i="1"/>
  <c r="FJ180" i="1"/>
  <c r="FJ175" i="1"/>
  <c r="GR179" i="1"/>
  <c r="GR175" i="1"/>
  <c r="GV179" i="1"/>
  <c r="GV175" i="1"/>
  <c r="HG175" i="1"/>
  <c r="CB175" i="1"/>
  <c r="CY178" i="1"/>
  <c r="CY175" i="1"/>
  <c r="ED175" i="1"/>
  <c r="ED179" i="1"/>
  <c r="EN181" i="1"/>
  <c r="EN175" i="1"/>
  <c r="DX185" i="1"/>
  <c r="DX175" i="1"/>
  <c r="EV185" i="1"/>
  <c r="EV175" i="1"/>
  <c r="HM178" i="1"/>
  <c r="HM175" i="1"/>
  <c r="HY178" i="1"/>
  <c r="HY175" i="1"/>
  <c r="IK178" i="1"/>
  <c r="IK175" i="1"/>
  <c r="HL179" i="1"/>
  <c r="HL175" i="1"/>
  <c r="HX179" i="1"/>
  <c r="HX175" i="1"/>
  <c r="HK180" i="1"/>
  <c r="HK175" i="1"/>
  <c r="HS180" i="1"/>
  <c r="HS175" i="1"/>
  <c r="IE180" i="1"/>
  <c r="IE175" i="1"/>
  <c r="IM180" i="1"/>
  <c r="IM175" i="1"/>
  <c r="HR181" i="1"/>
  <c r="HR175" i="1"/>
  <c r="HV185" i="1"/>
  <c r="HV175" i="1"/>
  <c r="HZ185" i="1"/>
  <c r="HZ175" i="1"/>
  <c r="ID185" i="1"/>
  <c r="ID175" i="1"/>
  <c r="BF175" i="1"/>
  <c r="BI175" i="1"/>
  <c r="BA175" i="1"/>
  <c r="M175" i="1"/>
  <c r="J175" i="1"/>
  <c r="AU175" i="1"/>
  <c r="Y175" i="1"/>
  <c r="AT175" i="1"/>
  <c r="S175" i="1"/>
  <c r="V175" i="1"/>
  <c r="I175" i="1"/>
  <c r="AG175" i="1"/>
  <c r="K179" i="1"/>
  <c r="U179" i="1"/>
  <c r="BH180" i="1"/>
  <c r="BQ175" i="1"/>
  <c r="BK178" i="1"/>
  <c r="BZ175" i="1"/>
  <c r="BU175" i="1"/>
  <c r="CD179" i="1"/>
  <c r="CD175" i="1"/>
  <c r="DM175" i="1"/>
  <c r="CZ175" i="1"/>
  <c r="DD178" i="1"/>
  <c r="DD175" i="1"/>
  <c r="DO175" i="1"/>
  <c r="DT175" i="1"/>
  <c r="EE175" i="1"/>
  <c r="EK179" i="1"/>
  <c r="EK175" i="1"/>
  <c r="EL182" i="1"/>
  <c r="EL175" i="1"/>
  <c r="FN178" i="1"/>
  <c r="FN175" i="1"/>
  <c r="GD178" i="1"/>
  <c r="GD175" i="1"/>
  <c r="FU179" i="1"/>
  <c r="FU175" i="1"/>
  <c r="FP180" i="1"/>
  <c r="FP175" i="1"/>
  <c r="GF180" i="1"/>
  <c r="GF175" i="1"/>
  <c r="FW181" i="1"/>
  <c r="FW175" i="1"/>
  <c r="CF178" i="1"/>
  <c r="CF175" i="1"/>
  <c r="HQ178" i="1"/>
  <c r="HQ175" i="1"/>
  <c r="IC178" i="1"/>
  <c r="IC175" i="1"/>
  <c r="IO178" i="1"/>
  <c r="IO175" i="1"/>
  <c r="HP179" i="1"/>
  <c r="HP175" i="1"/>
  <c r="IB179" i="1"/>
  <c r="IB175" i="1"/>
  <c r="HW180" i="1"/>
  <c r="HW175" i="1"/>
  <c r="BC175" i="1"/>
  <c r="AW175" i="1"/>
  <c r="AE175" i="1"/>
  <c r="N175" i="1"/>
  <c r="AZ175" i="1"/>
  <c r="H175" i="1"/>
  <c r="X175" i="1"/>
  <c r="AM184" i="1"/>
  <c r="BR175" i="1"/>
  <c r="BN175" i="1"/>
  <c r="BM175" i="1"/>
  <c r="BX175" i="1"/>
  <c r="CH178" i="1"/>
  <c r="CH175" i="1"/>
  <c r="CK175" i="1"/>
  <c r="DF175" i="1"/>
  <c r="DR175" i="1"/>
  <c r="CW175" i="1"/>
  <c r="CW178" i="1"/>
  <c r="DA178" i="1"/>
  <c r="DA175" i="1"/>
  <c r="DP179" i="1"/>
  <c r="DP175" i="1"/>
  <c r="DU179" i="1"/>
  <c r="DU175" i="1"/>
  <c r="EI179" i="1"/>
  <c r="EI175" i="1"/>
  <c r="EU179" i="1"/>
  <c r="EU175" i="1"/>
  <c r="EC180" i="1"/>
  <c r="EC175" i="1"/>
  <c r="ES184" i="1"/>
  <c r="ES175" i="1"/>
  <c r="EZ182" i="1"/>
  <c r="EZ175" i="1"/>
  <c r="FA181" i="1"/>
  <c r="FA175" i="1"/>
  <c r="FB178" i="1"/>
  <c r="FB175" i="1"/>
  <c r="DJ179" i="1"/>
  <c r="DJ175" i="1"/>
  <c r="HI178" i="1"/>
  <c r="HI175" i="1"/>
  <c r="HU178" i="1"/>
  <c r="HU175" i="1"/>
  <c r="IG178" i="1"/>
  <c r="IG175" i="1"/>
  <c r="IS178" i="1"/>
  <c r="IS175" i="1"/>
  <c r="HT179" i="1"/>
  <c r="HT175" i="1"/>
  <c r="HO180" i="1"/>
  <c r="HO175" i="1"/>
  <c r="IA180" i="1"/>
  <c r="IA175" i="1"/>
  <c r="II180" i="1"/>
  <c r="II175" i="1"/>
  <c r="IQ180" i="1"/>
  <c r="IQ175" i="1"/>
  <c r="HN181" i="1"/>
  <c r="HN175" i="1"/>
  <c r="AL175" i="1"/>
  <c r="BE175" i="1"/>
  <c r="AJ178" i="1"/>
  <c r="AB175" i="1"/>
  <c r="O175" i="1"/>
  <c r="AC175" i="1"/>
  <c r="AV175" i="1"/>
  <c r="BB175" i="1"/>
  <c r="BG175" i="1"/>
  <c r="AO175" i="1"/>
  <c r="AS175" i="1"/>
  <c r="AD175" i="1"/>
  <c r="AX175" i="1"/>
  <c r="AP175" i="1"/>
  <c r="L175" i="1"/>
  <c r="F175" i="1"/>
  <c r="T175" i="1"/>
  <c r="BT175" i="1"/>
  <c r="BW178" i="1"/>
  <c r="CA175" i="1"/>
  <c r="CE175" i="1"/>
  <c r="CM179" i="1"/>
  <c r="CM175" i="1"/>
  <c r="CO179" i="1"/>
  <c r="CO175" i="1"/>
  <c r="DL175" i="1"/>
  <c r="DG175" i="1"/>
  <c r="CX175" i="1"/>
  <c r="DI175" i="1"/>
  <c r="DK175" i="1"/>
  <c r="DN178" i="1"/>
  <c r="DN175" i="1"/>
  <c r="DQ175" i="1"/>
  <c r="EO175" i="1"/>
  <c r="CN178" i="1"/>
  <c r="CS175" i="1"/>
  <c r="DH175" i="1"/>
  <c r="DI178" i="1"/>
  <c r="DE175" i="1"/>
  <c r="CX178" i="1"/>
  <c r="CZ178" i="1"/>
  <c r="DO179" i="1"/>
  <c r="DQ179" i="1"/>
  <c r="DT179" i="1"/>
  <c r="EM175" i="1"/>
  <c r="EF175" i="1"/>
  <c r="ET175" i="1"/>
  <c r="DZ175" i="1"/>
  <c r="ER175" i="1"/>
  <c r="EB175" i="1"/>
  <c r="EP175" i="1"/>
  <c r="EW178" i="1"/>
  <c r="EW175" i="1"/>
  <c r="GY178" i="1"/>
  <c r="GY175" i="1"/>
  <c r="HC181" i="1"/>
  <c r="HC175" i="1"/>
  <c r="EX180" i="1"/>
  <c r="EX175" i="1"/>
  <c r="FH179" i="1"/>
  <c r="FH175" i="1"/>
  <c r="FG175" i="1"/>
  <c r="FG178" i="1"/>
  <c r="FD175" i="1"/>
  <c r="FO179" i="1"/>
  <c r="FO175" i="1"/>
  <c r="FZ179" i="1"/>
  <c r="FZ175" i="1"/>
  <c r="GE175" i="1"/>
  <c r="GE178" i="1"/>
  <c r="GK178" i="1"/>
  <c r="GK175" i="1"/>
  <c r="GO178" i="1"/>
  <c r="GO175" i="1"/>
  <c r="GS178" i="1"/>
  <c r="GS175" i="1"/>
  <c r="GH179" i="1"/>
  <c r="GH175" i="1"/>
  <c r="GL179" i="1"/>
  <c r="GL175" i="1"/>
  <c r="GP179" i="1"/>
  <c r="GP175" i="1"/>
  <c r="GT179" i="1"/>
  <c r="GT175" i="1"/>
  <c r="FC175" i="1"/>
  <c r="EY175" i="1"/>
  <c r="FF179" i="1"/>
  <c r="FF175" i="1"/>
  <c r="FE175" i="1"/>
  <c r="FV178" i="1"/>
  <c r="FV175" i="1"/>
  <c r="GJ175" i="1"/>
  <c r="HA185" i="1"/>
  <c r="HA175" i="1"/>
  <c r="GC175" i="1"/>
  <c r="FT178" i="1"/>
  <c r="FT175" i="1"/>
  <c r="GA178" i="1"/>
  <c r="GA175" i="1"/>
  <c r="GB179" i="1"/>
  <c r="GB175" i="1"/>
  <c r="GI178" i="1"/>
  <c r="GI175" i="1"/>
  <c r="GM178" i="1"/>
  <c r="GM175" i="1"/>
  <c r="GQ178" i="1"/>
  <c r="GQ175" i="1"/>
  <c r="GU178" i="1"/>
  <c r="GU175" i="1"/>
  <c r="FI175" i="1"/>
  <c r="FL175" i="1"/>
  <c r="FS178" i="1"/>
  <c r="FX179" i="1"/>
  <c r="IH178" i="1"/>
  <c r="IH175" i="1"/>
  <c r="IL178" i="1"/>
  <c r="IL175" i="1"/>
  <c r="IP178" i="1"/>
  <c r="IP175" i="1"/>
  <c r="GZ175" i="1"/>
  <c r="HE175" i="1"/>
  <c r="HJ175" i="1"/>
  <c r="IF178" i="1"/>
  <c r="IF175" i="1"/>
  <c r="IJ178" i="1"/>
  <c r="IJ175" i="1"/>
  <c r="IN178" i="1"/>
  <c r="IN175" i="1"/>
  <c r="IR178" i="1"/>
  <c r="IR175" i="1"/>
</calcChain>
</file>

<file path=xl/comments1.xml><?xml version="1.0" encoding="utf-8"?>
<comments xmlns="http://schemas.openxmlformats.org/spreadsheetml/2006/main">
  <authors>
    <author>serv</author>
    <author>BAUTISTA FARIAS, JOSE</author>
    <author>Usuario de Windows</author>
  </authors>
  <commentList>
    <comment ref="DR6" authorId="0" shapeId="0">
      <text>
        <r>
          <rPr>
            <b/>
            <sz val="9"/>
            <color indexed="81"/>
            <rFont val="Tahoma"/>
            <family val="2"/>
          </rPr>
          <t>CIMTRA:</t>
        </r>
        <r>
          <rPr>
            <sz val="9"/>
            <color indexed="81"/>
            <rFont val="Tahoma"/>
            <family val="2"/>
          </rPr>
          <t xml:space="preserve">
Inicia 2017</t>
        </r>
      </text>
    </comment>
    <comment ref="HB6" authorId="0" shapeId="0">
      <text>
        <r>
          <rPr>
            <b/>
            <sz val="12"/>
            <color indexed="81"/>
            <rFont val="Tahoma"/>
            <family val="2"/>
          </rPr>
          <t>CIMTRA:</t>
        </r>
        <r>
          <rPr>
            <sz val="12"/>
            <color indexed="81"/>
            <rFont val="Tahoma"/>
            <family val="2"/>
          </rPr>
          <t xml:space="preserve">
En enero 2018 se actualiza herramienta. Se agregan nuevos criterios y ajustan otros (en azul).</t>
        </r>
      </text>
    </comment>
    <comment ref="HU21" authorId="1" shapeId="0">
      <text>
        <r>
          <rPr>
            <b/>
            <sz val="9"/>
            <color indexed="81"/>
            <rFont val="Tahoma"/>
            <family val="2"/>
          </rPr>
          <t>BAUTISTA FARIAS, JOSE:</t>
        </r>
        <r>
          <rPr>
            <sz val="9"/>
            <color indexed="81"/>
            <rFont val="Tahoma"/>
            <family val="2"/>
          </rPr>
          <t xml:space="preserve">
Se informa que el municipio no maneja este rubro</t>
        </r>
      </text>
    </comment>
    <comment ref="BT32" authorId="0" shapeId="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1" shapeId="0">
      <text>
        <r>
          <rPr>
            <b/>
            <sz val="9"/>
            <color indexed="81"/>
            <rFont val="Tahoma"/>
            <family val="2"/>
          </rPr>
          <t>BAUTISTA FARIAS, JOSE:</t>
        </r>
        <r>
          <rPr>
            <sz val="9"/>
            <color indexed="81"/>
            <rFont val="Tahoma"/>
            <family val="2"/>
          </rPr>
          <t xml:space="preserve">
No realizaron obras por asiignación directa en este periodo</t>
        </r>
      </text>
    </comment>
    <comment ref="JA41" authorId="1" shapeId="0">
      <text>
        <r>
          <rPr>
            <b/>
            <sz val="9"/>
            <color indexed="81"/>
            <rFont val="Tahoma"/>
            <family val="2"/>
          </rPr>
          <t>BAUTISTA FARIAS, JOSE:</t>
        </r>
        <r>
          <rPr>
            <sz val="9"/>
            <color indexed="81"/>
            <rFont val="Tahoma"/>
            <family val="2"/>
          </rPr>
          <t xml:space="preserve">
No realizaron obras por invitación en este periodo</t>
        </r>
      </text>
    </comment>
    <comment ref="HU108" authorId="1" shapeId="0">
      <text>
        <r>
          <rPr>
            <b/>
            <sz val="9"/>
            <color indexed="81"/>
            <rFont val="Tahoma"/>
            <family val="2"/>
          </rPr>
          <t>BAUTISTA FARIAS, JOSE:</t>
        </r>
        <r>
          <rPr>
            <sz val="9"/>
            <color indexed="81"/>
            <rFont val="Tahoma"/>
            <family val="2"/>
          </rPr>
          <t xml:space="preserve">
Está reglamentado el uso de subsidios y subvenciones.</t>
        </r>
      </text>
    </comment>
    <comment ref="HU153" authorId="1" shapeId="0">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1" shapeId="0">
      <text>
        <r>
          <rPr>
            <b/>
            <sz val="9"/>
            <color indexed="81"/>
            <rFont val="Tahoma"/>
            <family val="2"/>
          </rPr>
          <t>BAUTISTA FARIAS, JOSE:</t>
        </r>
        <r>
          <rPr>
            <sz val="9"/>
            <color indexed="81"/>
            <rFont val="Tahoma"/>
            <family val="2"/>
          </rPr>
          <t xml:space="preserve">
No todos lo publican. </t>
        </r>
      </text>
    </comment>
    <comment ref="HU155" authorId="1" shapeId="0">
      <text>
        <r>
          <rPr>
            <b/>
            <sz val="9"/>
            <color indexed="81"/>
            <rFont val="Tahoma"/>
            <family val="2"/>
          </rPr>
          <t>BAUTISTA FARIAS, JOSE:</t>
        </r>
        <r>
          <rPr>
            <sz val="9"/>
            <color indexed="81"/>
            <rFont val="Tahoma"/>
            <family val="2"/>
          </rPr>
          <t xml:space="preserve">
No todos lo publican.</t>
        </r>
      </text>
    </comment>
    <comment ref="C157"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2" shapeId="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authors>
    <author>jvd</author>
    <author>serv</author>
    <author>jvillasana</author>
  </authors>
  <commentList>
    <comment ref="D141" authorId="0" shapeId="0">
      <text>
        <r>
          <rPr>
            <b/>
            <sz val="9"/>
            <color indexed="81"/>
            <rFont val="Tahoma"/>
          </rPr>
          <t>cimtra:</t>
        </r>
        <r>
          <rPr>
            <sz val="9"/>
            <color indexed="81"/>
            <rFont val="Tahoma"/>
          </rPr>
          <t xml:space="preserve">
Con 128 municipios</t>
        </r>
      </text>
    </comment>
    <comment ref="F141" authorId="0" shapeId="0">
      <text>
        <r>
          <rPr>
            <b/>
            <sz val="9"/>
            <color indexed="81"/>
            <rFont val="Tahoma"/>
          </rPr>
          <t>CIMTRA:</t>
        </r>
        <r>
          <rPr>
            <sz val="9"/>
            <color indexed="81"/>
            <rFont val="Tahoma"/>
          </rPr>
          <t xml:space="preserve">
Con 67 mpios</t>
        </r>
      </text>
    </comment>
    <comment ref="H141" authorId="0" shapeId="0">
      <text>
        <r>
          <rPr>
            <b/>
            <sz val="9"/>
            <color indexed="81"/>
            <rFont val="Tahoma"/>
          </rPr>
          <t>CIMTRA:</t>
        </r>
        <r>
          <rPr>
            <sz val="9"/>
            <color indexed="81"/>
            <rFont val="Tahoma"/>
          </rPr>
          <t xml:space="preserve">
Con 45 mpios</t>
        </r>
      </text>
    </comment>
    <comment ref="J141" authorId="0" shapeId="0">
      <text>
        <r>
          <rPr>
            <b/>
            <sz val="9"/>
            <color indexed="81"/>
            <rFont val="Tahoma"/>
          </rPr>
          <t>CIMTRA:</t>
        </r>
        <r>
          <rPr>
            <sz val="9"/>
            <color indexed="81"/>
            <rFont val="Tahoma"/>
          </rPr>
          <t xml:space="preserve">
Con 27 mpios</t>
        </r>
      </text>
    </comment>
    <comment ref="L141" authorId="0" shapeId="0">
      <text>
        <r>
          <rPr>
            <b/>
            <sz val="9"/>
            <color indexed="81"/>
            <rFont val="Tahoma"/>
          </rPr>
          <t>CIMTRA:</t>
        </r>
        <r>
          <rPr>
            <sz val="9"/>
            <color indexed="81"/>
            <rFont val="Tahoma"/>
          </rPr>
          <t xml:space="preserve">
Con 1 mpio</t>
        </r>
      </text>
    </comment>
    <comment ref="D142" authorId="1" shapeId="0">
      <text>
        <r>
          <rPr>
            <b/>
            <sz val="9"/>
            <color indexed="81"/>
            <rFont val="Tahoma"/>
            <family val="2"/>
          </rPr>
          <t>CIMTRA:</t>
        </r>
        <r>
          <rPr>
            <sz val="9"/>
            <color indexed="81"/>
            <rFont val="Tahoma"/>
            <family val="2"/>
          </rPr>
          <t xml:space="preserve">
con 99 mpios</t>
        </r>
      </text>
    </comment>
    <comment ref="D143" authorId="1" shapeId="0">
      <text>
        <r>
          <rPr>
            <b/>
            <sz val="9"/>
            <color indexed="81"/>
            <rFont val="Tahoma"/>
            <family val="2"/>
          </rPr>
          <t>CIMTRA:</t>
        </r>
        <r>
          <rPr>
            <sz val="9"/>
            <color indexed="81"/>
            <rFont val="Tahoma"/>
            <family val="2"/>
          </rPr>
          <t xml:space="preserve">
Con 85 mpios</t>
        </r>
      </text>
    </comment>
    <comment ref="D144" authorId="1" shapeId="0">
      <text>
        <r>
          <rPr>
            <b/>
            <sz val="9"/>
            <color indexed="81"/>
            <rFont val="Tahoma"/>
            <family val="2"/>
          </rPr>
          <t>CIMTRA:</t>
        </r>
        <r>
          <rPr>
            <sz val="9"/>
            <color indexed="81"/>
            <rFont val="Tahoma"/>
            <family val="2"/>
          </rPr>
          <t xml:space="preserve">
Con 73 mpios</t>
        </r>
      </text>
    </comment>
    <comment ref="D145" authorId="1" shapeId="0">
      <text>
        <r>
          <rPr>
            <b/>
            <sz val="9"/>
            <color indexed="81"/>
            <rFont val="Tahoma"/>
            <family val="2"/>
          </rPr>
          <t>CIMTRA:</t>
        </r>
        <r>
          <rPr>
            <sz val="9"/>
            <color indexed="81"/>
            <rFont val="Tahoma"/>
            <family val="2"/>
          </rPr>
          <t xml:space="preserve">
Con 51 mpios</t>
        </r>
      </text>
    </comment>
    <comment ref="D146" authorId="2" shapeId="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authors>
    <author>serv</author>
    <author>jaime vd</author>
    <author>Jaime</author>
    <author>SALDC</author>
    <author>jvillasana</author>
  </authors>
  <commentList>
    <comment ref="E5" authorId="0" shapeId="0">
      <text>
        <r>
          <rPr>
            <b/>
            <sz val="9"/>
            <color indexed="81"/>
            <rFont val="Tahoma"/>
            <family val="2"/>
          </rPr>
          <t>CIMTRA:</t>
        </r>
        <r>
          <rPr>
            <sz val="9"/>
            <color indexed="81"/>
            <rFont val="Tahoma"/>
            <family val="2"/>
          </rPr>
          <t xml:space="preserve">
Según INEGI 2010</t>
        </r>
      </text>
    </comment>
    <comment ref="N6" authorId="0" shapeId="0">
      <text>
        <r>
          <rPr>
            <b/>
            <sz val="9"/>
            <color indexed="81"/>
            <rFont val="Tahoma"/>
            <family val="2"/>
          </rPr>
          <t>CIMTRA:</t>
        </r>
        <r>
          <rPr>
            <sz val="9"/>
            <color indexed="81"/>
            <rFont val="Tahoma"/>
            <family val="2"/>
          </rPr>
          <t xml:space="preserve">
con 103 municipios</t>
        </r>
      </text>
    </comment>
    <comment ref="N7" authorId="0" shapeId="0">
      <text>
        <r>
          <rPr>
            <b/>
            <sz val="9"/>
            <color indexed="81"/>
            <rFont val="Tahoma"/>
            <family val="2"/>
          </rPr>
          <t>CIMTRA:</t>
        </r>
        <r>
          <rPr>
            <sz val="9"/>
            <color indexed="81"/>
            <rFont val="Tahoma"/>
            <family val="2"/>
          </rPr>
          <t xml:space="preserve">
Con 51 mpios</t>
        </r>
      </text>
    </comment>
    <comment ref="N8" authorId="1" shapeId="0">
      <text>
        <r>
          <rPr>
            <b/>
            <sz val="9"/>
            <color indexed="81"/>
            <rFont val="Tahoma"/>
            <family val="2"/>
          </rPr>
          <t>jaime vd:</t>
        </r>
        <r>
          <rPr>
            <sz val="9"/>
            <color indexed="81"/>
            <rFont val="Tahoma"/>
            <family val="2"/>
          </rPr>
          <t xml:space="preserve">
con 158 mpios</t>
        </r>
      </text>
    </comment>
    <comment ref="N9" authorId="1" shapeId="0">
      <text>
        <r>
          <rPr>
            <b/>
            <sz val="9"/>
            <color indexed="81"/>
            <rFont val="Tahoma"/>
            <family val="2"/>
          </rPr>
          <t>jaime vd:</t>
        </r>
        <r>
          <rPr>
            <sz val="9"/>
            <color indexed="81"/>
            <rFont val="Tahoma"/>
            <family val="2"/>
          </rPr>
          <t xml:space="preserve">
con 147 mpios</t>
        </r>
      </text>
    </comment>
    <comment ref="N10" authorId="2" shapeId="0">
      <text>
        <r>
          <rPr>
            <b/>
            <sz val="9"/>
            <color indexed="81"/>
            <rFont val="Tahoma"/>
            <family val="2"/>
          </rPr>
          <t>Jaime:</t>
        </r>
        <r>
          <rPr>
            <sz val="9"/>
            <color indexed="81"/>
            <rFont val="Tahoma"/>
            <family val="2"/>
          </rPr>
          <t xml:space="preserve">
Con 131 mpios.</t>
        </r>
      </text>
    </comment>
    <comment ref="N11" authorId="3" shapeId="0">
      <text>
        <r>
          <rPr>
            <b/>
            <sz val="9"/>
            <color indexed="81"/>
            <rFont val="Tahoma"/>
            <family val="2"/>
          </rPr>
          <t>SALDC:</t>
        </r>
        <r>
          <rPr>
            <sz val="9"/>
            <color indexed="81"/>
            <rFont val="Tahoma"/>
            <family val="2"/>
          </rPr>
          <t xml:space="preserve">
con 105 mpios</t>
        </r>
      </text>
    </comment>
    <comment ref="N12" authorId="3" shapeId="0">
      <text>
        <r>
          <rPr>
            <b/>
            <sz val="9"/>
            <color indexed="81"/>
            <rFont val="Tahoma"/>
            <family val="2"/>
          </rPr>
          <t>SALDC:</t>
        </r>
        <r>
          <rPr>
            <sz val="9"/>
            <color indexed="81"/>
            <rFont val="Tahoma"/>
            <family val="2"/>
          </rPr>
          <t xml:space="preserve">
on 65 municipios</t>
        </r>
      </text>
    </comment>
    <comment ref="N13" authorId="4" shapeId="0">
      <text>
        <r>
          <rPr>
            <b/>
            <sz val="9"/>
            <color indexed="81"/>
            <rFont val="Tahoma"/>
            <family val="2"/>
          </rPr>
          <t>jvillasana:</t>
        </r>
        <r>
          <rPr>
            <sz val="9"/>
            <color indexed="81"/>
            <rFont val="Tahoma"/>
            <family val="2"/>
          </rPr>
          <t xml:space="preserve">
con 25 mpios</t>
        </r>
      </text>
    </comment>
    <comment ref="I42" authorId="0" shapeId="0">
      <text>
        <r>
          <rPr>
            <b/>
            <sz val="9"/>
            <color indexed="81"/>
            <rFont val="Tahoma"/>
            <family val="2"/>
          </rPr>
          <t>CIMTRA:</t>
        </r>
        <r>
          <rPr>
            <sz val="9"/>
            <color indexed="81"/>
            <rFont val="Tahoma"/>
            <family val="2"/>
          </rPr>
          <t xml:space="preserve">
11 capitales fueron evaluadas por primera vez.</t>
        </r>
      </text>
    </comment>
    <comment ref="G71" authorId="0" shapeId="0">
      <text>
        <r>
          <rPr>
            <b/>
            <sz val="9"/>
            <color indexed="81"/>
            <rFont val="Tahoma"/>
            <family val="2"/>
          </rPr>
          <t>CIMTRA:</t>
        </r>
        <r>
          <rPr>
            <sz val="9"/>
            <color indexed="81"/>
            <rFont val="Tahoma"/>
            <family val="2"/>
          </rPr>
          <t xml:space="preserve">
Antes de evaluar las capitales eran 21 estados donde se había evaluado al menos un municipio. Ahora son los 32 estados.</t>
        </r>
      </text>
    </comment>
    <comment ref="I72" authorId="0" shapeId="0">
      <text>
        <r>
          <rPr>
            <b/>
            <sz val="9"/>
            <color indexed="81"/>
            <rFont val="Tahoma"/>
            <family val="2"/>
          </rPr>
          <t>CIMTRA:</t>
        </r>
        <r>
          <rPr>
            <sz val="9"/>
            <color indexed="81"/>
            <rFont val="Tahoma"/>
            <family val="2"/>
          </rPr>
          <t xml:space="preserve">
Antes de evaluar las capitales, se habían evaluado un total de 253 municipios y delegaciones. Hoy son 265.</t>
        </r>
      </text>
    </comment>
    <comment ref="B255" authorId="0" shapeId="0">
      <text>
        <r>
          <rPr>
            <b/>
            <sz val="9"/>
            <color indexed="81"/>
            <rFont val="Tahoma"/>
            <family val="2"/>
          </rPr>
          <t>CIMTRA:</t>
        </r>
        <r>
          <rPr>
            <sz val="9"/>
            <color indexed="81"/>
            <rFont val="Tahoma"/>
            <family val="2"/>
          </rPr>
          <t xml:space="preserve">
Antes de evaluar todas las capitales se tenían 237 mpios. Ahora 250.</t>
        </r>
      </text>
    </comment>
    <comment ref="E256" authorId="0" shapeId="0">
      <text>
        <r>
          <rPr>
            <b/>
            <sz val="9"/>
            <color indexed="81"/>
            <rFont val="Tahoma"/>
            <family val="2"/>
          </rPr>
          <t>CIMTRA:</t>
        </r>
        <r>
          <rPr>
            <sz val="9"/>
            <color indexed="81"/>
            <rFont val="Tahoma"/>
            <family val="2"/>
          </rPr>
          <t xml:space="preserve">
Antes de evaluar capitales, la población de municipios dónde se ha evaluado al menos una vez era de 40.2 millones</t>
        </r>
      </text>
    </comment>
  </commentList>
</comments>
</file>

<file path=xl/sharedStrings.xml><?xml version="1.0" encoding="utf-8"?>
<sst xmlns="http://schemas.openxmlformats.org/spreadsheetml/2006/main" count="1872" uniqueCount="872">
  <si>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</si>
  <si>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</si>
  <si>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</si>
  <si>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</si>
  <si>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</si>
  <si>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</si>
  <si>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</si>
  <si>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</si>
  <si>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</si>
  <si>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</si>
  <si>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</si>
  <si>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</si>
  <si>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</si>
  <si>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</si>
  <si>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</si>
  <si>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</si>
  <si>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</si>
  <si>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</si>
  <si>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</si>
  <si>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</si>
  <si>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</si>
  <si>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</si>
  <si>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</si>
  <si>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</si>
  <si>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</si>
  <si>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</si>
  <si>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</si>
  <si>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</si>
  <si>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</si>
  <si>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</si>
  <si>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</si>
  <si>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</si>
  <si>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</si>
  <si>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</si>
  <si>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</si>
  <si>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</si>
  <si>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</si>
  <si>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</si>
  <si>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</si>
  <si>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</si>
  <si>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</si>
  <si>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</si>
  <si>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</si>
  <si>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</si>
  <si>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</si>
  <si>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</si>
  <si>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</si>
  <si>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</si>
  <si>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</si>
  <si>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</si>
  <si>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</si>
  <si>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</si>
  <si>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</si>
  <si>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</si>
  <si>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</si>
  <si>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</si>
  <si>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</si>
  <si>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</si>
  <si>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</si>
  <si>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</si>
  <si>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</si>
  <si>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</si>
  <si>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</si>
  <si>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</si>
  <si>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</si>
  <si>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</si>
  <si>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</si>
  <si>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</si>
  <si>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</si>
  <si>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</si>
  <si>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</si>
  <si>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</si>
  <si>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</si>
  <si>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</si>
  <si>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</si>
  <si>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</si>
  <si>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</si>
  <si>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</si>
  <si>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</si>
  <si>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</si>
  <si>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</si>
  <si>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</si>
  <si>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</si>
  <si>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</si>
  <si>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</si>
  <si>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</si>
  <si>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</si>
  <si>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</si>
  <si>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</si>
  <si>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</si>
  <si>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</si>
  <si>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</si>
  <si>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</si>
  <si>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</si>
  <si>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</si>
  <si>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</si>
  <si>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</si>
  <si>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</si>
  <si>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</si>
  <si>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</si>
  <si>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</si>
  <si>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</si>
  <si>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</si>
  <si>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</si>
  <si>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</si>
  <si>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</si>
  <si>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</si>
  <si>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</si>
  <si>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</si>
  <si>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</si>
  <si>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</si>
  <si>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</si>
  <si>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</si>
  <si>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</si>
  <si>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</si>
  <si>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</si>
  <si>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</si>
  <si>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</si>
  <si>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</si>
  <si>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</si>
  <si>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</si>
  <si>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</si>
  <si>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</si>
  <si>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</si>
  <si>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</si>
  <si>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</si>
  <si>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</si>
  <si>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</si>
  <si>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</si>
  <si>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</si>
  <si>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</si>
  <si>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</si>
  <si>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</si>
  <si>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</si>
  <si>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</si>
  <si>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</si>
  <si>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</si>
  <si>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</si>
  <si>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</si>
  <si>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</si>
  <si>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</si>
  <si>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</si>
  <si>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</si>
  <si>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</si>
  <si>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</si>
  <si>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</si>
  <si>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</si>
  <si>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</si>
  <si>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</si>
  <si>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</si>
  <si>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</si>
  <si>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</si>
  <si>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</si>
  <si>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</si>
  <si>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</si>
  <si>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</si>
  <si>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</si>
  <si>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</si>
  <si>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</si>
  <si>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</si>
  <si>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</si>
  <si>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</si>
  <si>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</si>
  <si>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</si>
  <si>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</si>
  <si>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</si>
  <si>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</si>
  <si>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</si>
  <si>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</si>
  <si>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</si>
  <si>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</si>
  <si>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</si>
  <si>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</si>
  <si>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</si>
  <si>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</si>
  <si>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</si>
  <si>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</si>
  <si>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</si>
  <si>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</si>
  <si>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</si>
  <si>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</si>
  <si>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</si>
  <si>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</si>
  <si>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</si>
  <si>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</si>
  <si>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</si>
  <si>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</si>
  <si>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</si>
  <si>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</si>
  <si>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</si>
  <si>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</si>
  <si>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</si>
  <si>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</si>
  <si>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</si>
  <si>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</si>
  <si>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</si>
  <si>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</si>
  <si>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</si>
  <si>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</si>
  <si>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</si>
  <si>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</si>
  <si>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</si>
  <si>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</si>
  <si>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</si>
  <si>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</si>
  <si>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</si>
  <si>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</si>
  <si>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</si>
  <si>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</si>
  <si>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</si>
  <si>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</si>
  <si>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</si>
  <si>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</si>
  <si>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</si>
  <si>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</si>
  <si>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</si>
  <si>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</si>
  <si>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</si>
  <si>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</si>
  <si>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</si>
  <si>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</si>
  <si>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</si>
  <si>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</si>
  <si>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</si>
  <si>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</si>
  <si>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</si>
  <si>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</si>
  <si>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</si>
  <si>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</si>
  <si>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</si>
  <si>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</si>
  <si>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</si>
  <si>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</si>
  <si>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</si>
  <si>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</si>
  <si>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</si>
  <si>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</si>
  <si>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</si>
  <si>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</si>
  <si>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</si>
  <si>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</si>
  <si>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</si>
  <si>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</si>
  <si>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</si>
  <si>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</si>
  <si>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</si>
  <si>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</si>
  <si>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</si>
  <si>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</si>
  <si>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</si>
  <si>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</si>
  <si>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</si>
  <si>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</si>
  <si>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</si>
  <si>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</si>
  <si>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</si>
  <si>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</si>
  <si>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</si>
  <si>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</si>
  <si>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</si>
  <si>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</si>
  <si>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</si>
  <si>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</si>
  <si>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</si>
  <si>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</si>
  <si>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</si>
  <si>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</si>
  <si>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</si>
  <si>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</si>
  <si>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</si>
  <si>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</si>
  <si>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</si>
  <si>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</si>
  <si>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</si>
  <si>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</si>
  <si>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</si>
  <si>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</si>
  <si>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</si>
  <si>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</si>
  <si>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</si>
  <si>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</si>
  <si>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</si>
  <si>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</si>
  <si>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</si>
  <si>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</si>
  <si>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</si>
  <si>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</si>
  <si>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</si>
  <si>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</si>
  <si>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</si>
  <si>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</si>
  <si>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</si>
  <si>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</si>
  <si>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</si>
  <si>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</si>
  <si>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</si>
  <si>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</si>
  <si>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</si>
  <si>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</si>
  <si>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</si>
  <si>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</si>
  <si>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</si>
  <si>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</si>
  <si>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</si>
  <si>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</si>
  <si>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</si>
  <si>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</si>
  <si>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</si>
  <si>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</si>
  <si>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</si>
  <si>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</si>
  <si>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</si>
  <si>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</si>
  <si>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</si>
  <si>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</si>
  <si>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</si>
  <si>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</si>
  <si>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</si>
  <si>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</si>
  <si>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</si>
  <si>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</si>
  <si>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</si>
  <si>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</si>
  <si>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</si>
  <si>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</si>
  <si>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</si>
  <si>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</si>
  <si>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</si>
  <si>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</si>
  <si>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</si>
  <si>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</si>
  <si>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</si>
  <si>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</si>
  <si>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</si>
  <si>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</si>
  <si>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</si>
  <si>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</si>
  <si>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</si>
  <si>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</si>
  <si>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</si>
  <si>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</si>
  <si>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</si>
  <si>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</si>
  <si>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</si>
  <si>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</si>
  <si>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</si>
  <si>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</si>
  <si>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</si>
  <si>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</si>
  <si>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</si>
  <si>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</si>
  <si>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</si>
  <si>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</si>
  <si>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</si>
  <si>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</si>
  <si>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</si>
  <si>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</si>
  <si>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</si>
  <si>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</si>
  <si>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</si>
  <si>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</si>
  <si>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</si>
  <si>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</si>
  <si>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</si>
  <si>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</si>
  <si>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</si>
  <si>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</si>
  <si>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</si>
  <si>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</si>
  <si>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</si>
  <si>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</si>
  <si>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TOTAL DELEGACIONES EVALUADAS</t>
  </si>
  <si>
    <t>ESTADO</t>
  </si>
  <si>
    <t>POBLACION</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</si>
  <si>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</si>
  <si>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</si>
  <si>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</si>
  <si>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</si>
  <si>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</si>
  <si>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</si>
  <si>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</si>
  <si>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</si>
  <si>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</si>
  <si>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</si>
  <si>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</si>
  <si>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</si>
  <si>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</si>
  <si>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</si>
  <si>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</si>
  <si>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</si>
  <si>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</si>
  <si>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</si>
  <si>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</si>
  <si>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</si>
  <si>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</si>
  <si>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</si>
  <si>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</si>
  <si>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</si>
  <si>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</si>
  <si>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</si>
  <si>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</si>
  <si>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</si>
  <si>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</si>
  <si>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</si>
  <si>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</si>
  <si>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</si>
  <si>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</si>
  <si>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</si>
  <si>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</si>
  <si>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</si>
  <si>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</si>
  <si>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No. MPIOS/DEL.</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</si>
  <si>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</si>
  <si>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</si>
  <si>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</si>
  <si>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</si>
  <si>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</si>
  <si>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</si>
  <si>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</si>
  <si>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</si>
  <si>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</si>
  <si>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</si>
  <si>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</si>
  <si>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</si>
  <si>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</si>
  <si>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</si>
  <si>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</si>
  <si>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</si>
  <si>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</si>
  <si>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</si>
  <si>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</si>
  <si>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</si>
  <si>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</si>
  <si>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</si>
  <si>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</si>
  <si>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</si>
  <si>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</si>
  <si>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</si>
  <si>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</si>
  <si>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</si>
  <si>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</si>
  <si>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</si>
  <si>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</si>
  <si>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</si>
  <si>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</si>
  <si>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</si>
  <si>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</si>
  <si>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</si>
  <si>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</si>
  <si>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</si>
  <si>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</si>
  <si>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</si>
  <si>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</si>
  <si>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</si>
  <si>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</si>
  <si>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</si>
  <si>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</si>
  <si>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</si>
  <si>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</si>
  <si>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</si>
  <si>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</si>
  <si>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</si>
  <si>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</si>
  <si>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</si>
  <si>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</si>
  <si>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</si>
  <si>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</si>
  <si>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</si>
  <si>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</si>
  <si>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</si>
  <si>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</si>
  <si>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</si>
  <si>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</si>
  <si>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</si>
  <si>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</si>
  <si>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</si>
  <si>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</si>
  <si>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</si>
  <si>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</si>
  <si>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</si>
  <si>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</si>
  <si>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</si>
  <si>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</si>
  <si>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</si>
  <si>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</si>
  <si>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</si>
  <si>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</si>
  <si>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</si>
  <si>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</si>
  <si>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</si>
  <si>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</si>
  <si>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</si>
  <si>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</si>
  <si>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</si>
  <si>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</si>
  <si>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</si>
  <si>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</si>
  <si>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</si>
  <si>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</si>
  <si>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</si>
  <si>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</si>
  <si>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</si>
  <si>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</si>
  <si>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</si>
  <si>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</si>
  <si>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</si>
  <si>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</si>
  <si>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</si>
  <si>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</si>
  <si>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</si>
  <si>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</si>
  <si>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</si>
  <si>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</si>
  <si>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</si>
  <si>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</si>
  <si>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</si>
  <si>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</si>
  <si>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</si>
  <si>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</si>
  <si>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</si>
  <si>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</si>
  <si>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</si>
  <si>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</si>
  <si>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</si>
  <si>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</si>
  <si>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</si>
  <si>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</si>
  <si>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</si>
  <si>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</si>
  <si>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</si>
  <si>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</si>
  <si>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</si>
  <si>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</si>
  <si>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</si>
  <si>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</si>
  <si>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</si>
  <si>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</si>
  <si>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</si>
  <si>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</si>
  <si>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RANKING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</si>
  <si>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</si>
  <si>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</si>
  <si>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</si>
  <si>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</si>
  <si>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</si>
  <si>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</si>
  <si>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</si>
  <si>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</si>
  <si>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</si>
  <si>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</si>
  <si>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</si>
  <si>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</si>
  <si>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</si>
  <si>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</si>
  <si>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</si>
  <si>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</si>
  <si>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</si>
  <si>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</si>
  <si>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</si>
  <si>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</si>
  <si>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</si>
  <si>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</si>
  <si>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</si>
  <si>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</si>
  <si>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</si>
  <si>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</si>
  <si>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</si>
  <si>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</si>
  <si>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</si>
  <si>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</si>
  <si>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</si>
  <si>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</si>
  <si>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</si>
  <si>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</si>
  <si>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</si>
  <si>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</si>
  <si>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</si>
  <si>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</si>
  <si>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</si>
  <si>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</si>
  <si>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</si>
  <si>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</si>
  <si>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</si>
  <si>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</si>
  <si>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</si>
  <si>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</si>
  <si>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</si>
  <si>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</si>
  <si>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</si>
  <si>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</si>
  <si>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</si>
  <si>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</si>
  <si>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</si>
  <si>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</si>
  <si>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</si>
  <si>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</si>
  <si>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</si>
  <si>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</si>
  <si>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</si>
  <si>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</si>
  <si>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</si>
  <si>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San Martin Texmelucan</t>
  </si>
  <si>
    <t xml:space="preserve">Amozoc </t>
  </si>
  <si>
    <t>Chiautempan</t>
  </si>
  <si>
    <t>Apizaco</t>
  </si>
  <si>
    <t>Apetatitlán</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</si>
  <si>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</si>
  <si>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</si>
  <si>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</si>
  <si>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</si>
  <si>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</si>
  <si>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</si>
  <si>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</si>
  <si>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</si>
  <si>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</si>
  <si>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</si>
  <si>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</si>
  <si>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</si>
  <si>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</si>
  <si>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</si>
  <si>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agp-16</t>
  </si>
  <si>
    <t>Chihuahua, Chih</t>
  </si>
  <si>
    <t>promedio: 24 septiembre 2016</t>
  </si>
  <si>
    <t>Aguascalientes, Ags.</t>
  </si>
  <si>
    <t>Calvillo, Ags</t>
  </si>
  <si>
    <t>Jesús María, Ags</t>
  </si>
  <si>
    <t>Rincón de Romos, Ags</t>
  </si>
  <si>
    <t>Pabellón, Ags</t>
  </si>
  <si>
    <t>San Francisco de los Romo, Ags</t>
  </si>
  <si>
    <t>Rincón de Romo</t>
  </si>
  <si>
    <t>Pabellón</t>
  </si>
  <si>
    <t>Rincón de los Romo</t>
  </si>
  <si>
    <t>Sa Francisco de los Romo</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</si>
  <si>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</si>
  <si>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</si>
  <si>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</si>
  <si>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</si>
  <si>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</si>
  <si>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</si>
  <si>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</si>
  <si>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</si>
  <si>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</si>
  <si>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</si>
  <si>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</si>
  <si>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</si>
  <si>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</si>
  <si>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</si>
  <si>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</si>
  <si>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</si>
  <si>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</si>
  <si>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</si>
  <si>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</si>
  <si>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</si>
  <si>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</si>
  <si>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</si>
  <si>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</si>
  <si>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</si>
  <si>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</si>
  <si>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</si>
  <si>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</si>
  <si>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</si>
  <si>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</si>
  <si>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</si>
  <si>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</si>
  <si>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</si>
  <si>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</si>
  <si>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</si>
  <si>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</si>
  <si>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</si>
  <si>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</si>
  <si>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</si>
  <si>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</si>
  <si>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</si>
  <si>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</si>
  <si>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</si>
  <si>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</si>
  <si>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</si>
  <si>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</si>
  <si>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</si>
  <si>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</si>
  <si>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</si>
  <si>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</si>
  <si>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</si>
  <si>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</si>
  <si>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</si>
  <si>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</si>
  <si>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</si>
  <si>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</si>
  <si>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</si>
  <si>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</si>
  <si>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</si>
  <si>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</si>
  <si>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</si>
  <si>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</si>
  <si>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</si>
  <si>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</si>
  <si>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</si>
  <si>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</si>
  <si>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</si>
  <si>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</si>
  <si>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</si>
  <si>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</si>
  <si>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</si>
  <si>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</si>
  <si>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</si>
  <si>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</si>
  <si>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</si>
  <si>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</si>
  <si>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</si>
  <si>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</si>
  <si>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</si>
  <si>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</si>
  <si>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</si>
  <si>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</si>
  <si>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</si>
  <si>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</si>
  <si>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</si>
  <si>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</si>
  <si>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</si>
  <si>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</si>
  <si>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</si>
  <si>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EVALUADOS POR ENTIDAD</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</si>
  <si>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</si>
  <si>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</si>
  <si>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</si>
  <si>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</si>
  <si>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</si>
  <si>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</si>
  <si>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</si>
  <si>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</si>
  <si>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</si>
  <si>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</si>
  <si>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</si>
  <si>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</si>
  <si>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</si>
  <si>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</si>
  <si>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</si>
  <si>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</si>
  <si>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</si>
  <si>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</si>
  <si>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</si>
  <si>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</si>
  <si>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</si>
  <si>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</si>
  <si>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</si>
  <si>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</si>
  <si>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</si>
  <si>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</si>
  <si>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</si>
  <si>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</si>
  <si>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</si>
  <si>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</si>
  <si>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</si>
  <si>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</si>
  <si>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</si>
  <si>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</si>
  <si>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</si>
  <si>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</si>
  <si>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</si>
  <si>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TOTAL DE MPIOS/DELEGACIONES</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</si>
  <si>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</si>
  <si>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</si>
  <si>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</si>
  <si>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</si>
  <si>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</si>
  <si>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</si>
  <si>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</si>
  <si>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</si>
  <si>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</si>
  <si>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</si>
  <si>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</si>
  <si>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</si>
  <si>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</si>
  <si>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</si>
  <si>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</si>
  <si>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</si>
  <si>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</si>
  <si>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</si>
  <si>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</si>
  <si>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</si>
  <si>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</si>
  <si>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</si>
  <si>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</si>
  <si>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t>2. Cuando dos municipios obtienen la misma calificación, se colocará en una posición superior aquel que haya sido evaluado más recientemente o, en su caso, haya obtenido a dicha calificación primero.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</si>
  <si>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</si>
  <si>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</si>
  <si>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</si>
  <si>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</si>
  <si>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</si>
  <si>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</si>
  <si>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</si>
  <si>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</si>
  <si>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</si>
  <si>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</si>
  <si>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</si>
  <si>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</si>
  <si>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</si>
  <si>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</si>
  <si>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</si>
  <si>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</si>
  <si>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</si>
  <si>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</si>
  <si>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</si>
  <si>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</si>
  <si>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</si>
  <si>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</si>
  <si>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</si>
  <si>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</si>
  <si>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</si>
  <si>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</si>
  <si>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</si>
  <si>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t>La herramienta CIMTRA-Municipal V2015 comenzó a aplicarse a partir de enero 2016. En enero 2018 fue actualizada.</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</si>
  <si>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</si>
  <si>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</si>
  <si>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</si>
  <si>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</si>
  <si>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</si>
  <si>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</si>
  <si>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</si>
  <si>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</si>
  <si>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</si>
  <si>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</si>
  <si>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</si>
  <si>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</si>
  <si>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</si>
  <si>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</si>
  <si>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</si>
  <si>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</si>
  <si>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</si>
  <si>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</si>
  <si>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</si>
  <si>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</si>
  <si>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</si>
  <si>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</si>
  <si>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</si>
  <si>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</si>
  <si>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</si>
  <si>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4a</t>
  </si>
  <si>
    <t>Q. Roo</t>
  </si>
  <si>
    <t>feb.18</t>
  </si>
  <si>
    <t>B.C.S</t>
  </si>
  <si>
    <t>Baja California Sur</t>
  </si>
  <si>
    <t>Chiapas</t>
  </si>
  <si>
    <t>Coahuila</t>
  </si>
  <si>
    <t>Hidalgo</t>
  </si>
  <si>
    <t>Quintana Roo</t>
  </si>
  <si>
    <t>San Luis Potosí</t>
  </si>
  <si>
    <t>Sinaloa</t>
  </si>
  <si>
    <t>Tamaulipas</t>
  </si>
  <si>
    <t>B.C.S.</t>
  </si>
  <si>
    <t>Tamp.</t>
  </si>
  <si>
    <t>SLP</t>
  </si>
  <si>
    <t>4ta</t>
  </si>
  <si>
    <t>MAZAMITLA</t>
  </si>
  <si>
    <t>Zapotlán El Grande, Jal.</t>
  </si>
  <si>
    <t>Jilotlán de los Dolores, Jal.</t>
  </si>
  <si>
    <t>Tepatitlán de Morelos, Jal.</t>
  </si>
  <si>
    <t>Tamazula de Giordano, Jal.</t>
  </si>
  <si>
    <t>Tonalá, JAL.</t>
  </si>
  <si>
    <t>Sayula, JAL</t>
  </si>
  <si>
    <t>5a</t>
  </si>
  <si>
    <r>
      <t xml:space="preserve">MUNICIPIOS EVALUADOS POR COLECTIVO CIMTRA; </t>
    </r>
    <r>
      <rPr>
        <b/>
        <sz val="10"/>
        <color indexed="10"/>
        <rFont val="Arial"/>
        <family val="2"/>
      </rPr>
      <t>JULIO 2002-SEPTIEMBRE 2018</t>
    </r>
  </si>
  <si>
    <t>ALCALDÍAS CDMX</t>
  </si>
  <si>
    <t>A enero 2018</t>
  </si>
  <si>
    <t>Total Evaluaciones Realizadas a Municipios</t>
  </si>
  <si>
    <t>Promedio: diciembre 2018</t>
  </si>
  <si>
    <t>ago-18</t>
  </si>
  <si>
    <t>Inicia 2019</t>
  </si>
  <si>
    <t>dic-18</t>
  </si>
  <si>
    <t>Dic-18</t>
  </si>
  <si>
    <t>Escala: 0 a 100. Calificaciones a enero 2019. Calificaciones en amarillo son las últimas agregadas.</t>
  </si>
  <si>
    <t>Calificaciones a enero 2019. Calificaciones en amarillo son las últimas agregadas.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</si>
</sst>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 ###\ ###"/>
    <numFmt numFmtId="167" formatCode="mmm\-d"/>
    <numFmt numFmtId="168" formatCode="mmm\ d"/>
  </numFmts>
  <fonts count="81"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2"/>
      <color indexed="81"/>
      <name val="Tahoma"/>
      <family val="2"/>
    </font>
    <font>
      <sz val="12"/>
      <color indexed="81"/>
      <name val="Tahoma"/>
      <family val="2"/>
    </font>
    <font>
      <sz val="9"/>
      <color indexed="81"/>
      <name val="Tahoma"/>
    </font>
    <font>
      <b/>
      <sz val="9"/>
      <color indexed="81"/>
      <name val="Tahoma"/>
    </font>
  </fonts>
  <fills count="41">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s>
  <borders count="16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indexed="64"/>
      </left>
      <right/>
      <top style="thin">
        <color indexed="64"/>
      </top>
      <bottom style="thin">
        <color indexed="64"/>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798">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3" fontId="34" fillId="0" borderId="0" xfId="0" applyNumberFormat="1"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7" fillId="0" borderId="0" xfId="0" applyFont="1" applyBorder="1" applyAlignment="1">
      <alignment horizontal="center"/>
    </xf>
    <xf numFmtId="0" fontId="33" fillId="0" borderId="0" xfId="0" applyFont="1"/>
    <xf numFmtId="0" fontId="31" fillId="0" borderId="0" xfId="1" applyBorder="1" applyAlignment="1">
      <alignment horizontal="center" vertical="center"/>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7"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8"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9"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0" fontId="0" fillId="31" borderId="63" xfId="0" applyFont="1" applyFill="1" applyBorder="1" applyAlignment="1">
      <alignment horizontal="center" vertical="center" wrapText="1"/>
    </xf>
    <xf numFmtId="17" fontId="31" fillId="0" borderId="69" xfId="0" applyNumberFormat="1" applyFont="1" applyFill="1" applyBorder="1" applyAlignment="1">
      <alignment horizontal="center"/>
    </xf>
    <xf numFmtId="0" fontId="31" fillId="0" borderId="69"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0" xfId="0" applyFont="1" applyFill="1" applyBorder="1" applyAlignment="1">
      <alignment horizontal="center" vertical="center" textRotation="90" wrapText="1"/>
    </xf>
    <xf numFmtId="0" fontId="16" fillId="0" borderId="71"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6" fillId="0" borderId="64" xfId="0" quotePrefix="1" applyFont="1" applyFill="1" applyBorder="1" applyAlignment="1">
      <alignment horizontal="center" vertical="center" wrapText="1"/>
    </xf>
    <xf numFmtId="17" fontId="16" fillId="0" borderId="0" xfId="0" applyNumberFormat="1" applyFont="1" applyBorder="1"/>
    <xf numFmtId="0" fontId="31" fillId="0" borderId="74" xfId="0" applyFont="1" applyFill="1" applyBorder="1" applyAlignment="1">
      <alignment horizontal="left" vertical="center" wrapText="1"/>
    </xf>
    <xf numFmtId="0" fontId="0" fillId="0" borderId="0" xfId="0" applyAlignment="1">
      <alignment horizontal="center"/>
    </xf>
    <xf numFmtId="0" fontId="53" fillId="0" borderId="36" xfId="0" applyFont="1" applyBorder="1" applyAlignment="1">
      <alignment horizontal="center"/>
    </xf>
    <xf numFmtId="0" fontId="53" fillId="0" borderId="49" xfId="0" applyFont="1" applyBorder="1" applyAlignment="1">
      <alignment horizontal="center"/>
    </xf>
    <xf numFmtId="17" fontId="31" fillId="31" borderId="53" xfId="0" applyNumberFormat="1" applyFont="1" applyFill="1" applyBorder="1" applyAlignment="1">
      <alignment horizontal="center"/>
    </xf>
    <xf numFmtId="0" fontId="32" fillId="31" borderId="75" xfId="0" applyFont="1" applyFill="1" applyBorder="1" applyAlignment="1">
      <alignment horizontal="center"/>
    </xf>
    <xf numFmtId="17" fontId="31" fillId="31" borderId="74" xfId="0" applyNumberFormat="1" applyFont="1" applyFill="1" applyBorder="1" applyAlignment="1">
      <alignment horizontal="center"/>
    </xf>
    <xf numFmtId="0" fontId="32" fillId="31" borderId="76" xfId="0" applyFont="1" applyFill="1" applyBorder="1" applyAlignment="1">
      <alignment horizontal="center"/>
    </xf>
    <xf numFmtId="17" fontId="31" fillId="0" borderId="74" xfId="0" applyNumberFormat="1" applyFont="1" applyBorder="1" applyAlignment="1">
      <alignment horizontal="center"/>
    </xf>
    <xf numFmtId="0" fontId="32" fillId="0" borderId="76" xfId="0" applyFont="1" applyBorder="1" applyAlignment="1">
      <alignment horizontal="center"/>
    </xf>
    <xf numFmtId="165" fontId="32" fillId="0" borderId="76" xfId="0" applyNumberFormat="1" applyFont="1" applyBorder="1" applyAlignment="1">
      <alignment horizontal="center"/>
    </xf>
    <xf numFmtId="17" fontId="31" fillId="33" borderId="74" xfId="0" applyNumberFormat="1" applyFont="1" applyFill="1" applyBorder="1" applyAlignment="1">
      <alignment horizontal="center"/>
    </xf>
    <xf numFmtId="0" fontId="32" fillId="33" borderId="76" xfId="0" applyFont="1" applyFill="1" applyBorder="1" applyAlignment="1">
      <alignment horizontal="center"/>
    </xf>
    <xf numFmtId="17" fontId="32" fillId="33" borderId="74" xfId="0" applyNumberFormat="1" applyFont="1" applyFill="1" applyBorder="1" applyAlignment="1">
      <alignment horizontal="center"/>
    </xf>
    <xf numFmtId="17" fontId="32" fillId="33" borderId="77" xfId="0" applyNumberFormat="1" applyFont="1" applyFill="1" applyBorder="1" applyAlignment="1">
      <alignment horizontal="center"/>
    </xf>
    <xf numFmtId="0" fontId="32" fillId="33" borderId="78" xfId="0" applyFont="1" applyFill="1" applyBorder="1"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69"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79" xfId="0" applyFont="1" applyFill="1" applyBorder="1" applyAlignment="1">
      <alignment horizontal="center" vertical="center" textRotation="90" wrapText="1"/>
    </xf>
    <xf numFmtId="0" fontId="58" fillId="0" borderId="80"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81"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2" xfId="0" applyFont="1" applyFill="1" applyBorder="1" applyAlignment="1">
      <alignment horizontal="center" vertical="center" wrapText="1"/>
    </xf>
    <xf numFmtId="0" fontId="59" fillId="0" borderId="82" xfId="0" applyFont="1" applyFill="1" applyBorder="1" applyAlignment="1">
      <alignment horizontal="center" vertical="center" wrapText="1"/>
    </xf>
    <xf numFmtId="0" fontId="60" fillId="0" borderId="83" xfId="3" applyFont="1" applyFill="1" applyBorder="1" applyAlignment="1">
      <alignment horizontal="center" vertical="center" wrapText="1"/>
    </xf>
    <xf numFmtId="0" fontId="24" fillId="0" borderId="84" xfId="0" applyFont="1" applyFill="1" applyBorder="1" applyAlignment="1">
      <alignment horizontal="center" vertical="center" wrapText="1"/>
    </xf>
    <xf numFmtId="0" fontId="59" fillId="0" borderId="84" xfId="0" applyFont="1" applyFill="1" applyBorder="1" applyAlignment="1">
      <alignment horizontal="center" vertical="center" wrapText="1"/>
    </xf>
    <xf numFmtId="0" fontId="0" fillId="0" borderId="85" xfId="0" applyFont="1" applyFill="1" applyBorder="1" applyAlignment="1">
      <alignment horizontal="center" vertical="center" wrapText="1"/>
    </xf>
    <xf numFmtId="0" fontId="16" fillId="0" borderId="85" xfId="0" applyFont="1" applyFill="1" applyBorder="1" applyAlignment="1">
      <alignment horizontal="center" vertical="center" wrapText="1"/>
    </xf>
    <xf numFmtId="0" fontId="60" fillId="0" borderId="86" xfId="3" applyFont="1" applyFill="1" applyBorder="1" applyAlignment="1">
      <alignment horizontal="center" vertical="center" wrapText="1"/>
    </xf>
    <xf numFmtId="0" fontId="24" fillId="0" borderId="71" xfId="0" applyFont="1" applyFill="1" applyBorder="1" applyAlignment="1">
      <alignment horizontal="center" vertical="center" wrapText="1"/>
    </xf>
    <xf numFmtId="0" fontId="59" fillId="0" borderId="71"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60" fillId="0" borderId="87" xfId="3" applyFont="1" applyFill="1" applyBorder="1" applyAlignment="1">
      <alignment horizontal="center" vertical="center" wrapText="1"/>
    </xf>
    <xf numFmtId="0" fontId="0" fillId="34" borderId="71" xfId="0" applyFont="1" applyFill="1" applyBorder="1" applyAlignment="1">
      <alignment horizontal="center" vertical="center" wrapText="1"/>
    </xf>
    <xf numFmtId="0" fontId="0" fillId="34" borderId="82" xfId="0" applyFont="1" applyFill="1" applyBorder="1" applyAlignment="1">
      <alignment horizontal="center" vertical="center" wrapText="1"/>
    </xf>
    <xf numFmtId="0" fontId="0" fillId="34" borderId="84" xfId="0" applyFont="1" applyFill="1" applyBorder="1" applyAlignment="1">
      <alignment horizontal="center" vertical="center" wrapText="1"/>
    </xf>
    <xf numFmtId="0" fontId="24" fillId="15" borderId="84" xfId="0" applyFont="1" applyFill="1" applyBorder="1" applyAlignment="1">
      <alignment horizontal="center" vertical="center" wrapText="1"/>
    </xf>
    <xf numFmtId="0" fontId="0" fillId="35" borderId="82" xfId="0" applyFont="1" applyFill="1" applyBorder="1" applyAlignment="1">
      <alignment horizontal="center" vertical="center" wrapText="1"/>
    </xf>
    <xf numFmtId="0" fontId="0" fillId="35" borderId="84" xfId="0" applyFont="1" applyFill="1" applyBorder="1" applyAlignment="1">
      <alignment horizontal="center" vertical="center" wrapText="1"/>
    </xf>
    <xf numFmtId="0" fontId="0" fillId="35" borderId="71" xfId="0" applyFont="1" applyFill="1" applyBorder="1" applyAlignment="1">
      <alignment horizontal="center" vertical="center" wrapText="1"/>
    </xf>
    <xf numFmtId="0" fontId="24" fillId="23" borderId="71"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2" xfId="0" applyFont="1" applyFill="1" applyBorder="1" applyAlignment="1">
      <alignment horizontal="center" vertical="center" wrapText="1"/>
    </xf>
    <xf numFmtId="0" fontId="24" fillId="15" borderId="82" xfId="0" applyFont="1" applyFill="1" applyBorder="1" applyAlignment="1">
      <alignment horizontal="center" vertical="center" wrapText="1"/>
    </xf>
    <xf numFmtId="0" fontId="24" fillId="23" borderId="84" xfId="0" applyFont="1" applyFill="1" applyBorder="1" applyAlignment="1">
      <alignment horizontal="center" vertical="center" wrapText="1"/>
    </xf>
    <xf numFmtId="0" fontId="0" fillId="0" borderId="73" xfId="0" quotePrefix="1" applyFont="1" applyFill="1" applyBorder="1" applyAlignment="1">
      <alignment horizontal="center" vertical="center" wrapText="1"/>
    </xf>
    <xf numFmtId="0" fontId="0" fillId="0" borderId="62" xfId="0" quotePrefix="1" applyFont="1" applyFill="1" applyBorder="1" applyAlignment="1">
      <alignment horizontal="center" vertical="center" wrapText="1"/>
    </xf>
    <xf numFmtId="0" fontId="0" fillId="0" borderId="85"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2" xfId="0" applyFont="1" applyFill="1" applyBorder="1" applyAlignment="1">
      <alignment horizontal="center" vertical="center" wrapText="1"/>
    </xf>
    <xf numFmtId="0" fontId="0" fillId="36" borderId="62" xfId="0" applyFont="1" applyFill="1" applyBorder="1" applyAlignment="1">
      <alignment horizontal="center" vertical="center" wrapText="1"/>
    </xf>
    <xf numFmtId="0" fontId="24" fillId="36" borderId="82" xfId="0" applyFont="1" applyFill="1" applyBorder="1" applyAlignment="1">
      <alignment horizontal="center" vertical="center" wrapText="1"/>
    </xf>
    <xf numFmtId="0" fontId="24" fillId="37" borderId="82"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4" xfId="0" applyFont="1" applyFill="1" applyBorder="1" applyAlignment="1">
      <alignment horizontal="center"/>
    </xf>
    <xf numFmtId="0" fontId="31" fillId="0" borderId="74" xfId="0" applyFont="1" applyBorder="1" applyAlignment="1">
      <alignment horizontal="left" vertical="center" wrapText="1"/>
    </xf>
    <xf numFmtId="1" fontId="31" fillId="0" borderId="76" xfId="0" applyNumberFormat="1" applyFont="1" applyFill="1" applyBorder="1" applyAlignment="1">
      <alignment horizontal="center"/>
    </xf>
    <xf numFmtId="0" fontId="30" fillId="11" borderId="88" xfId="0" applyFont="1" applyFill="1" applyBorder="1" applyAlignment="1">
      <alignment horizontal="center" vertical="center"/>
    </xf>
    <xf numFmtId="0" fontId="30" fillId="17" borderId="89" xfId="0" applyFont="1" applyFill="1" applyBorder="1" applyAlignment="1">
      <alignment horizontal="center" vertical="center"/>
    </xf>
    <xf numFmtId="0" fontId="30" fillId="18" borderId="90" xfId="0" applyFont="1" applyFill="1" applyBorder="1" applyAlignment="1">
      <alignment horizontal="center" vertical="center" wrapText="1"/>
    </xf>
    <xf numFmtId="0" fontId="30" fillId="17" borderId="88" xfId="0" applyFont="1" applyFill="1" applyBorder="1" applyAlignment="1">
      <alignment horizontal="center" vertical="center"/>
    </xf>
    <xf numFmtId="0" fontId="30" fillId="11" borderId="90" xfId="0" applyFont="1" applyFill="1" applyBorder="1" applyAlignment="1">
      <alignment horizontal="center" vertical="center"/>
    </xf>
    <xf numFmtId="0" fontId="31" fillId="0" borderId="76" xfId="0" applyFont="1" applyBorder="1" applyAlignment="1">
      <alignment horizontal="center"/>
    </xf>
    <xf numFmtId="0" fontId="31" fillId="0" borderId="43" xfId="0" applyFont="1" applyFill="1" applyBorder="1" applyAlignment="1">
      <alignment horizontal="left" vertical="center" wrapText="1"/>
    </xf>
    <xf numFmtId="0" fontId="31" fillId="0" borderId="44" xfId="0" applyFont="1" applyBorder="1" applyAlignment="1">
      <alignment horizontal="center"/>
    </xf>
    <xf numFmtId="0" fontId="31" fillId="0" borderId="43" xfId="0" applyFont="1" applyFill="1" applyBorder="1" applyAlignment="1">
      <alignment horizontal="center"/>
    </xf>
    <xf numFmtId="17" fontId="31" fillId="0" borderId="13" xfId="0" applyNumberFormat="1" applyFont="1" applyFill="1" applyBorder="1" applyAlignment="1">
      <alignment horizontal="center"/>
    </xf>
    <xf numFmtId="0" fontId="31" fillId="0" borderId="13" xfId="0" applyFont="1" applyBorder="1" applyAlignment="1">
      <alignment horizontal="center"/>
    </xf>
    <xf numFmtId="0" fontId="48" fillId="26" borderId="91" xfId="0" applyFont="1" applyFill="1" applyBorder="1"/>
    <xf numFmtId="0" fontId="48" fillId="26" borderId="92" xfId="0" applyFont="1" applyFill="1" applyBorder="1" applyAlignment="1">
      <alignment horizontal="center"/>
    </xf>
    <xf numFmtId="165" fontId="48" fillId="26" borderId="91" xfId="0" applyNumberFormat="1" applyFont="1" applyFill="1" applyBorder="1" applyAlignment="1">
      <alignment horizontal="center"/>
    </xf>
    <xf numFmtId="0" fontId="43" fillId="26" borderId="93" xfId="0" applyFont="1" applyFill="1" applyBorder="1"/>
    <xf numFmtId="0" fontId="43" fillId="26" borderId="92" xfId="0" applyFont="1" applyFill="1" applyBorder="1"/>
    <xf numFmtId="0" fontId="24" fillId="0" borderId="59"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0" fillId="0" borderId="94"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5"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1" fillId="12" borderId="55" xfId="0" applyFont="1" applyFill="1" applyBorder="1" applyAlignment="1">
      <alignment horizontal="center"/>
    </xf>
    <xf numFmtId="0" fontId="56" fillId="0" borderId="0" xfId="0" applyFont="1" applyFill="1" applyBorder="1" applyAlignment="1">
      <alignment horizontal="center" vertical="center" textRotation="90" wrapText="1"/>
    </xf>
    <xf numFmtId="0" fontId="61" fillId="0" borderId="96" xfId="0" applyFont="1" applyBorder="1" applyAlignment="1">
      <alignment horizontal="center" vertical="center" wrapText="1"/>
    </xf>
    <xf numFmtId="0" fontId="61" fillId="0" borderId="97" xfId="0" applyFont="1" applyBorder="1" applyAlignment="1">
      <alignment horizontal="center" vertical="center" wrapText="1"/>
    </xf>
    <xf numFmtId="0" fontId="61" fillId="0" borderId="98" xfId="0" applyFont="1" applyBorder="1" applyAlignment="1">
      <alignment horizontal="center" vertical="center" wrapText="1"/>
    </xf>
    <xf numFmtId="0" fontId="61" fillId="0" borderId="99" xfId="0" applyFont="1" applyBorder="1" applyAlignment="1">
      <alignment horizontal="center" vertical="center" wrapText="1"/>
    </xf>
    <xf numFmtId="0" fontId="31" fillId="0" borderId="100" xfId="0" applyFont="1" applyFill="1" applyBorder="1" applyAlignment="1">
      <alignment horizontal="left" vertical="center" wrapText="1"/>
    </xf>
    <xf numFmtId="0" fontId="31" fillId="0" borderId="101" xfId="0" applyFont="1" applyBorder="1" applyAlignment="1">
      <alignment horizontal="center"/>
    </xf>
    <xf numFmtId="17" fontId="31" fillId="0" borderId="102" xfId="0" applyNumberFormat="1" applyFont="1" applyFill="1" applyBorder="1" applyAlignment="1">
      <alignment horizontal="center"/>
    </xf>
    <xf numFmtId="0" fontId="31" fillId="0" borderId="102" xfId="0" applyFont="1" applyFill="1" applyBorder="1" applyAlignment="1">
      <alignment horizontal="center"/>
    </xf>
    <xf numFmtId="0" fontId="31" fillId="0" borderId="103" xfId="0" applyFont="1" applyBorder="1" applyAlignment="1">
      <alignment horizontal="center"/>
    </xf>
    <xf numFmtId="0" fontId="31" fillId="0" borderId="102" xfId="0" applyFont="1" applyBorder="1" applyAlignment="1">
      <alignment horizontal="center"/>
    </xf>
    <xf numFmtId="0" fontId="16" fillId="0" borderId="104" xfId="0" applyFont="1" applyFill="1" applyBorder="1" applyAlignment="1">
      <alignment horizontal="center" vertical="center" textRotation="90" wrapText="1"/>
    </xf>
    <xf numFmtId="0" fontId="62" fillId="0" borderId="105" xfId="0" applyFont="1" applyFill="1" applyBorder="1" applyAlignment="1">
      <alignment horizontal="center" vertical="center" textRotation="90" wrapText="1"/>
    </xf>
    <xf numFmtId="0" fontId="0" fillId="0" borderId="106" xfId="0" applyFont="1" applyFill="1" applyBorder="1" applyAlignment="1">
      <alignment horizontal="center" vertical="center" wrapText="1"/>
    </xf>
    <xf numFmtId="0" fontId="0" fillId="0" borderId="103" xfId="0" applyFont="1" applyFill="1" applyBorder="1" applyAlignment="1">
      <alignment horizontal="center" vertical="center" wrapText="1"/>
    </xf>
    <xf numFmtId="0" fontId="0" fillId="0" borderId="78"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31" fillId="0" borderId="102" xfId="0" applyFont="1" applyFill="1" applyBorder="1" applyAlignment="1">
      <alignment horizontal="left" vertical="center" wrapText="1"/>
    </xf>
    <xf numFmtId="3" fontId="31" fillId="0" borderId="102" xfId="0" applyNumberFormat="1" applyFont="1" applyFill="1" applyBorder="1" applyAlignment="1">
      <alignment horizontal="center"/>
    </xf>
    <xf numFmtId="0" fontId="31" fillId="0" borderId="102" xfId="0" applyFont="1" applyFill="1" applyBorder="1" applyAlignment="1"/>
    <xf numFmtId="0" fontId="31" fillId="0" borderId="100" xfId="0" applyFont="1" applyFill="1" applyBorder="1" applyAlignment="1">
      <alignment horizontal="center"/>
    </xf>
    <xf numFmtId="0" fontId="16" fillId="0" borderId="0" xfId="0" applyFont="1" applyBorder="1" applyAlignment="1">
      <alignment horizontal="center" vertical="center" wrapText="1"/>
    </xf>
    <xf numFmtId="0" fontId="24" fillId="0" borderId="108" xfId="0" applyFont="1" applyFill="1" applyBorder="1" applyAlignment="1">
      <alignment horizontal="center" vertical="center" wrapText="1"/>
    </xf>
    <xf numFmtId="0" fontId="24" fillId="0" borderId="109"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10" xfId="0" applyFont="1" applyBorder="1" applyAlignment="1">
      <alignment horizontal="center" vertical="center" wrapText="1"/>
    </xf>
    <xf numFmtId="0" fontId="64" fillId="0" borderId="111" xfId="0" applyFont="1" applyBorder="1" applyAlignment="1">
      <alignment horizontal="center" vertical="center" textRotation="90" wrapText="1"/>
    </xf>
    <xf numFmtId="0" fontId="65" fillId="0" borderId="112" xfId="0" applyFont="1" applyBorder="1" applyAlignment="1">
      <alignment horizontal="center" vertical="center" wrapText="1"/>
    </xf>
    <xf numFmtId="0" fontId="65" fillId="0" borderId="113" xfId="0" applyFont="1" applyBorder="1" applyAlignment="1">
      <alignment horizontal="center" vertical="center" wrapText="1"/>
    </xf>
    <xf numFmtId="0" fontId="65" fillId="0" borderId="114" xfId="0" applyFont="1" applyBorder="1" applyAlignment="1">
      <alignment horizontal="center" vertical="center" wrapText="1"/>
    </xf>
    <xf numFmtId="0" fontId="65" fillId="0" borderId="115" xfId="0" applyFont="1" applyBorder="1" applyAlignment="1">
      <alignment horizontal="center" vertical="center" wrapText="1"/>
    </xf>
    <xf numFmtId="0" fontId="65" fillId="23" borderId="115" xfId="0" applyFont="1" applyFill="1" applyBorder="1" applyAlignment="1">
      <alignment horizontal="center" vertical="center" wrapText="1"/>
    </xf>
    <xf numFmtId="0" fontId="65" fillId="23" borderId="113" xfId="0" applyFont="1" applyFill="1" applyBorder="1" applyAlignment="1">
      <alignment horizontal="center" vertical="center" wrapText="1"/>
    </xf>
    <xf numFmtId="0" fontId="65" fillId="23" borderId="114" xfId="0" applyFont="1" applyFill="1" applyBorder="1" applyAlignment="1">
      <alignment horizontal="center" vertical="center" wrapText="1"/>
    </xf>
    <xf numFmtId="0" fontId="12" fillId="0" borderId="116" xfId="0" applyFont="1" applyFill="1" applyBorder="1" applyAlignment="1">
      <alignment horizontal="center" vertical="center" textRotation="90" wrapText="1"/>
    </xf>
    <xf numFmtId="0" fontId="16" fillId="0" borderId="117" xfId="0" applyFont="1" applyFill="1" applyBorder="1" applyAlignment="1">
      <alignment horizontal="center" vertical="center" wrapText="1"/>
    </xf>
    <xf numFmtId="0" fontId="16" fillId="0" borderId="108" xfId="0" applyFont="1" applyFill="1" applyBorder="1" applyAlignment="1">
      <alignment horizontal="center" vertical="center" wrapText="1"/>
    </xf>
    <xf numFmtId="0" fontId="16" fillId="0" borderId="109" xfId="0" applyFont="1" applyFill="1" applyBorder="1" applyAlignment="1">
      <alignment horizontal="center" vertical="center" wrapText="1"/>
    </xf>
    <xf numFmtId="0" fontId="56" fillId="0" borderId="116" xfId="0" applyFont="1" applyFill="1" applyBorder="1" applyAlignment="1">
      <alignment horizontal="center" vertical="center" textRotation="90" wrapText="1"/>
    </xf>
    <xf numFmtId="0" fontId="65" fillId="0" borderId="115" xfId="0" applyFont="1" applyFill="1" applyBorder="1" applyAlignment="1">
      <alignment horizontal="center" vertical="center" wrapText="1"/>
    </xf>
    <xf numFmtId="0" fontId="65" fillId="0" borderId="113" xfId="0" applyFont="1" applyFill="1" applyBorder="1" applyAlignment="1">
      <alignment horizontal="center" vertical="center" wrapText="1"/>
    </xf>
    <xf numFmtId="0" fontId="65" fillId="0" borderId="114" xfId="0" applyFont="1" applyFill="1" applyBorder="1" applyAlignment="1">
      <alignment horizontal="center" vertical="center" wrapText="1"/>
    </xf>
    <xf numFmtId="0" fontId="67" fillId="0" borderId="123" xfId="0" applyFont="1" applyBorder="1" applyAlignment="1">
      <alignment horizontal="center" vertical="center" wrapText="1"/>
    </xf>
    <xf numFmtId="17" fontId="67" fillId="0" borderId="123" xfId="0" applyNumberFormat="1" applyFont="1" applyBorder="1" applyAlignment="1">
      <alignment horizontal="center" vertical="center" wrapText="1"/>
    </xf>
    <xf numFmtId="17" fontId="68" fillId="0" borderId="123" xfId="0" applyNumberFormat="1" applyFont="1" applyBorder="1" applyAlignment="1">
      <alignment horizontal="center" wrapText="1"/>
    </xf>
    <xf numFmtId="0" fontId="67" fillId="0" borderId="124" xfId="0" applyFont="1" applyBorder="1" applyAlignment="1">
      <alignment horizontal="center" vertical="center" wrapText="1"/>
    </xf>
    <xf numFmtId="0" fontId="47" fillId="0" borderId="116" xfId="0" applyFont="1" applyFill="1" applyBorder="1" applyAlignment="1">
      <alignment horizontal="center" vertical="center" textRotation="90" wrapText="1"/>
    </xf>
    <xf numFmtId="0" fontId="70" fillId="0" borderId="126" xfId="0" applyFont="1" applyBorder="1" applyAlignment="1">
      <alignment horizontal="center" vertical="center" wrapText="1"/>
    </xf>
    <xf numFmtId="0" fontId="2" fillId="0" borderId="126" xfId="0" applyFont="1" applyBorder="1" applyAlignment="1">
      <alignment horizontal="center" vertical="center" wrapText="1"/>
    </xf>
    <xf numFmtId="0" fontId="68" fillId="0" borderId="127" xfId="0" applyFont="1" applyBorder="1" applyAlignment="1">
      <alignment horizontal="center" wrapText="1"/>
    </xf>
    <xf numFmtId="14" fontId="12" fillId="0" borderId="116" xfId="0" applyNumberFormat="1" applyFont="1" applyFill="1" applyBorder="1" applyAlignment="1">
      <alignment horizontal="center" vertical="center" textRotation="90" wrapText="1"/>
    </xf>
    <xf numFmtId="0" fontId="24" fillId="0" borderId="117" xfId="0" applyFont="1" applyFill="1" applyBorder="1" applyAlignment="1">
      <alignment horizontal="center" vertical="center" wrapText="1"/>
    </xf>
    <xf numFmtId="0" fontId="67" fillId="0" borderId="127" xfId="0" applyFont="1" applyBorder="1" applyAlignment="1">
      <alignment horizontal="center" vertical="center" wrapText="1"/>
    </xf>
    <xf numFmtId="0" fontId="69" fillId="0" borderId="127" xfId="0" applyFont="1" applyBorder="1" applyAlignment="1">
      <alignment horizontal="center" vertical="center" wrapText="1"/>
    </xf>
    <xf numFmtId="0" fontId="68" fillId="0" borderId="128" xfId="0" applyFont="1" applyBorder="1" applyAlignment="1">
      <alignment horizontal="center" wrapText="1"/>
    </xf>
    <xf numFmtId="0" fontId="0" fillId="0" borderId="117"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108" xfId="0" applyFont="1" applyFill="1" applyBorder="1" applyAlignment="1">
      <alignment horizontal="center" vertical="center" wrapText="1"/>
    </xf>
    <xf numFmtId="0" fontId="67" fillId="0" borderId="129" xfId="0" applyFont="1" applyBorder="1" applyAlignment="1">
      <alignment horizontal="center" vertical="center" wrapText="1"/>
    </xf>
    <xf numFmtId="0" fontId="69" fillId="0" borderId="129" xfId="0" applyFont="1" applyBorder="1" applyAlignment="1">
      <alignment horizontal="center" vertical="center" wrapText="1"/>
    </xf>
    <xf numFmtId="0" fontId="0" fillId="0" borderId="64" xfId="0" applyFont="1" applyFill="1" applyBorder="1" applyAlignment="1">
      <alignment horizontal="center" vertical="center" wrapText="1"/>
    </xf>
    <xf numFmtId="0" fontId="0" fillId="0" borderId="109" xfId="0" applyFont="1" applyFill="1" applyBorder="1" applyAlignment="1">
      <alignment horizontal="center" vertical="center" wrapText="1"/>
    </xf>
    <xf numFmtId="0" fontId="68" fillId="0" borderId="129" xfId="0" applyFont="1" applyBorder="1" applyAlignment="1">
      <alignment horizontal="center" wrapText="1"/>
    </xf>
    <xf numFmtId="0" fontId="68" fillId="0" borderId="130" xfId="0" applyFont="1" applyBorder="1" applyAlignment="1">
      <alignment horizontal="center" wrapText="1"/>
    </xf>
    <xf numFmtId="0" fontId="66" fillId="38" borderId="118"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19" xfId="0" applyFont="1" applyFill="1" applyBorder="1" applyAlignment="1">
      <alignment horizontal="center" vertical="center" wrapText="1"/>
    </xf>
    <xf numFmtId="0" fontId="0" fillId="38" borderId="120"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21"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2"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3"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25" xfId="0" applyFont="1" applyBorder="1" applyAlignment="1">
      <alignment horizontal="center" wrapText="1"/>
    </xf>
    <xf numFmtId="0" fontId="62" fillId="0" borderId="125" xfId="0" applyFont="1" applyBorder="1" applyAlignment="1">
      <alignment horizontal="center" wrapText="1"/>
    </xf>
    <xf numFmtId="0" fontId="0" fillId="25" borderId="108" xfId="0" applyFont="1" applyFill="1" applyBorder="1" applyAlignment="1">
      <alignment horizontal="center" vertical="center" wrapText="1"/>
    </xf>
    <xf numFmtId="0" fontId="68" fillId="0" borderId="127" xfId="0" applyFont="1" applyBorder="1" applyAlignment="1">
      <alignment horizontal="center" textRotation="90" wrapText="1"/>
    </xf>
    <xf numFmtId="167" fontId="71" fillId="0" borderId="0" xfId="0" applyNumberFormat="1" applyFont="1" applyAlignment="1">
      <alignment horizontal="right"/>
    </xf>
    <xf numFmtId="168" fontId="71" fillId="0" borderId="0" xfId="0" applyNumberFormat="1" applyFont="1" applyFill="1" applyAlignment="1">
      <alignment horizontal="right"/>
    </xf>
    <xf numFmtId="167" fontId="71" fillId="0" borderId="0" xfId="0" applyNumberFormat="1" applyFont="1" applyFill="1" applyAlignment="1">
      <alignment horizontal="right"/>
    </xf>
    <xf numFmtId="0" fontId="71" fillId="0" borderId="131" xfId="0" applyFont="1" applyBorder="1" applyAlignment="1"/>
    <xf numFmtId="0" fontId="71" fillId="0" borderId="131" xfId="0" applyFont="1" applyFill="1" applyBorder="1" applyAlignment="1"/>
    <xf numFmtId="0" fontId="71" fillId="0" borderId="132" xfId="0" applyFont="1" applyBorder="1" applyAlignment="1"/>
    <xf numFmtId="0" fontId="71" fillId="0" borderId="132" xfId="0" applyFont="1" applyFill="1" applyBorder="1" applyAlignment="1"/>
    <xf numFmtId="0" fontId="71" fillId="0" borderId="0" xfId="0" applyFont="1" applyFill="1" applyAlignment="1">
      <alignment horizontal="center" vertical="center" textRotation="90" wrapText="1"/>
    </xf>
    <xf numFmtId="0" fontId="31" fillId="0" borderId="133" xfId="0" applyFont="1" applyBorder="1" applyAlignment="1">
      <alignment horizontal="left" vertical="center" wrapText="1"/>
    </xf>
    <xf numFmtId="0" fontId="32" fillId="0" borderId="102" xfId="0" applyFont="1" applyBorder="1"/>
    <xf numFmtId="3" fontId="32" fillId="0" borderId="102" xfId="0" applyNumberFormat="1" applyFont="1" applyBorder="1" applyAlignment="1">
      <alignment horizontal="center"/>
    </xf>
    <xf numFmtId="0" fontId="71" fillId="0" borderId="0" xfId="0" applyFont="1" applyAlignment="1">
      <alignment horizontal="center"/>
    </xf>
    <xf numFmtId="0" fontId="71" fillId="0" borderId="0" xfId="0" applyFont="1" applyFill="1" applyAlignment="1">
      <alignment horizontal="center"/>
    </xf>
    <xf numFmtId="0" fontId="31" fillId="0" borderId="100" xfId="0" applyFont="1" applyBorder="1" applyAlignment="1">
      <alignment horizontal="left" vertical="center" wrapText="1"/>
    </xf>
    <xf numFmtId="0" fontId="71"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1" fillId="0" borderId="134" xfId="0" applyFont="1" applyBorder="1" applyAlignment="1"/>
    <xf numFmtId="0" fontId="71" fillId="0" borderId="135" xfId="0" applyFont="1" applyBorder="1" applyAlignment="1"/>
    <xf numFmtId="0" fontId="71" fillId="0" borderId="118" xfId="0" applyFont="1" applyBorder="1" applyAlignment="1">
      <alignment horizontal="right" wrapText="1"/>
    </xf>
    <xf numFmtId="0" fontId="71" fillId="0" borderId="136"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102" xfId="0" applyFont="1" applyBorder="1"/>
    <xf numFmtId="164" fontId="0" fillId="15" borderId="102" xfId="0" applyNumberFormat="1" applyFont="1" applyFill="1" applyBorder="1" applyAlignment="1">
      <alignment horizontal="center" vertical="center" wrapText="1"/>
    </xf>
    <xf numFmtId="164" fontId="16" fillId="15" borderId="102" xfId="0" applyNumberFormat="1" applyFont="1" applyFill="1" applyBorder="1" applyAlignment="1">
      <alignment horizontal="center" vertical="center" wrapText="1"/>
    </xf>
    <xf numFmtId="0" fontId="16" fillId="0" borderId="102" xfId="0" applyFont="1" applyFill="1" applyBorder="1" applyAlignment="1">
      <alignment horizontal="center" vertical="center" wrapText="1"/>
    </xf>
    <xf numFmtId="0" fontId="16" fillId="37" borderId="102" xfId="0" applyFont="1" applyFill="1" applyBorder="1" applyAlignment="1">
      <alignment horizontal="center" vertical="center" wrapText="1"/>
    </xf>
    <xf numFmtId="0" fontId="12" fillId="0" borderId="104" xfId="0" applyFont="1" applyFill="1" applyBorder="1" applyAlignment="1">
      <alignment horizontal="center" vertical="center" textRotation="90" wrapText="1"/>
    </xf>
    <xf numFmtId="0" fontId="16" fillId="0" borderId="82" xfId="0" applyFont="1" applyFill="1" applyBorder="1" applyAlignment="1">
      <alignment horizontal="center" vertical="center" wrapText="1"/>
    </xf>
    <xf numFmtId="0" fontId="16" fillId="23" borderId="64" xfId="0" applyFont="1" applyFill="1" applyBorder="1" applyAlignment="1">
      <alignment horizontal="center" vertical="center" wrapText="1"/>
    </xf>
    <xf numFmtId="0" fontId="16" fillId="23" borderId="108" xfId="0" applyFont="1" applyFill="1" applyBorder="1" applyAlignment="1">
      <alignment horizontal="center" vertical="center" wrapText="1"/>
    </xf>
    <xf numFmtId="0" fontId="16" fillId="23" borderId="109" xfId="0" applyFont="1" applyFill="1" applyBorder="1" applyAlignment="1">
      <alignment horizontal="center" vertical="center" wrapText="1"/>
    </xf>
    <xf numFmtId="0" fontId="72" fillId="0" borderId="0" xfId="0" applyFont="1"/>
    <xf numFmtId="0" fontId="0" fillId="0" borderId="0" xfId="0" applyFont="1" applyFill="1" applyBorder="1" applyAlignment="1"/>
    <xf numFmtId="0" fontId="0" fillId="9" borderId="138" xfId="0" applyFont="1" applyFill="1" applyBorder="1" applyAlignment="1">
      <alignment horizontal="center" vertical="center" wrapText="1"/>
    </xf>
    <xf numFmtId="0" fontId="0" fillId="0" borderId="69"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6" xfId="0" applyFont="1" applyFill="1" applyBorder="1" applyAlignment="1">
      <alignment horizontal="center" vertical="center" wrapText="1"/>
    </xf>
    <xf numFmtId="0" fontId="0" fillId="39" borderId="62" xfId="0" applyFont="1" applyFill="1" applyBorder="1" applyAlignment="1">
      <alignment horizontal="center" vertical="center" wrapText="1"/>
    </xf>
    <xf numFmtId="0" fontId="16" fillId="39" borderId="66"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24" fillId="39" borderId="84" xfId="0" applyFont="1" applyFill="1" applyBorder="1" applyAlignment="1">
      <alignment horizontal="center" vertical="center" wrapText="1"/>
    </xf>
    <xf numFmtId="0" fontId="24" fillId="39" borderId="64" xfId="0" applyFont="1" applyFill="1" applyBorder="1" applyAlignment="1">
      <alignment horizontal="center" vertical="center" wrapText="1"/>
    </xf>
    <xf numFmtId="0" fontId="0" fillId="39" borderId="0" xfId="0" applyFont="1" applyFill="1" applyBorder="1"/>
    <xf numFmtId="0" fontId="59" fillId="39" borderId="84" xfId="0" applyFont="1" applyFill="1" applyBorder="1" applyAlignment="1">
      <alignment horizontal="center" vertical="center" wrapText="1"/>
    </xf>
    <xf numFmtId="0" fontId="0" fillId="39" borderId="85" xfId="0" applyFont="1" applyFill="1" applyBorder="1" applyAlignment="1">
      <alignment horizontal="center" vertical="center" wrapText="1"/>
    </xf>
    <xf numFmtId="0" fontId="16" fillId="39" borderId="85" xfId="0" applyFont="1" applyFill="1" applyBorder="1" applyAlignment="1">
      <alignment horizontal="center" vertical="center" wrapText="1"/>
    </xf>
    <xf numFmtId="0" fontId="60" fillId="39" borderId="86" xfId="3" applyFont="1" applyFill="1" applyBorder="1" applyAlignment="1">
      <alignment horizontal="center" vertical="center" wrapText="1"/>
    </xf>
    <xf numFmtId="0" fontId="24" fillId="39" borderId="82" xfId="0" applyFont="1" applyFill="1" applyBorder="1" applyAlignment="1">
      <alignment horizontal="center" vertical="center" wrapText="1"/>
    </xf>
    <xf numFmtId="0" fontId="0" fillId="39" borderId="84" xfId="0" applyFont="1" applyFill="1" applyBorder="1" applyAlignment="1">
      <alignment horizontal="center" vertical="center" wrapText="1"/>
    </xf>
    <xf numFmtId="0" fontId="0" fillId="39" borderId="94" xfId="0" applyFont="1" applyFill="1" applyBorder="1" applyAlignment="1">
      <alignment horizontal="center" vertical="center" wrapText="1"/>
    </xf>
    <xf numFmtId="0" fontId="61" fillId="39" borderId="98" xfId="0" applyFont="1" applyFill="1" applyBorder="1" applyAlignment="1">
      <alignment horizontal="center" vertical="center" wrapText="1"/>
    </xf>
    <xf numFmtId="0" fontId="0" fillId="39" borderId="73" xfId="0" applyFont="1" applyFill="1" applyBorder="1" applyAlignment="1">
      <alignment horizontal="center" vertical="center" wrapText="1"/>
    </xf>
    <xf numFmtId="0" fontId="0" fillId="39" borderId="107" xfId="0" applyFont="1" applyFill="1" applyBorder="1" applyAlignment="1">
      <alignment horizontal="center" vertical="center" wrapText="1"/>
    </xf>
    <xf numFmtId="0" fontId="65" fillId="39" borderId="114" xfId="0" applyFont="1" applyFill="1" applyBorder="1" applyAlignment="1">
      <alignment horizontal="center" vertical="center" wrapText="1"/>
    </xf>
    <xf numFmtId="0" fontId="0" fillId="39" borderId="120" xfId="0" applyFont="1" applyFill="1" applyBorder="1" applyAlignment="1">
      <alignment horizontal="center" vertical="center" wrapText="1"/>
    </xf>
    <xf numFmtId="0" fontId="67" fillId="39" borderId="129" xfId="0" applyFont="1" applyFill="1" applyBorder="1" applyAlignment="1">
      <alignment horizontal="center" vertical="center" wrapText="1"/>
    </xf>
    <xf numFmtId="0" fontId="69" fillId="39" borderId="129" xfId="0" applyFont="1" applyFill="1" applyBorder="1" applyAlignment="1">
      <alignment horizontal="center" vertical="center" wrapText="1"/>
    </xf>
    <xf numFmtId="0" fontId="0" fillId="39" borderId="78" xfId="0" applyFont="1" applyFill="1" applyBorder="1" applyAlignment="1">
      <alignment horizontal="center" vertical="center" wrapText="1"/>
    </xf>
    <xf numFmtId="0" fontId="68" fillId="39" borderId="128" xfId="0" applyFont="1" applyFill="1" applyBorder="1" applyAlignment="1">
      <alignment horizontal="center" wrapText="1"/>
    </xf>
    <xf numFmtId="0" fontId="0" fillId="39" borderId="64" xfId="0" applyFont="1" applyFill="1" applyBorder="1" applyAlignment="1">
      <alignment horizontal="center" vertical="center" wrapText="1"/>
    </xf>
    <xf numFmtId="0" fontId="71" fillId="39" borderId="132" xfId="0" applyFont="1" applyFill="1" applyBorder="1" applyAlignment="1"/>
    <xf numFmtId="0" fontId="71" fillId="39" borderId="131" xfId="0" applyFont="1" applyFill="1" applyBorder="1" applyAlignment="1"/>
    <xf numFmtId="0" fontId="71" fillId="39" borderId="135" xfId="0" applyFont="1" applyFill="1" applyBorder="1" applyAlignment="1"/>
    <xf numFmtId="0" fontId="0" fillId="39" borderId="102" xfId="0" applyFont="1" applyFill="1" applyBorder="1"/>
    <xf numFmtId="0" fontId="16" fillId="39" borderId="78" xfId="0" applyFont="1" applyFill="1" applyBorder="1" applyAlignment="1">
      <alignment horizontal="center" vertical="center" wrapText="1"/>
    </xf>
    <xf numFmtId="0" fontId="16" fillId="39" borderId="94" xfId="0" applyFont="1" applyFill="1" applyBorder="1" applyAlignment="1">
      <alignment horizontal="center" vertical="center" wrapText="1"/>
    </xf>
    <xf numFmtId="0" fontId="59" fillId="39" borderId="64" xfId="0" applyFont="1" applyFill="1" applyBorder="1" applyAlignment="1">
      <alignment horizontal="center" vertical="center" wrapText="1"/>
    </xf>
    <xf numFmtId="0" fontId="60" fillId="39" borderId="140" xfId="3" applyFont="1" applyFill="1" applyBorder="1" applyAlignment="1">
      <alignment horizontal="center" vertical="center" wrapText="1"/>
    </xf>
    <xf numFmtId="0" fontId="0" fillId="39" borderId="141" xfId="0" applyFont="1" applyFill="1" applyBorder="1" applyAlignment="1">
      <alignment horizontal="center" vertical="center" wrapText="1"/>
    </xf>
    <xf numFmtId="0" fontId="24" fillId="39" borderId="142" xfId="0" applyFont="1" applyFill="1" applyBorder="1" applyAlignment="1">
      <alignment horizontal="center" vertical="center" wrapText="1"/>
    </xf>
    <xf numFmtId="0" fontId="24" fillId="39" borderId="108" xfId="0" applyFont="1" applyFill="1" applyBorder="1" applyAlignment="1">
      <alignment horizontal="center" vertical="center" wrapText="1"/>
    </xf>
    <xf numFmtId="0" fontId="0" fillId="39" borderId="142" xfId="0" applyFont="1" applyFill="1" applyBorder="1" applyAlignment="1">
      <alignment horizontal="center" vertical="center" wrapText="1"/>
    </xf>
    <xf numFmtId="0" fontId="61" fillId="39" borderId="143" xfId="0" applyFont="1" applyFill="1" applyBorder="1" applyAlignment="1">
      <alignment horizontal="center" vertical="center" wrapText="1"/>
    </xf>
    <xf numFmtId="0" fontId="0" fillId="39" borderId="69" xfId="0" applyFont="1" applyFill="1" applyBorder="1"/>
    <xf numFmtId="0" fontId="16" fillId="39" borderId="142" xfId="0" applyFont="1" applyFill="1" applyBorder="1" applyAlignment="1">
      <alignment horizontal="center" vertical="center" wrapText="1"/>
    </xf>
    <xf numFmtId="0" fontId="0" fillId="39" borderId="144" xfId="0" applyFont="1" applyFill="1" applyBorder="1" applyAlignment="1">
      <alignment horizontal="center" vertical="center" wrapText="1"/>
    </xf>
    <xf numFmtId="0" fontId="73"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5"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5"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9" fillId="39" borderId="19" xfId="0" applyFont="1" applyFill="1" applyBorder="1" applyAlignment="1">
      <alignment horizontal="center" vertical="center" wrapText="1"/>
    </xf>
    <xf numFmtId="0" fontId="60" fillId="39" borderId="146"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1" fillId="39" borderId="147" xfId="0" applyFont="1" applyFill="1" applyBorder="1" applyAlignment="1">
      <alignment horizontal="center" vertical="center" wrapText="1"/>
    </xf>
    <xf numFmtId="0" fontId="65" fillId="39" borderId="148" xfId="0" applyFont="1" applyFill="1" applyBorder="1" applyAlignment="1">
      <alignment horizontal="center" vertical="center" wrapText="1"/>
    </xf>
    <xf numFmtId="0" fontId="0" fillId="39" borderId="149" xfId="0" applyFont="1" applyFill="1" applyBorder="1" applyAlignment="1">
      <alignment horizontal="center" vertical="center" wrapText="1"/>
    </xf>
    <xf numFmtId="0" fontId="67" fillId="39" borderId="139" xfId="0" applyFont="1" applyFill="1" applyBorder="1" applyAlignment="1">
      <alignment horizontal="center" vertical="center" wrapText="1"/>
    </xf>
    <xf numFmtId="0" fontId="69" fillId="39" borderId="139" xfId="0" applyFont="1" applyFill="1" applyBorder="1" applyAlignment="1">
      <alignment horizontal="center" vertical="center" wrapText="1"/>
    </xf>
    <xf numFmtId="0" fontId="68" fillId="39" borderId="150" xfId="0" applyFont="1" applyFill="1" applyBorder="1" applyAlignment="1">
      <alignment horizontal="center" wrapText="1"/>
    </xf>
    <xf numFmtId="0" fontId="16" fillId="39" borderId="69" xfId="0" applyFont="1" applyFill="1" applyBorder="1" applyAlignment="1">
      <alignment horizontal="center" vertical="center" wrapText="1"/>
    </xf>
    <xf numFmtId="0" fontId="73" fillId="14" borderId="0" xfId="0" applyFont="1" applyFill="1" applyBorder="1" applyAlignment="1">
      <alignment horizontal="justify" vertical="center" wrapText="1"/>
    </xf>
    <xf numFmtId="0" fontId="0" fillId="0" borderId="0" xfId="0" applyAlignment="1">
      <alignment horizontal="center"/>
    </xf>
    <xf numFmtId="0" fontId="0" fillId="0" borderId="144"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5" xfId="0" applyFont="1" applyFill="1" applyBorder="1" applyAlignment="1">
      <alignment horizontal="center" vertical="center" wrapText="1"/>
    </xf>
    <xf numFmtId="0" fontId="31" fillId="15" borderId="74" xfId="0" applyFont="1" applyFill="1" applyBorder="1" applyAlignment="1">
      <alignment horizontal="center"/>
    </xf>
    <xf numFmtId="0" fontId="0" fillId="24" borderId="0" xfId="0" applyFont="1" applyFill="1" applyBorder="1" applyAlignment="1"/>
    <xf numFmtId="0" fontId="50"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6" xfId="0" applyFont="1" applyFill="1" applyBorder="1" applyAlignment="1">
      <alignment horizontal="center" vertical="center" textRotation="90" wrapText="1"/>
    </xf>
    <xf numFmtId="0" fontId="0" fillId="24" borderId="106" xfId="0" applyFont="1" applyFill="1" applyBorder="1" applyAlignment="1">
      <alignment horizontal="center" vertical="center" wrapText="1"/>
    </xf>
    <xf numFmtId="0" fontId="0" fillId="24" borderId="103" xfId="0" applyFont="1" applyFill="1" applyBorder="1" applyAlignment="1">
      <alignment horizontal="center" vertical="center" wrapText="1"/>
    </xf>
    <xf numFmtId="0" fontId="0" fillId="24" borderId="144" xfId="0" applyFont="1" applyFill="1" applyBorder="1" applyAlignment="1">
      <alignment horizontal="center" vertical="center" wrapText="1"/>
    </xf>
    <xf numFmtId="0" fontId="0" fillId="24" borderId="107"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5"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41" xfId="0" applyFont="1" applyFill="1" applyBorder="1" applyAlignment="1">
      <alignment horizontal="center" vertical="center" wrapText="1"/>
    </xf>
    <xf numFmtId="0" fontId="16" fillId="0" borderId="151" xfId="0" applyFont="1" applyFill="1" applyBorder="1" applyAlignment="1">
      <alignment horizontal="center" vertical="center" wrapText="1"/>
    </xf>
    <xf numFmtId="0" fontId="0" fillId="23" borderId="73" xfId="0" applyFont="1" applyFill="1" applyBorder="1" applyAlignment="1">
      <alignment horizontal="center" vertical="center" wrapText="1"/>
    </xf>
    <xf numFmtId="0" fontId="0" fillId="23" borderId="62" xfId="0" applyFont="1" applyFill="1" applyBorder="1" applyAlignment="1">
      <alignment horizontal="center" vertical="center" wrapText="1"/>
    </xf>
    <xf numFmtId="0" fontId="0" fillId="23" borderId="141" xfId="0" applyFont="1" applyFill="1" applyBorder="1" applyAlignment="1">
      <alignment horizontal="center" vertical="center" wrapText="1"/>
    </xf>
    <xf numFmtId="0" fontId="56" fillId="0" borderId="104" xfId="0" applyFont="1" applyFill="1" applyBorder="1" applyAlignment="1">
      <alignment horizontal="center" vertical="center" textRotation="90" wrapText="1"/>
    </xf>
    <xf numFmtId="0" fontId="0" fillId="0" borderId="152" xfId="0" applyFont="1" applyFill="1" applyBorder="1" applyAlignment="1">
      <alignment horizontal="center" vertical="center" wrapText="1"/>
    </xf>
    <xf numFmtId="0" fontId="16" fillId="0" borderId="137"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6" fillId="0" borderId="0" xfId="0" applyFont="1" applyAlignment="1">
      <alignment horizontal="center"/>
    </xf>
    <xf numFmtId="0" fontId="31" fillId="0" borderId="153" xfId="0" applyFont="1" applyBorder="1" applyAlignment="1">
      <alignment horizontal="left" vertical="center" wrapText="1"/>
    </xf>
    <xf numFmtId="0" fontId="31" fillId="0" borderId="154" xfId="0" applyFont="1" applyBorder="1" applyAlignment="1">
      <alignment horizontal="center"/>
    </xf>
    <xf numFmtId="0" fontId="31" fillId="0" borderId="156" xfId="0" applyFont="1" applyBorder="1" applyAlignment="1">
      <alignment horizontal="left" vertical="center" wrapText="1"/>
    </xf>
    <xf numFmtId="0" fontId="31" fillId="0" borderId="157" xfId="0" applyFont="1" applyBorder="1" applyAlignment="1">
      <alignment horizontal="center"/>
    </xf>
    <xf numFmtId="0" fontId="31" fillId="0" borderId="158" xfId="0" applyFont="1" applyFill="1" applyBorder="1" applyAlignment="1">
      <alignment horizontal="center"/>
    </xf>
    <xf numFmtId="17" fontId="31" fillId="0" borderId="158" xfId="0" applyNumberFormat="1" applyFont="1" applyFill="1" applyBorder="1" applyAlignment="1">
      <alignment horizontal="center"/>
    </xf>
    <xf numFmtId="165" fontId="32" fillId="0" borderId="158" xfId="0" applyNumberFormat="1" applyFont="1" applyBorder="1" applyAlignment="1">
      <alignment horizontal="center"/>
    </xf>
    <xf numFmtId="0" fontId="32" fillId="0" borderId="144" xfId="0" applyFont="1" applyBorder="1" applyAlignment="1">
      <alignment horizontal="center"/>
    </xf>
    <xf numFmtId="0" fontId="31" fillId="0" borderId="153" xfId="0" applyFont="1" applyFill="1" applyBorder="1" applyAlignment="1">
      <alignment horizontal="center"/>
    </xf>
    <xf numFmtId="0" fontId="31" fillId="0" borderId="156" xfId="0" applyFont="1" applyFill="1" applyBorder="1" applyAlignment="1">
      <alignment horizontal="center"/>
    </xf>
    <xf numFmtId="0" fontId="33" fillId="0" borderId="159" xfId="0" applyFont="1" applyBorder="1" applyAlignment="1">
      <alignment horizontal="center"/>
    </xf>
    <xf numFmtId="165" fontId="33" fillId="0" borderId="160" xfId="0" applyNumberFormat="1" applyFont="1" applyBorder="1" applyAlignment="1">
      <alignment horizontal="center"/>
    </xf>
    <xf numFmtId="0" fontId="33" fillId="0" borderId="161" xfId="0" applyFont="1" applyBorder="1" applyAlignment="1">
      <alignment horizontal="center"/>
    </xf>
    <xf numFmtId="165" fontId="33" fillId="0" borderId="161" xfId="0" applyNumberFormat="1" applyFont="1" applyBorder="1" applyAlignment="1">
      <alignment horizontal="center"/>
    </xf>
    <xf numFmtId="0" fontId="34" fillId="0" borderId="102" xfId="0" applyFont="1" applyBorder="1" applyAlignment="1">
      <alignment horizontal="center"/>
    </xf>
    <xf numFmtId="3" fontId="34" fillId="0" borderId="102" xfId="0" applyNumberFormat="1" applyFont="1" applyBorder="1" applyAlignment="1">
      <alignment horizontal="center"/>
    </xf>
    <xf numFmtId="0" fontId="31" fillId="0" borderId="102" xfId="0" applyFont="1" applyFill="1" applyBorder="1" applyAlignment="1">
      <alignment horizontal="center" vertical="center"/>
    </xf>
    <xf numFmtId="0" fontId="0" fillId="0" borderId="107" xfId="0" applyBorder="1" applyAlignment="1">
      <alignment horizontal="center"/>
    </xf>
    <xf numFmtId="0" fontId="0" fillId="0" borderId="103" xfId="0" applyBorder="1" applyAlignment="1">
      <alignment horizontal="center"/>
    </xf>
    <xf numFmtId="0" fontId="34" fillId="0" borderId="100" xfId="0" applyFont="1" applyBorder="1" applyAlignment="1">
      <alignment horizontal="center"/>
    </xf>
    <xf numFmtId="0" fontId="31" fillId="0" borderId="100" xfId="0" applyFont="1" applyFill="1" applyBorder="1" applyAlignment="1">
      <alignment horizontal="center" vertical="center"/>
    </xf>
    <xf numFmtId="0" fontId="0" fillId="0" borderId="103" xfId="0" applyFill="1" applyBorder="1" applyAlignment="1">
      <alignment horizontal="center"/>
    </xf>
    <xf numFmtId="0" fontId="31" fillId="0" borderId="100" xfId="0" applyFont="1" applyBorder="1" applyAlignment="1">
      <alignment horizontal="center"/>
    </xf>
    <xf numFmtId="0" fontId="31" fillId="0" borderId="102" xfId="0" applyFont="1" applyFill="1" applyBorder="1"/>
    <xf numFmtId="0" fontId="34" fillId="0" borderId="102" xfId="0" applyFont="1" applyBorder="1"/>
    <xf numFmtId="0" fontId="31" fillId="0" borderId="102" xfId="0" applyFont="1" applyBorder="1" applyAlignment="1">
      <alignment horizontal="left" vertical="center" wrapText="1"/>
    </xf>
    <xf numFmtId="3" fontId="31" fillId="0" borderId="102" xfId="0" applyNumberFormat="1" applyFont="1" applyBorder="1" applyAlignment="1">
      <alignment horizontal="center"/>
    </xf>
    <xf numFmtId="0" fontId="31" fillId="0" borderId="102" xfId="0" applyFont="1" applyFill="1" applyBorder="1" applyAlignment="1">
      <alignment horizontal="left" vertical="center"/>
    </xf>
    <xf numFmtId="3" fontId="31" fillId="0" borderId="102" xfId="0" applyNumberFormat="1" applyFont="1" applyFill="1" applyBorder="1" applyAlignment="1">
      <alignment horizontal="center" vertical="center"/>
    </xf>
    <xf numFmtId="0" fontId="0" fillId="0" borderId="102" xfId="0" applyBorder="1"/>
    <xf numFmtId="0" fontId="31" fillId="0" borderId="102" xfId="0" applyFont="1" applyBorder="1"/>
    <xf numFmtId="3" fontId="34" fillId="0" borderId="103" xfId="0" applyNumberFormat="1" applyFont="1" applyFill="1" applyBorder="1" applyAlignment="1">
      <alignment horizontal="center"/>
    </xf>
    <xf numFmtId="0" fontId="0" fillId="0" borderId="144" xfId="0" applyFill="1" applyBorder="1" applyAlignment="1">
      <alignment horizontal="center"/>
    </xf>
    <xf numFmtId="0" fontId="24" fillId="0" borderId="151" xfId="0" applyFont="1" applyFill="1" applyBorder="1" applyAlignment="1">
      <alignment horizontal="center" vertical="center" wrapText="1"/>
    </xf>
    <xf numFmtId="0" fontId="24" fillId="0" borderId="137"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8" fillId="0" borderId="69"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7" fillId="0" borderId="127" xfId="0" applyFont="1" applyBorder="1" applyAlignment="1">
      <alignment horizontal="center" wrapText="1"/>
    </xf>
    <xf numFmtId="0" fontId="67" fillId="0" borderId="164" xfId="0" applyFont="1" applyBorder="1" applyAlignment="1">
      <alignment horizontal="center" wrapText="1"/>
    </xf>
    <xf numFmtId="0" fontId="67" fillId="0" borderId="165" xfId="0" applyFont="1" applyBorder="1" applyAlignment="1">
      <alignment horizontal="center" vertical="center" wrapText="1"/>
    </xf>
    <xf numFmtId="0" fontId="67" fillId="0" borderId="129" xfId="0" applyFont="1" applyBorder="1" applyAlignment="1">
      <alignment horizontal="center" wrapText="1"/>
    </xf>
    <xf numFmtId="0" fontId="67" fillId="0" borderId="166" xfId="0" applyFont="1" applyBorder="1" applyAlignment="1">
      <alignment horizontal="center" wrapText="1"/>
    </xf>
    <xf numFmtId="0" fontId="0" fillId="36" borderId="73" xfId="0" applyFont="1" applyFill="1" applyBorder="1" applyAlignment="1">
      <alignment horizontal="center" vertical="center" wrapText="1"/>
    </xf>
    <xf numFmtId="0" fontId="0" fillId="36" borderId="141" xfId="0" applyFont="1" applyFill="1" applyBorder="1" applyAlignment="1">
      <alignment horizontal="center" vertical="center" wrapText="1"/>
    </xf>
    <xf numFmtId="0" fontId="0" fillId="22" borderId="62" xfId="0" applyFont="1" applyFill="1" applyBorder="1" applyAlignment="1">
      <alignment horizontal="center" vertical="center" wrapText="1"/>
    </xf>
    <xf numFmtId="0" fontId="2" fillId="0" borderId="163" xfId="0" applyFont="1" applyBorder="1" applyAlignment="1">
      <alignment horizontal="center" vertical="center" textRotation="90" wrapText="1"/>
    </xf>
    <xf numFmtId="0" fontId="70" fillId="0" borderId="162"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7" xfId="0" applyFont="1" applyBorder="1" applyAlignment="1">
      <alignment horizontal="center"/>
    </xf>
    <xf numFmtId="0" fontId="31" fillId="0" borderId="69" xfId="0" applyFont="1" applyFill="1" applyBorder="1" applyAlignment="1">
      <alignment horizontal="center"/>
    </xf>
    <xf numFmtId="165" fontId="32" fillId="0" borderId="69" xfId="0" applyNumberFormat="1" applyFont="1" applyFill="1" applyBorder="1" applyAlignment="1">
      <alignment horizontal="center"/>
    </xf>
    <xf numFmtId="0" fontId="32" fillId="0" borderId="76" xfId="0" applyFont="1" applyFill="1" applyBorder="1" applyAlignment="1">
      <alignment horizontal="center"/>
    </xf>
    <xf numFmtId="0" fontId="30" fillId="16" borderId="69" xfId="0" applyFont="1" applyFill="1" applyBorder="1" applyAlignment="1">
      <alignment horizontal="center" vertical="center"/>
    </xf>
    <xf numFmtId="10" fontId="31" fillId="0" borderId="69" xfId="0" applyNumberFormat="1" applyFont="1" applyFill="1" applyBorder="1" applyAlignment="1">
      <alignment horizontal="center"/>
    </xf>
    <xf numFmtId="0" fontId="32" fillId="0" borderId="69" xfId="0" applyFont="1" applyFill="1" applyBorder="1" applyAlignment="1">
      <alignment horizontal="center"/>
    </xf>
    <xf numFmtId="17" fontId="32" fillId="0" borderId="69" xfId="0" applyNumberFormat="1" applyFont="1" applyFill="1" applyBorder="1" applyAlignment="1">
      <alignment horizontal="center"/>
    </xf>
    <xf numFmtId="164" fontId="31" fillId="0" borderId="69" xfId="0" applyNumberFormat="1" applyFont="1" applyFill="1" applyBorder="1" applyAlignment="1">
      <alignment horizontal="center"/>
    </xf>
    <xf numFmtId="165" fontId="31" fillId="0" borderId="69" xfId="0" applyNumberFormat="1" applyFont="1" applyFill="1" applyBorder="1" applyAlignment="1">
      <alignment horizontal="center"/>
    </xf>
    <xf numFmtId="0" fontId="31" fillId="0" borderId="69" xfId="0" applyNumberFormat="1" applyFont="1" applyFill="1" applyBorder="1" applyAlignment="1">
      <alignment horizontal="center"/>
    </xf>
    <xf numFmtId="0" fontId="32" fillId="0" borderId="69" xfId="0" applyFont="1" applyBorder="1" applyAlignment="1">
      <alignment horizontal="center"/>
    </xf>
    <xf numFmtId="0" fontId="30" fillId="16" borderId="74" xfId="0" applyFont="1" applyFill="1" applyBorder="1" applyAlignment="1">
      <alignment horizontal="center" vertical="center"/>
    </xf>
    <xf numFmtId="0" fontId="30" fillId="16" borderId="76" xfId="0" applyFont="1" applyFill="1" applyBorder="1" applyAlignment="1">
      <alignment horizontal="center" vertical="center"/>
    </xf>
    <xf numFmtId="0" fontId="32" fillId="0" borderId="158" xfId="0" applyFont="1" applyBorder="1" applyAlignment="1">
      <alignment horizontal="center"/>
    </xf>
    <xf numFmtId="0" fontId="76" fillId="0" borderId="57" xfId="0" applyFont="1" applyBorder="1" applyAlignment="1">
      <alignment horizontal="center"/>
    </xf>
    <xf numFmtId="0" fontId="32" fillId="15" borderId="69" xfId="0" applyFont="1" applyFill="1" applyBorder="1" applyAlignment="1">
      <alignment horizontal="center"/>
    </xf>
    <xf numFmtId="17" fontId="32" fillId="0" borderId="76" xfId="0" applyNumberFormat="1" applyFont="1" applyBorder="1" applyAlignment="1">
      <alignment horizontal="center"/>
    </xf>
    <xf numFmtId="0" fontId="32" fillId="0" borderId="0" xfId="0" applyFont="1" applyAlignment="1">
      <alignment horizontal="center"/>
    </xf>
    <xf numFmtId="0" fontId="32" fillId="0" borderId="161" xfId="0" applyFont="1" applyBorder="1" applyAlignment="1">
      <alignment horizontal="center"/>
    </xf>
    <xf numFmtId="0" fontId="32" fillId="0" borderId="49" xfId="0" applyFont="1" applyBorder="1" applyAlignment="1">
      <alignment horizontal="center"/>
    </xf>
    <xf numFmtId="0" fontId="0" fillId="0" borderId="0" xfId="0" applyAlignment="1">
      <alignment horizontal="center"/>
    </xf>
    <xf numFmtId="17" fontId="34" fillId="0" borderId="54" xfId="0" applyNumberFormat="1" applyFont="1" applyBorder="1"/>
    <xf numFmtId="0" fontId="34" fillId="0" borderId="55" xfId="0" applyFont="1" applyBorder="1"/>
    <xf numFmtId="17" fontId="40" fillId="0" borderId="0" xfId="0" applyNumberFormat="1" applyFont="1" applyBorder="1" applyAlignment="1"/>
    <xf numFmtId="0" fontId="40" fillId="0" borderId="40" xfId="0" applyFont="1" applyBorder="1" applyAlignment="1">
      <alignment horizontal="center" vertical="center" wrapText="1"/>
    </xf>
    <xf numFmtId="0" fontId="40" fillId="0" borderId="0" xfId="0" applyFont="1" applyBorder="1" applyAlignment="1"/>
    <xf numFmtId="1" fontId="31" fillId="0" borderId="74" xfId="0" applyNumberFormat="1" applyFont="1" applyFill="1" applyBorder="1" applyAlignment="1">
      <alignment horizontal="center"/>
    </xf>
    <xf numFmtId="0" fontId="14" fillId="5" borderId="18" xfId="0" applyFont="1" applyFill="1" applyBorder="1" applyAlignment="1">
      <alignment horizontal="center" vertical="center" textRotation="90"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0" fillId="6" borderId="14"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4" fillId="0" borderId="0" xfId="0" applyFont="1" applyBorder="1" applyAlignment="1">
      <alignment horizontal="left" wrapText="1"/>
    </xf>
    <xf numFmtId="0" fontId="0" fillId="6" borderId="32" xfId="0" applyFont="1" applyFill="1" applyBorder="1" applyAlignment="1">
      <alignment horizontal="left" vertical="center"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9" borderId="137" xfId="0" applyFont="1" applyFill="1" applyBorder="1" applyAlignment="1">
      <alignment horizontal="left" vertical="center"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45" fillId="15" borderId="10" xfId="2" applyFont="1" applyFill="1" applyBorder="1" applyAlignment="1" applyProtection="1">
      <alignment horizontal="center"/>
    </xf>
    <xf numFmtId="0" fontId="27" fillId="15" borderId="0" xfId="0" applyFont="1" applyFill="1" applyBorder="1" applyAlignment="1">
      <alignment horizontal="center"/>
    </xf>
    <xf numFmtId="0" fontId="0" fillId="0" borderId="0" xfId="0" applyAlignment="1"/>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30" fillId="16" borderId="69" xfId="0" applyFont="1" applyFill="1" applyBorder="1" applyAlignment="1">
      <alignment horizontal="center" vertical="center"/>
    </xf>
    <xf numFmtId="0" fontId="0" fillId="16" borderId="69"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74" xfId="0" applyFont="1" applyFill="1" applyBorder="1" applyAlignment="1">
      <alignment horizontal="center" vertical="center"/>
    </xf>
    <xf numFmtId="0" fontId="30" fillId="16" borderId="153" xfId="0" applyFont="1" applyFill="1" applyBorder="1" applyAlignment="1">
      <alignment horizontal="center"/>
    </xf>
    <xf numFmtId="0" fontId="30" fillId="16" borderId="155" xfId="0" applyFont="1" applyFill="1" applyBorder="1" applyAlignment="1">
      <alignment horizontal="center"/>
    </xf>
    <xf numFmtId="0" fontId="0" fillId="16" borderId="155" xfId="0" applyFill="1" applyBorder="1" applyAlignment="1">
      <alignment horizontal="center"/>
    </xf>
    <xf numFmtId="0" fontId="0" fillId="0" borderId="155" xfId="0" applyBorder="1" applyAlignment="1"/>
    <xf numFmtId="0" fontId="0" fillId="0" borderId="107" xfId="0" applyBorder="1" applyAlignment="1"/>
    <xf numFmtId="0" fontId="0" fillId="16" borderId="76" xfId="0" applyFill="1" applyBorder="1" applyAlignment="1">
      <alignment horizontal="center" vertical="center"/>
    </xf>
    <xf numFmtId="0" fontId="29" fillId="2" borderId="9" xfId="0" applyFont="1" applyFill="1" applyBorder="1" applyAlignment="1">
      <alignment horizontal="center"/>
    </xf>
    <xf numFmtId="0" fontId="29" fillId="2" borderId="56"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wrapText="1"/>
    </xf>
    <xf numFmtId="0" fontId="0" fillId="0" borderId="0" xfId="0" applyAlignment="1">
      <alignment horizontal="center" wrapText="1"/>
    </xf>
    <xf numFmtId="0" fontId="0" fillId="0" borderId="33" xfId="0" applyBorder="1" applyAlignment="1">
      <alignment horizontal="center" wrapText="1"/>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72" fillId="0" borderId="0" xfId="0" applyFont="1" applyAlignment="1"/>
    <xf numFmtId="0" fontId="72" fillId="0" borderId="0" xfId="0" applyFont="1" applyAlignment="1">
      <alignment wrapText="1"/>
    </xf>
    <xf numFmtId="0" fontId="0" fillId="0" borderId="0" xfId="0" applyAlignment="1">
      <alignment wrapText="1"/>
    </xf>
    <xf numFmtId="0" fontId="34"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31" fillId="0" borderId="33" xfId="0" applyFont="1" applyFill="1" applyBorder="1" applyAlignment="1">
      <alignment horizontal="center" vertical="center" wrapText="1"/>
    </xf>
    <xf numFmtId="0" fontId="35" fillId="0" borderId="0" xfId="0" applyFont="1" applyAlignment="1">
      <alignment horizontal="center"/>
    </xf>
    <xf numFmtId="0" fontId="0" fillId="0" borderId="0" xfId="0" applyAlignment="1">
      <alignment horizontal="center"/>
    </xf>
    <xf numFmtId="0" fontId="35" fillId="0" borderId="160" xfId="0" applyFont="1" applyBorder="1" applyAlignment="1">
      <alignment horizontal="center" wrapText="1"/>
    </xf>
    <xf numFmtId="0" fontId="1" fillId="0" borderId="49" xfId="0" applyFont="1" applyBorder="1" applyAlignment="1">
      <alignment horizontal="center" wrapText="1"/>
    </xf>
  </cellXfs>
  <cellStyles count="4">
    <cellStyle name="Excel Built-in Normal" xfId="3"/>
    <cellStyle name="Hipervínculo" xfId="2" builtinId="8"/>
    <cellStyle name="Normal" xfId="0" builtinId="0"/>
    <cellStyle name="Normal 2" xfId="1"/>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K189"/>
  <sheetViews>
    <sheetView topLeftCell="B8" zoomScale="50" zoomScaleNormal="50" workbookViewId="0">
      <pane xSplit="6720" ySplit="1740" topLeftCell="JF168" activePane="bottomLeft"/>
      <selection activeCell="B1" sqref="A1:XFD1048576"/>
      <selection pane="topRight" activeCell="JE10" sqref="JE10"/>
      <selection pane="bottomLeft" activeCell="C180" sqref="C180"/>
      <selection pane="bottomRight" activeCell="JF157" sqref="JF157:JF172"/>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63"/>
    <col min="32" max="56" width="10.875" style="1"/>
    <col min="57" max="57" width="12.5" style="1" customWidth="1"/>
    <col min="58" max="160" width="10.875" style="1"/>
    <col min="161" max="161" width="10.875" style="492"/>
    <col min="162" max="16384" width="10.875" style="1"/>
  </cols>
  <sheetData>
    <row r="1" spans="1:2273" s="5" customFormat="1" ht="23.25" x14ac:dyDescent="0.35">
      <c r="A1" s="733" t="s">
        <v>540</v>
      </c>
      <c r="B1" s="733"/>
      <c r="C1" s="733"/>
      <c r="D1" s="733"/>
      <c r="E1" s="733"/>
      <c r="F1" s="734"/>
      <c r="G1" s="64"/>
      <c r="H1" s="64"/>
      <c r="I1" s="64"/>
      <c r="J1" s="64"/>
      <c r="K1" s="64"/>
      <c r="L1" s="64"/>
      <c r="M1" s="64"/>
      <c r="N1" s="64"/>
      <c r="O1" s="64"/>
      <c r="P1" s="64"/>
      <c r="Q1" s="66"/>
      <c r="R1" s="66"/>
      <c r="S1" s="66"/>
      <c r="T1" s="66"/>
      <c r="U1" s="66"/>
      <c r="V1" s="66"/>
      <c r="W1" s="66"/>
      <c r="X1" s="66"/>
      <c r="Y1" s="66"/>
      <c r="Z1" s="66"/>
      <c r="AA1" s="66"/>
      <c r="AB1" s="66"/>
      <c r="AC1" s="66"/>
      <c r="AD1" s="66"/>
      <c r="AE1" s="160"/>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77"/>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5.95" customHeight="1" x14ac:dyDescent="0.25">
      <c r="A2" s="735" t="s">
        <v>537</v>
      </c>
      <c r="B2" s="735"/>
      <c r="C2" s="735"/>
      <c r="D2" s="735"/>
      <c r="E2" s="735"/>
      <c r="F2" s="735"/>
      <c r="G2" s="64"/>
      <c r="H2" s="64"/>
      <c r="I2" s="64"/>
      <c r="J2" s="64"/>
      <c r="K2" s="64"/>
      <c r="L2" s="64"/>
      <c r="M2" s="64"/>
      <c r="N2" s="64"/>
      <c r="O2" s="64"/>
      <c r="P2" s="64"/>
      <c r="Q2" s="81"/>
      <c r="R2" s="81"/>
      <c r="S2" s="81"/>
      <c r="T2" s="81"/>
      <c r="U2" s="81"/>
      <c r="V2" s="81"/>
      <c r="W2" s="81"/>
      <c r="X2" s="81"/>
      <c r="Y2" s="81"/>
      <c r="Z2" s="81"/>
      <c r="AA2" s="81"/>
      <c r="AB2" s="81"/>
      <c r="AC2" s="81"/>
      <c r="AD2" s="81"/>
      <c r="AE2" s="16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78"/>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5.95" customHeight="1" x14ac:dyDescent="0.25">
      <c r="A3" s="736" t="s">
        <v>0</v>
      </c>
      <c r="B3" s="736"/>
      <c r="C3" s="736"/>
      <c r="D3" s="736"/>
      <c r="E3" s="736"/>
      <c r="F3" s="736"/>
      <c r="G3" s="64"/>
      <c r="H3" s="64"/>
      <c r="I3" s="64"/>
      <c r="J3" s="64"/>
      <c r="K3" s="64"/>
      <c r="L3" s="64"/>
      <c r="M3" s="64"/>
      <c r="N3" s="64"/>
      <c r="O3" s="64"/>
      <c r="P3" s="64"/>
      <c r="Q3" s="81"/>
      <c r="R3" s="81"/>
      <c r="S3" s="81"/>
      <c r="T3" s="81"/>
      <c r="U3" s="81"/>
      <c r="V3" s="81"/>
      <c r="W3" s="81"/>
      <c r="X3" s="81"/>
      <c r="Y3" s="81"/>
      <c r="Z3" s="81"/>
      <c r="AA3" s="81"/>
      <c r="AB3" s="81"/>
      <c r="AC3" s="81"/>
      <c r="AD3" s="81"/>
      <c r="AE3" s="16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78"/>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t="s">
        <v>867</v>
      </c>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5.95" customHeight="1" x14ac:dyDescent="0.25">
      <c r="A4" s="732" t="s">
        <v>175</v>
      </c>
      <c r="B4" s="732"/>
      <c r="C4" s="732"/>
      <c r="D4" s="732"/>
      <c r="E4" s="732"/>
      <c r="F4" s="732"/>
      <c r="G4" s="64"/>
      <c r="H4" s="64"/>
      <c r="I4" s="64"/>
      <c r="J4" s="64"/>
      <c r="K4" s="64"/>
      <c r="L4" s="64"/>
      <c r="M4" s="64"/>
      <c r="N4" s="64"/>
      <c r="O4" s="64"/>
      <c r="P4" s="64"/>
      <c r="Q4" s="81"/>
      <c r="R4" s="81"/>
      <c r="S4" s="81"/>
      <c r="T4" s="81"/>
      <c r="U4" s="81"/>
      <c r="V4" s="81"/>
      <c r="W4" s="81"/>
      <c r="X4" s="81"/>
      <c r="Y4" s="81"/>
      <c r="Z4" s="81"/>
      <c r="AA4" s="81"/>
      <c r="AB4" s="81"/>
      <c r="AC4" s="81"/>
      <c r="AD4" s="81"/>
      <c r="AE4" s="16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78"/>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5.95" customHeight="1" x14ac:dyDescent="0.25">
      <c r="A5" s="732" t="s">
        <v>179</v>
      </c>
      <c r="B5" s="732"/>
      <c r="C5" s="732"/>
      <c r="D5" s="732"/>
      <c r="E5" s="732"/>
      <c r="F5" s="732"/>
      <c r="G5" s="64"/>
      <c r="H5" s="64"/>
      <c r="I5" s="64"/>
      <c r="J5" s="64"/>
      <c r="K5" s="64"/>
      <c r="L5" s="64"/>
      <c r="M5" s="64"/>
      <c r="N5" s="64"/>
      <c r="O5" s="64"/>
      <c r="P5" s="64"/>
      <c r="Q5" s="81"/>
      <c r="R5" s="81"/>
      <c r="S5" s="81"/>
      <c r="T5" s="81"/>
      <c r="U5" s="81"/>
      <c r="V5" s="81"/>
      <c r="W5" s="81"/>
      <c r="X5" s="81"/>
      <c r="Y5" s="81"/>
      <c r="Z5" s="81"/>
      <c r="AA5" s="81"/>
      <c r="AB5" s="81"/>
      <c r="AC5" s="81"/>
      <c r="AD5" s="81"/>
      <c r="AE5" s="16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78"/>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5.95" customHeight="1" x14ac:dyDescent="0.25">
      <c r="A6" s="732" t="s">
        <v>178</v>
      </c>
      <c r="B6" s="732"/>
      <c r="C6" s="732"/>
      <c r="D6" s="732"/>
      <c r="E6" s="732"/>
      <c r="F6" s="732"/>
      <c r="G6" s="64"/>
      <c r="H6" s="64"/>
      <c r="I6" s="64"/>
      <c r="J6" s="64"/>
      <c r="K6" s="64"/>
      <c r="L6" s="64"/>
      <c r="M6" s="64"/>
      <c r="N6" s="64"/>
      <c r="O6" s="64"/>
      <c r="P6" s="64"/>
      <c r="Q6" s="81"/>
      <c r="R6" s="81"/>
      <c r="S6" s="81"/>
      <c r="T6" s="81"/>
      <c r="U6" s="81"/>
      <c r="V6" s="81"/>
      <c r="W6" s="81"/>
      <c r="X6" s="81"/>
      <c r="Y6" s="81"/>
      <c r="Z6" s="81"/>
      <c r="AA6" s="81"/>
      <c r="AB6" s="81"/>
      <c r="AC6" s="81"/>
      <c r="AD6" s="81"/>
      <c r="AE6" s="16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33">
        <v>4</v>
      </c>
      <c r="DV6" s="533">
        <v>5</v>
      </c>
      <c r="DW6" s="81">
        <v>6</v>
      </c>
      <c r="DX6" s="81">
        <v>7</v>
      </c>
      <c r="DY6" s="81">
        <v>8</v>
      </c>
      <c r="DZ6" s="533">
        <v>9</v>
      </c>
      <c r="EA6" s="533">
        <v>10</v>
      </c>
      <c r="EB6" s="81">
        <v>11</v>
      </c>
      <c r="EC6" s="81">
        <v>12</v>
      </c>
      <c r="ED6" s="81">
        <v>13</v>
      </c>
      <c r="EE6" s="533">
        <v>14</v>
      </c>
      <c r="EF6" s="533">
        <v>15</v>
      </c>
      <c r="EG6" s="81">
        <v>16</v>
      </c>
      <c r="EH6" s="81">
        <v>17</v>
      </c>
      <c r="EI6" s="81">
        <v>18</v>
      </c>
      <c r="EJ6" s="533">
        <v>19</v>
      </c>
      <c r="EK6" s="533">
        <v>20</v>
      </c>
      <c r="EL6" s="81">
        <v>21</v>
      </c>
      <c r="EM6" s="81">
        <v>22</v>
      </c>
      <c r="EN6" s="81">
        <v>23</v>
      </c>
      <c r="EO6" s="533">
        <v>24</v>
      </c>
      <c r="EP6" s="533">
        <v>25</v>
      </c>
      <c r="EQ6" s="81">
        <v>26</v>
      </c>
      <c r="ER6" s="81">
        <v>27</v>
      </c>
      <c r="ES6" s="81">
        <v>28</v>
      </c>
      <c r="ET6" s="533">
        <v>29</v>
      </c>
      <c r="EU6" s="533">
        <v>30</v>
      </c>
      <c r="EV6" s="81">
        <v>31</v>
      </c>
      <c r="EW6" s="81">
        <v>32</v>
      </c>
      <c r="EX6" s="81">
        <v>33</v>
      </c>
      <c r="EY6" s="533">
        <v>34</v>
      </c>
      <c r="EZ6" s="533">
        <v>35</v>
      </c>
      <c r="FA6" s="81">
        <v>36</v>
      </c>
      <c r="FB6" s="81">
        <v>37</v>
      </c>
      <c r="FC6" s="81">
        <v>38</v>
      </c>
      <c r="FD6" s="533">
        <v>39</v>
      </c>
      <c r="FE6" s="533">
        <v>40</v>
      </c>
      <c r="FF6" s="81">
        <v>41</v>
      </c>
      <c r="FG6" s="81">
        <v>42</v>
      </c>
      <c r="FH6" s="81">
        <v>43</v>
      </c>
      <c r="FI6" s="533">
        <v>44</v>
      </c>
      <c r="FJ6" s="533">
        <v>45</v>
      </c>
      <c r="FK6" s="81">
        <v>46</v>
      </c>
      <c r="FL6" s="81">
        <v>47</v>
      </c>
      <c r="FM6" s="81">
        <v>48</v>
      </c>
      <c r="FN6" s="533">
        <v>49</v>
      </c>
      <c r="FO6" s="533">
        <v>50</v>
      </c>
      <c r="FP6" s="81">
        <v>51</v>
      </c>
      <c r="FQ6" s="81">
        <v>52</v>
      </c>
      <c r="FR6" s="81">
        <v>53</v>
      </c>
      <c r="FS6" s="533">
        <v>54</v>
      </c>
      <c r="FT6" s="533">
        <v>55</v>
      </c>
      <c r="FU6" s="81">
        <v>56</v>
      </c>
      <c r="FV6" s="81">
        <v>57</v>
      </c>
      <c r="FW6" s="81">
        <v>58</v>
      </c>
      <c r="FX6" s="533">
        <v>59</v>
      </c>
      <c r="FY6" s="533">
        <v>60</v>
      </c>
      <c r="FZ6" s="81">
        <v>61</v>
      </c>
      <c r="GA6" s="81">
        <v>62</v>
      </c>
      <c r="GB6" s="81">
        <v>63</v>
      </c>
      <c r="GC6" s="533">
        <v>64</v>
      </c>
      <c r="GD6" s="533">
        <v>65</v>
      </c>
      <c r="GE6" s="81">
        <v>66</v>
      </c>
      <c r="GF6" s="81">
        <v>67</v>
      </c>
      <c r="GG6" s="81">
        <v>68</v>
      </c>
      <c r="GH6" s="533">
        <v>69</v>
      </c>
      <c r="GI6" s="533">
        <v>70</v>
      </c>
      <c r="GJ6" s="81">
        <v>71</v>
      </c>
      <c r="GK6" s="81">
        <v>72</v>
      </c>
      <c r="GL6" s="81">
        <v>73</v>
      </c>
      <c r="GM6" s="533">
        <v>74</v>
      </c>
      <c r="GN6" s="533">
        <v>75</v>
      </c>
      <c r="GO6" s="81">
        <v>76</v>
      </c>
      <c r="GP6" s="81">
        <v>77</v>
      </c>
      <c r="GQ6" s="81">
        <v>78</v>
      </c>
      <c r="GR6" s="533">
        <v>79</v>
      </c>
      <c r="GS6" s="533">
        <v>80</v>
      </c>
      <c r="GT6" s="81">
        <v>81</v>
      </c>
      <c r="GU6" s="81">
        <v>82</v>
      </c>
      <c r="GV6" s="81">
        <v>83</v>
      </c>
      <c r="GW6" s="533">
        <v>84</v>
      </c>
      <c r="GX6" s="533">
        <v>85</v>
      </c>
      <c r="GY6" s="81">
        <v>86</v>
      </c>
      <c r="GZ6" s="81">
        <v>87</v>
      </c>
      <c r="HA6" s="81">
        <v>88</v>
      </c>
      <c r="HB6" s="610"/>
      <c r="HC6" s="533">
        <v>1</v>
      </c>
      <c r="HD6" s="533">
        <v>2</v>
      </c>
      <c r="HE6" s="533">
        <v>3</v>
      </c>
      <c r="HF6" s="533">
        <v>4</v>
      </c>
      <c r="HG6" s="533">
        <v>5</v>
      </c>
      <c r="HH6" s="533">
        <v>6</v>
      </c>
      <c r="HI6" s="533">
        <v>7</v>
      </c>
      <c r="HJ6" s="533">
        <v>8</v>
      </c>
      <c r="HK6" s="533">
        <v>9</v>
      </c>
      <c r="HL6" s="533">
        <v>10</v>
      </c>
      <c r="HM6" s="533">
        <v>11</v>
      </c>
      <c r="HN6" s="533">
        <v>12</v>
      </c>
      <c r="HO6" s="533">
        <v>13</v>
      </c>
      <c r="HP6" s="533">
        <v>14</v>
      </c>
      <c r="HQ6" s="533">
        <v>15</v>
      </c>
      <c r="HR6" s="533">
        <v>16</v>
      </c>
      <c r="HS6" s="533">
        <v>17</v>
      </c>
      <c r="HT6" s="533">
        <v>18</v>
      </c>
      <c r="HU6" s="533">
        <v>19</v>
      </c>
      <c r="HV6" s="533">
        <v>20</v>
      </c>
      <c r="HW6" s="533">
        <v>21</v>
      </c>
      <c r="HX6" s="533">
        <v>22</v>
      </c>
      <c r="HY6" s="533">
        <v>23</v>
      </c>
      <c r="HZ6" s="533">
        <v>24</v>
      </c>
      <c r="IA6" s="533">
        <v>25</v>
      </c>
      <c r="IB6" s="533">
        <v>26</v>
      </c>
      <c r="IC6" s="533">
        <v>27</v>
      </c>
      <c r="ID6" s="533">
        <v>28</v>
      </c>
      <c r="IE6" s="533">
        <v>29</v>
      </c>
      <c r="IF6" s="533">
        <v>30</v>
      </c>
      <c r="IG6" s="533">
        <v>31</v>
      </c>
      <c r="IH6" s="533">
        <v>32</v>
      </c>
      <c r="II6" s="533">
        <v>33</v>
      </c>
      <c r="IJ6" s="533">
        <v>34</v>
      </c>
      <c r="IK6" s="533">
        <v>35</v>
      </c>
      <c r="IL6" s="533">
        <v>36</v>
      </c>
      <c r="IM6" s="533">
        <v>37</v>
      </c>
      <c r="IN6" s="533">
        <v>38</v>
      </c>
      <c r="IO6" s="533">
        <v>39</v>
      </c>
      <c r="IP6" s="533">
        <v>40</v>
      </c>
      <c r="IQ6" s="533">
        <v>41</v>
      </c>
      <c r="IR6" s="533">
        <v>42</v>
      </c>
      <c r="IS6" s="533">
        <v>43</v>
      </c>
      <c r="IT6" s="533">
        <v>44</v>
      </c>
      <c r="IU6" s="533">
        <v>45</v>
      </c>
      <c r="IV6" s="533">
        <v>46</v>
      </c>
      <c r="IW6" s="533">
        <v>47</v>
      </c>
      <c r="IX6" s="533">
        <v>48</v>
      </c>
      <c r="IY6" s="533">
        <v>49</v>
      </c>
      <c r="IZ6" s="533">
        <v>50</v>
      </c>
      <c r="JA6" s="533">
        <v>51</v>
      </c>
      <c r="JB6" s="533">
        <v>52</v>
      </c>
      <c r="JC6" s="533">
        <v>53</v>
      </c>
      <c r="JD6" s="533">
        <v>54</v>
      </c>
      <c r="JE6" s="533">
        <v>55</v>
      </c>
      <c r="JF6" s="533">
        <v>56</v>
      </c>
      <c r="JG6" s="533">
        <v>57</v>
      </c>
      <c r="JH6" s="533">
        <v>58</v>
      </c>
      <c r="JI6" s="533">
        <v>59</v>
      </c>
      <c r="JJ6" s="533">
        <v>60</v>
      </c>
      <c r="JK6" s="533">
        <v>61</v>
      </c>
      <c r="JL6" s="533">
        <v>62</v>
      </c>
      <c r="JM6" s="533">
        <v>63</v>
      </c>
      <c r="JN6" s="533">
        <v>64</v>
      </c>
      <c r="JO6" s="533">
        <v>65</v>
      </c>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5" thickBot="1" x14ac:dyDescent="0.35">
      <c r="A7" s="743" t="s">
        <v>812</v>
      </c>
      <c r="B7" s="743"/>
      <c r="C7" s="743"/>
      <c r="D7" s="743"/>
      <c r="E7" s="743"/>
      <c r="F7" s="267">
        <v>1</v>
      </c>
      <c r="G7" s="268">
        <v>2</v>
      </c>
      <c r="H7" s="268">
        <v>3</v>
      </c>
      <c r="I7" s="268">
        <v>4</v>
      </c>
      <c r="J7" s="268">
        <v>5</v>
      </c>
      <c r="K7" s="267">
        <v>6</v>
      </c>
      <c r="L7" s="268">
        <v>7</v>
      </c>
      <c r="M7" s="268">
        <v>8</v>
      </c>
      <c r="N7" s="268">
        <v>9</v>
      </c>
      <c r="O7" s="268">
        <v>10</v>
      </c>
      <c r="P7" s="267">
        <v>11</v>
      </c>
      <c r="Q7" s="268">
        <v>12</v>
      </c>
      <c r="R7" s="268">
        <v>13</v>
      </c>
      <c r="S7" s="268">
        <v>14</v>
      </c>
      <c r="T7" s="268">
        <v>15</v>
      </c>
      <c r="U7" s="267">
        <v>16</v>
      </c>
      <c r="V7" s="268">
        <v>17</v>
      </c>
      <c r="W7" s="268">
        <v>18</v>
      </c>
      <c r="X7" s="268">
        <v>19</v>
      </c>
      <c r="Y7" s="268">
        <v>20</v>
      </c>
      <c r="Z7" s="267">
        <v>21</v>
      </c>
      <c r="AA7" s="268">
        <v>22</v>
      </c>
      <c r="AB7" s="268">
        <v>23</v>
      </c>
      <c r="AC7" s="268">
        <v>24</v>
      </c>
      <c r="AD7" s="268">
        <v>25</v>
      </c>
      <c r="AE7" s="267">
        <v>26</v>
      </c>
      <c r="AF7" s="268">
        <v>27</v>
      </c>
      <c r="AG7" s="268">
        <v>28</v>
      </c>
      <c r="AH7" s="268">
        <v>29</v>
      </c>
      <c r="AI7" s="268">
        <v>30</v>
      </c>
      <c r="AJ7" s="267">
        <v>31</v>
      </c>
      <c r="AK7" s="268">
        <v>32</v>
      </c>
      <c r="AL7" s="268">
        <v>33</v>
      </c>
      <c r="AM7" s="268">
        <v>34</v>
      </c>
      <c r="AN7" s="268">
        <v>35</v>
      </c>
      <c r="AO7" s="267">
        <v>36</v>
      </c>
      <c r="AP7" s="268">
        <v>37</v>
      </c>
      <c r="AQ7" s="268">
        <v>38</v>
      </c>
      <c r="AR7" s="268">
        <v>39</v>
      </c>
      <c r="AS7" s="268">
        <v>40</v>
      </c>
      <c r="AT7" s="267">
        <v>41</v>
      </c>
      <c r="AU7" s="268">
        <v>42</v>
      </c>
      <c r="AV7" s="268">
        <v>43</v>
      </c>
      <c r="AW7" s="268">
        <v>44</v>
      </c>
      <c r="AX7" s="268">
        <v>45</v>
      </c>
      <c r="AY7" s="267">
        <v>46</v>
      </c>
      <c r="AZ7" s="268">
        <v>47</v>
      </c>
      <c r="BA7" s="268">
        <v>48</v>
      </c>
      <c r="BB7" s="268">
        <v>49</v>
      </c>
      <c r="BC7" s="268">
        <v>50</v>
      </c>
      <c r="BD7" s="267">
        <v>51</v>
      </c>
      <c r="BE7" s="268">
        <v>52</v>
      </c>
      <c r="BF7" s="268">
        <v>53</v>
      </c>
      <c r="BG7" s="268">
        <v>54</v>
      </c>
      <c r="BH7" s="268">
        <v>55</v>
      </c>
      <c r="BI7" s="267">
        <v>56</v>
      </c>
      <c r="BJ7" s="268">
        <v>57</v>
      </c>
      <c r="BK7" s="268">
        <v>58</v>
      </c>
      <c r="BL7" s="268">
        <v>59</v>
      </c>
      <c r="BM7" s="268">
        <v>60</v>
      </c>
      <c r="BN7" s="267">
        <v>61</v>
      </c>
      <c r="BO7" s="268">
        <v>62</v>
      </c>
      <c r="BP7" s="268">
        <v>63</v>
      </c>
      <c r="BQ7" s="268">
        <v>64</v>
      </c>
      <c r="BR7" s="268">
        <v>65</v>
      </c>
      <c r="BS7" s="267">
        <v>66</v>
      </c>
      <c r="BT7" s="268">
        <v>67</v>
      </c>
      <c r="BU7" s="268">
        <v>68</v>
      </c>
      <c r="BV7" s="268">
        <v>69</v>
      </c>
      <c r="BW7" s="268">
        <v>70</v>
      </c>
      <c r="BX7" s="267">
        <v>71</v>
      </c>
      <c r="BY7" s="268">
        <v>72</v>
      </c>
      <c r="BZ7" s="268">
        <v>73</v>
      </c>
      <c r="CA7" s="268">
        <v>74</v>
      </c>
      <c r="CB7" s="268">
        <v>75</v>
      </c>
      <c r="CC7" s="267">
        <v>76</v>
      </c>
      <c r="CD7" s="268">
        <v>77</v>
      </c>
      <c r="CE7" s="268">
        <v>78</v>
      </c>
      <c r="CF7" s="268">
        <v>79</v>
      </c>
      <c r="CG7" s="268">
        <v>80</v>
      </c>
      <c r="CH7" s="267">
        <v>81</v>
      </c>
      <c r="CI7" s="268">
        <v>82</v>
      </c>
      <c r="CJ7" s="268">
        <v>83</v>
      </c>
      <c r="CK7" s="268">
        <v>84</v>
      </c>
      <c r="CL7" s="268">
        <v>85</v>
      </c>
      <c r="CM7" s="267">
        <v>86</v>
      </c>
      <c r="CN7" s="268">
        <v>87</v>
      </c>
      <c r="CO7" s="268">
        <v>88</v>
      </c>
      <c r="CP7" s="268">
        <v>89</v>
      </c>
      <c r="CQ7" s="268">
        <v>90</v>
      </c>
      <c r="CR7" s="267">
        <v>91</v>
      </c>
      <c r="CS7" s="268">
        <v>92</v>
      </c>
      <c r="CT7" s="268">
        <v>93</v>
      </c>
      <c r="CU7" s="268">
        <v>94</v>
      </c>
      <c r="CV7" s="268">
        <v>95</v>
      </c>
      <c r="CW7" s="267">
        <v>96</v>
      </c>
      <c r="CX7" s="268">
        <v>97</v>
      </c>
      <c r="CY7" s="268">
        <v>98</v>
      </c>
      <c r="CZ7" s="268">
        <v>99</v>
      </c>
      <c r="DA7" s="268">
        <v>100</v>
      </c>
      <c r="DB7" s="267">
        <v>101</v>
      </c>
      <c r="DC7" s="268">
        <v>102</v>
      </c>
      <c r="DD7" s="268">
        <v>103</v>
      </c>
      <c r="DE7" s="268">
        <v>104</v>
      </c>
      <c r="DF7" s="268">
        <v>105</v>
      </c>
      <c r="DG7" s="267">
        <v>106</v>
      </c>
      <c r="DH7" s="268">
        <v>107</v>
      </c>
      <c r="DI7" s="268">
        <v>108</v>
      </c>
      <c r="DJ7" s="268">
        <v>109</v>
      </c>
      <c r="DK7" s="268">
        <v>110</v>
      </c>
      <c r="DL7" s="267">
        <v>111</v>
      </c>
      <c r="DM7" s="268">
        <v>112</v>
      </c>
      <c r="DN7" s="268">
        <v>113</v>
      </c>
      <c r="DO7" s="268">
        <v>114</v>
      </c>
      <c r="DP7" s="268">
        <v>115</v>
      </c>
      <c r="DQ7" s="267">
        <v>116</v>
      </c>
      <c r="DR7" s="268">
        <v>117</v>
      </c>
      <c r="DS7" s="268">
        <v>118</v>
      </c>
      <c r="DT7" s="268">
        <v>119</v>
      </c>
      <c r="DU7" s="268">
        <v>120</v>
      </c>
      <c r="DV7" s="267">
        <v>121</v>
      </c>
      <c r="DW7" s="268">
        <v>122</v>
      </c>
      <c r="DX7" s="268">
        <v>123</v>
      </c>
      <c r="DY7" s="268">
        <v>124</v>
      </c>
      <c r="DZ7" s="268">
        <v>125</v>
      </c>
      <c r="EA7" s="267">
        <v>126</v>
      </c>
      <c r="EB7" s="268">
        <v>127</v>
      </c>
      <c r="EC7" s="268">
        <v>128</v>
      </c>
      <c r="ED7" s="268">
        <v>129</v>
      </c>
      <c r="EE7" s="268">
        <v>130</v>
      </c>
      <c r="EF7" s="267">
        <v>131</v>
      </c>
      <c r="EG7" s="268">
        <v>132</v>
      </c>
      <c r="EH7" s="268">
        <v>133</v>
      </c>
      <c r="EI7" s="268">
        <v>134</v>
      </c>
      <c r="EJ7" s="268">
        <v>135</v>
      </c>
      <c r="EK7" s="267">
        <v>136</v>
      </c>
      <c r="EL7" s="268">
        <v>137</v>
      </c>
      <c r="EM7" s="268">
        <v>138</v>
      </c>
      <c r="EN7" s="268">
        <v>139</v>
      </c>
      <c r="EO7" s="268">
        <v>140</v>
      </c>
      <c r="EP7" s="267">
        <v>141</v>
      </c>
      <c r="EQ7" s="268">
        <v>142</v>
      </c>
      <c r="ER7" s="268">
        <v>143</v>
      </c>
      <c r="ES7" s="268">
        <v>144</v>
      </c>
      <c r="ET7" s="268">
        <v>145</v>
      </c>
      <c r="EU7" s="267">
        <v>146</v>
      </c>
      <c r="EV7" s="268">
        <v>147</v>
      </c>
      <c r="EW7" s="268">
        <v>148</v>
      </c>
      <c r="EX7" s="268">
        <v>149</v>
      </c>
      <c r="EY7" s="268">
        <v>150</v>
      </c>
      <c r="EZ7" s="267">
        <v>151</v>
      </c>
      <c r="FA7" s="268">
        <v>152</v>
      </c>
      <c r="FB7" s="268">
        <v>153</v>
      </c>
      <c r="FC7" s="268">
        <v>154</v>
      </c>
      <c r="FD7" s="268">
        <v>155</v>
      </c>
      <c r="FE7" s="267">
        <v>156</v>
      </c>
      <c r="FF7" s="268">
        <v>157</v>
      </c>
      <c r="FG7" s="268">
        <v>158</v>
      </c>
      <c r="FH7" s="268">
        <v>159</v>
      </c>
      <c r="FI7" s="268">
        <v>160</v>
      </c>
      <c r="FJ7" s="267">
        <v>161</v>
      </c>
      <c r="FK7" s="268">
        <v>162</v>
      </c>
      <c r="FL7" s="268">
        <v>163</v>
      </c>
      <c r="FM7" s="268">
        <v>164</v>
      </c>
      <c r="FN7" s="268">
        <v>165</v>
      </c>
      <c r="FO7" s="267">
        <v>166</v>
      </c>
      <c r="FP7" s="268">
        <v>167</v>
      </c>
      <c r="FQ7" s="268">
        <v>168</v>
      </c>
      <c r="FR7" s="268">
        <v>169</v>
      </c>
      <c r="FS7" s="268">
        <v>170</v>
      </c>
      <c r="FT7" s="267">
        <v>171</v>
      </c>
      <c r="FU7" s="268">
        <v>172</v>
      </c>
      <c r="FV7" s="268">
        <v>173</v>
      </c>
      <c r="FW7" s="268">
        <v>174</v>
      </c>
      <c r="FX7" s="268">
        <v>175</v>
      </c>
      <c r="FY7" s="267">
        <v>176</v>
      </c>
      <c r="FZ7" s="268">
        <v>177</v>
      </c>
      <c r="GA7" s="268">
        <v>178</v>
      </c>
      <c r="GB7" s="268">
        <v>179</v>
      </c>
      <c r="GC7" s="268">
        <v>180</v>
      </c>
      <c r="GD7" s="267">
        <v>181</v>
      </c>
      <c r="GE7" s="268">
        <v>182</v>
      </c>
      <c r="GF7" s="268">
        <v>183</v>
      </c>
      <c r="GG7" s="268">
        <v>184</v>
      </c>
      <c r="GH7" s="268">
        <v>185</v>
      </c>
      <c r="GI7" s="267">
        <v>186</v>
      </c>
      <c r="GJ7" s="268">
        <v>187</v>
      </c>
      <c r="GK7" s="268">
        <v>188</v>
      </c>
      <c r="GL7" s="268">
        <v>189</v>
      </c>
      <c r="GM7" s="268">
        <v>190</v>
      </c>
      <c r="GN7" s="267">
        <v>191</v>
      </c>
      <c r="GO7" s="268">
        <v>192</v>
      </c>
      <c r="GP7" s="268">
        <v>193</v>
      </c>
      <c r="GQ7" s="268">
        <v>194</v>
      </c>
      <c r="GR7" s="268">
        <v>195</v>
      </c>
      <c r="GS7" s="267">
        <v>196</v>
      </c>
      <c r="GT7" s="268">
        <v>197</v>
      </c>
      <c r="GU7" s="268">
        <v>198</v>
      </c>
      <c r="GV7" s="268">
        <v>199</v>
      </c>
      <c r="GW7" s="268">
        <v>200</v>
      </c>
      <c r="GX7" s="267">
        <v>201</v>
      </c>
      <c r="GY7" s="268">
        <v>202</v>
      </c>
      <c r="GZ7" s="268">
        <v>203</v>
      </c>
      <c r="HA7" s="268">
        <v>204</v>
      </c>
      <c r="HB7" s="611">
        <v>205</v>
      </c>
      <c r="HC7" s="267">
        <v>206</v>
      </c>
      <c r="HD7" s="268">
        <v>207</v>
      </c>
      <c r="HE7" s="268">
        <v>208</v>
      </c>
      <c r="HF7" s="268">
        <v>209</v>
      </c>
      <c r="HG7" s="268">
        <v>210</v>
      </c>
      <c r="HH7" s="267">
        <v>211</v>
      </c>
      <c r="HI7" s="268">
        <v>212</v>
      </c>
      <c r="HJ7" s="268">
        <v>213</v>
      </c>
      <c r="HK7" s="268">
        <v>214</v>
      </c>
      <c r="HL7" s="268">
        <v>215</v>
      </c>
      <c r="HM7" s="267">
        <v>216</v>
      </c>
      <c r="HN7" s="268">
        <v>217</v>
      </c>
      <c r="HO7" s="268">
        <v>218</v>
      </c>
      <c r="HP7" s="268">
        <v>219</v>
      </c>
      <c r="HQ7" s="268">
        <v>220</v>
      </c>
      <c r="HR7" s="267">
        <v>221</v>
      </c>
      <c r="HS7" s="268">
        <v>222</v>
      </c>
      <c r="HT7" s="268">
        <v>223</v>
      </c>
      <c r="HU7" s="268">
        <v>224</v>
      </c>
      <c r="HV7" s="268">
        <v>225</v>
      </c>
      <c r="HW7" s="267">
        <v>226</v>
      </c>
      <c r="HX7" s="268">
        <v>227</v>
      </c>
      <c r="HY7" s="268">
        <v>228</v>
      </c>
      <c r="HZ7" s="268">
        <v>229</v>
      </c>
      <c r="IA7" s="268">
        <v>230</v>
      </c>
      <c r="IB7" s="267">
        <v>231</v>
      </c>
      <c r="IC7" s="268">
        <v>232</v>
      </c>
      <c r="ID7" s="268">
        <v>233</v>
      </c>
      <c r="IE7" s="268">
        <v>234</v>
      </c>
      <c r="IF7" s="268">
        <v>235</v>
      </c>
      <c r="IG7" s="267">
        <v>236</v>
      </c>
      <c r="IH7" s="268">
        <v>237</v>
      </c>
      <c r="II7" s="268">
        <v>238</v>
      </c>
      <c r="IJ7" s="268">
        <v>239</v>
      </c>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2.25" thickBot="1" x14ac:dyDescent="0.35">
      <c r="A8" s="742" t="s">
        <v>711</v>
      </c>
      <c r="B8" s="742"/>
      <c r="C8" s="742"/>
      <c r="D8" s="742"/>
      <c r="E8" s="742"/>
      <c r="F8" s="103">
        <v>1</v>
      </c>
      <c r="G8" s="103">
        <v>1</v>
      </c>
      <c r="H8" s="103">
        <v>1</v>
      </c>
      <c r="I8" s="103">
        <v>1</v>
      </c>
      <c r="J8" s="103">
        <v>1</v>
      </c>
      <c r="K8" s="103">
        <v>1</v>
      </c>
      <c r="L8" s="103">
        <v>1</v>
      </c>
      <c r="M8" s="103">
        <v>1</v>
      </c>
      <c r="N8" s="103">
        <v>1</v>
      </c>
      <c r="O8" s="103">
        <v>1</v>
      </c>
      <c r="P8" s="103">
        <v>1</v>
      </c>
      <c r="Q8" s="103">
        <v>1</v>
      </c>
      <c r="R8" s="103">
        <v>1</v>
      </c>
      <c r="S8" s="103">
        <v>1</v>
      </c>
      <c r="T8" s="103">
        <v>1</v>
      </c>
      <c r="U8" s="103">
        <v>1</v>
      </c>
      <c r="V8" s="103">
        <v>1</v>
      </c>
      <c r="W8" s="103">
        <v>1</v>
      </c>
      <c r="X8" s="103">
        <v>1</v>
      </c>
      <c r="Y8" s="103">
        <v>1</v>
      </c>
      <c r="Z8" s="103">
        <v>1</v>
      </c>
      <c r="AA8" s="103">
        <v>1</v>
      </c>
      <c r="AB8" s="103">
        <v>1</v>
      </c>
      <c r="AC8" s="103">
        <v>1</v>
      </c>
      <c r="AD8" s="103">
        <v>1</v>
      </c>
      <c r="AE8" s="108">
        <v>1</v>
      </c>
      <c r="AF8" s="166">
        <v>42461</v>
      </c>
      <c r="AG8" s="166">
        <v>42461</v>
      </c>
      <c r="AH8" s="166">
        <v>42461</v>
      </c>
      <c r="AI8" s="166">
        <v>42461</v>
      </c>
      <c r="AJ8" s="166">
        <v>42461</v>
      </c>
      <c r="AK8" s="166">
        <v>42461</v>
      </c>
      <c r="AL8" s="166">
        <v>42461</v>
      </c>
      <c r="AM8" s="166">
        <v>42461</v>
      </c>
      <c r="AN8" s="166">
        <v>42461</v>
      </c>
      <c r="AO8" s="166">
        <v>42461</v>
      </c>
      <c r="AP8" s="166">
        <v>42461</v>
      </c>
      <c r="AQ8" s="166">
        <v>42461</v>
      </c>
      <c r="AR8" s="166">
        <v>42461</v>
      </c>
      <c r="AS8" s="166">
        <v>42461</v>
      </c>
      <c r="AT8" s="166">
        <v>42461</v>
      </c>
      <c r="AU8" s="166">
        <v>42461</v>
      </c>
      <c r="AV8" s="166">
        <v>42461</v>
      </c>
      <c r="AW8" s="166">
        <v>42461</v>
      </c>
      <c r="AX8" s="166">
        <v>42461</v>
      </c>
      <c r="AY8" s="166">
        <v>42461</v>
      </c>
      <c r="AZ8" s="166">
        <v>42461</v>
      </c>
      <c r="BA8" s="166">
        <v>42461</v>
      </c>
      <c r="BB8" s="201">
        <v>42461</v>
      </c>
      <c r="BC8" s="202">
        <v>42461</v>
      </c>
      <c r="BD8" s="202">
        <v>42461</v>
      </c>
      <c r="BE8" s="207">
        <v>42498</v>
      </c>
      <c r="BF8" s="207">
        <v>42462</v>
      </c>
      <c r="BG8" s="207">
        <v>42491</v>
      </c>
      <c r="BH8" s="207">
        <v>42492</v>
      </c>
      <c r="BI8" s="207">
        <v>42530</v>
      </c>
      <c r="BJ8" s="207">
        <v>42492</v>
      </c>
      <c r="BK8" s="207">
        <v>42505</v>
      </c>
      <c r="BL8" s="207">
        <v>42537</v>
      </c>
      <c r="BM8" s="207">
        <v>42537</v>
      </c>
      <c r="BN8" s="207">
        <v>42524</v>
      </c>
      <c r="BO8" s="207">
        <v>42491</v>
      </c>
      <c r="BP8" s="207">
        <v>42492</v>
      </c>
      <c r="BQ8" s="207">
        <v>42534</v>
      </c>
      <c r="BR8" s="207">
        <v>42537</v>
      </c>
      <c r="BS8" s="232">
        <v>42522</v>
      </c>
      <c r="BT8" s="232">
        <v>42522</v>
      </c>
      <c r="BU8" s="232">
        <v>42583</v>
      </c>
      <c r="BV8" s="232">
        <v>42583</v>
      </c>
      <c r="BW8" s="232">
        <v>42583</v>
      </c>
      <c r="BX8" s="232">
        <v>42583</v>
      </c>
      <c r="BY8" s="232">
        <v>42583</v>
      </c>
      <c r="BZ8" s="232">
        <v>42583</v>
      </c>
      <c r="CA8" s="232">
        <v>42614</v>
      </c>
      <c r="CB8" s="232">
        <v>42675</v>
      </c>
      <c r="CC8" s="232">
        <v>42675</v>
      </c>
      <c r="CD8" s="232">
        <v>42675</v>
      </c>
      <c r="CE8" s="232">
        <v>42675</v>
      </c>
      <c r="CF8" s="232">
        <v>42675</v>
      </c>
      <c r="CG8" s="232">
        <v>42675</v>
      </c>
      <c r="CH8" s="232">
        <v>42675</v>
      </c>
      <c r="CI8" s="232">
        <v>42675</v>
      </c>
      <c r="CJ8" s="232">
        <v>42675</v>
      </c>
      <c r="CK8" s="232">
        <v>42675</v>
      </c>
      <c r="CL8" s="232">
        <v>42675</v>
      </c>
      <c r="CM8" s="271">
        <v>42746</v>
      </c>
      <c r="CN8" s="271">
        <v>42746</v>
      </c>
      <c r="CO8" s="271">
        <v>42747</v>
      </c>
      <c r="CP8" s="272">
        <v>42749</v>
      </c>
      <c r="CQ8" s="272">
        <v>42753</v>
      </c>
      <c r="CR8" s="272">
        <v>42753</v>
      </c>
      <c r="CS8" s="232">
        <v>42736</v>
      </c>
      <c r="CT8" s="293">
        <v>42705</v>
      </c>
      <c r="CU8" s="294">
        <v>42705</v>
      </c>
      <c r="CV8" s="294">
        <v>42705</v>
      </c>
      <c r="CW8" s="294">
        <v>42705</v>
      </c>
      <c r="CX8" s="294">
        <v>42705</v>
      </c>
      <c r="CY8" s="294">
        <v>42705</v>
      </c>
      <c r="CZ8" s="294">
        <v>42705</v>
      </c>
      <c r="DA8" s="294">
        <v>42705</v>
      </c>
      <c r="DB8" s="294">
        <v>42705</v>
      </c>
      <c r="DC8" s="294">
        <v>42705</v>
      </c>
      <c r="DD8" s="294">
        <v>42705</v>
      </c>
      <c r="DE8" s="294">
        <v>42705</v>
      </c>
      <c r="DF8" s="294">
        <v>42705</v>
      </c>
      <c r="DG8" s="294">
        <v>42705</v>
      </c>
      <c r="DH8" s="294">
        <v>42705</v>
      </c>
      <c r="DI8" s="294">
        <v>42705</v>
      </c>
      <c r="DJ8" s="294">
        <v>42705</v>
      </c>
      <c r="DK8" s="294">
        <v>42705</v>
      </c>
      <c r="DL8" s="294">
        <v>42705</v>
      </c>
      <c r="DM8" s="294">
        <v>42705</v>
      </c>
      <c r="DN8" s="294">
        <v>42705</v>
      </c>
      <c r="DO8" s="294">
        <v>42705</v>
      </c>
      <c r="DP8" s="294">
        <v>42705</v>
      </c>
      <c r="DQ8" s="294">
        <v>42705</v>
      </c>
      <c r="DR8" s="306">
        <v>42767</v>
      </c>
      <c r="DS8" s="306">
        <v>42736</v>
      </c>
      <c r="DT8" s="306">
        <v>42767</v>
      </c>
      <c r="DU8" s="323">
        <v>42779</v>
      </c>
      <c r="DV8" s="271">
        <v>42777</v>
      </c>
      <c r="DW8" s="272">
        <v>42767</v>
      </c>
      <c r="DX8" s="306">
        <v>42767</v>
      </c>
      <c r="DY8" s="272">
        <v>42767</v>
      </c>
      <c r="DZ8" s="324">
        <v>42767</v>
      </c>
      <c r="EA8" s="272" t="s">
        <v>683</v>
      </c>
      <c r="EB8" s="160" t="s">
        <v>684</v>
      </c>
      <c r="EC8" s="271" t="s">
        <v>685</v>
      </c>
      <c r="ED8" s="271">
        <v>42736</v>
      </c>
      <c r="EE8" s="271">
        <v>42736</v>
      </c>
      <c r="EF8" s="271">
        <v>42736</v>
      </c>
      <c r="EG8" s="306">
        <v>42767</v>
      </c>
      <c r="EH8" s="271">
        <v>42736</v>
      </c>
      <c r="EI8" s="271">
        <v>42787</v>
      </c>
      <c r="EJ8" s="271">
        <v>42794</v>
      </c>
      <c r="EK8" s="306">
        <v>42736</v>
      </c>
      <c r="EL8" s="272">
        <v>42767</v>
      </c>
      <c r="EM8" s="271" t="s">
        <v>685</v>
      </c>
      <c r="EN8" s="272">
        <v>42767</v>
      </c>
      <c r="EO8" s="271">
        <v>42779</v>
      </c>
      <c r="EP8" s="325">
        <v>42781</v>
      </c>
      <c r="EQ8" s="306">
        <v>42767</v>
      </c>
      <c r="ER8" s="271">
        <v>42736</v>
      </c>
      <c r="ES8" s="272">
        <v>42767</v>
      </c>
      <c r="ET8" s="306">
        <v>42736</v>
      </c>
      <c r="EU8" s="325">
        <v>42780</v>
      </c>
      <c r="EV8" s="395">
        <v>42826</v>
      </c>
      <c r="EW8" s="232">
        <v>42856</v>
      </c>
      <c r="EX8" s="232">
        <v>42887</v>
      </c>
      <c r="EY8" s="232">
        <v>42917</v>
      </c>
      <c r="EZ8" s="232">
        <v>42917</v>
      </c>
      <c r="FA8" s="232">
        <v>42979</v>
      </c>
      <c r="FB8" s="436">
        <v>42979</v>
      </c>
      <c r="FC8" s="271">
        <v>42979</v>
      </c>
      <c r="FD8" s="271">
        <v>42979</v>
      </c>
      <c r="FE8" s="479">
        <v>42979</v>
      </c>
      <c r="FF8" s="166">
        <v>43009</v>
      </c>
      <c r="FG8" s="454" t="s">
        <v>727</v>
      </c>
      <c r="FH8" s="493">
        <v>42979</v>
      </c>
      <c r="FI8" s="455" t="s">
        <v>728</v>
      </c>
      <c r="FJ8" s="455">
        <v>42979</v>
      </c>
      <c r="FK8" s="455">
        <v>42979</v>
      </c>
      <c r="FL8" s="455">
        <v>42979</v>
      </c>
      <c r="FM8" s="456">
        <v>43009</v>
      </c>
      <c r="FN8" s="494">
        <v>43040</v>
      </c>
      <c r="FO8" s="494">
        <v>43040</v>
      </c>
      <c r="FP8" s="494">
        <v>43040</v>
      </c>
      <c r="FQ8" s="494" t="s">
        <v>728</v>
      </c>
      <c r="FR8" s="494" t="s">
        <v>728</v>
      </c>
      <c r="FS8" s="494" t="s">
        <v>728</v>
      </c>
      <c r="FT8" s="494" t="s">
        <v>728</v>
      </c>
      <c r="FU8" s="494" t="s">
        <v>729</v>
      </c>
      <c r="FV8" s="494">
        <v>43009</v>
      </c>
      <c r="FW8" s="494">
        <v>43009</v>
      </c>
      <c r="FX8" s="494" t="s">
        <v>728</v>
      </c>
      <c r="FY8" s="494" t="s">
        <v>728</v>
      </c>
      <c r="FZ8" s="494">
        <v>43009</v>
      </c>
      <c r="GA8" s="494">
        <v>43040</v>
      </c>
      <c r="GB8" s="494" t="s">
        <v>728</v>
      </c>
      <c r="GC8" s="494" t="s">
        <v>728</v>
      </c>
      <c r="GD8" s="494">
        <v>43009</v>
      </c>
      <c r="GE8" s="494" t="s">
        <v>729</v>
      </c>
      <c r="GF8" s="495" t="s">
        <v>729</v>
      </c>
      <c r="GG8" s="500">
        <v>43056</v>
      </c>
      <c r="GH8" s="500">
        <v>43056</v>
      </c>
      <c r="GI8" s="500">
        <v>43056</v>
      </c>
      <c r="GJ8" s="500">
        <v>42995</v>
      </c>
      <c r="GK8" s="500">
        <v>42995</v>
      </c>
      <c r="GL8" s="500">
        <v>42995</v>
      </c>
      <c r="GM8" s="500">
        <v>42971</v>
      </c>
      <c r="GN8" s="500">
        <v>42972</v>
      </c>
      <c r="GO8" s="500">
        <v>42964</v>
      </c>
      <c r="GP8" s="500">
        <v>42954</v>
      </c>
      <c r="GQ8" s="500">
        <v>42964</v>
      </c>
      <c r="GR8" s="500">
        <v>42964</v>
      </c>
      <c r="GS8" s="501">
        <v>42995</v>
      </c>
      <c r="GT8" s="502">
        <v>42995</v>
      </c>
      <c r="GU8" s="500">
        <v>43056</v>
      </c>
      <c r="GV8" s="500">
        <v>43056</v>
      </c>
      <c r="GW8" s="232">
        <v>43070</v>
      </c>
      <c r="GX8" s="271">
        <v>43070</v>
      </c>
      <c r="GY8" s="162">
        <v>43070</v>
      </c>
      <c r="GZ8" s="162">
        <v>43070</v>
      </c>
      <c r="HA8" s="162">
        <v>43070</v>
      </c>
      <c r="HB8" s="612"/>
      <c r="HC8" s="494">
        <v>43132</v>
      </c>
      <c r="HD8" s="494">
        <v>43132</v>
      </c>
      <c r="HE8" s="494">
        <v>43132</v>
      </c>
      <c r="HF8" s="494">
        <v>43132</v>
      </c>
      <c r="HG8" s="494">
        <v>43132</v>
      </c>
      <c r="HH8" s="271">
        <v>43145</v>
      </c>
      <c r="HI8" s="271">
        <v>43132</v>
      </c>
      <c r="HJ8" s="494" t="s">
        <v>813</v>
      </c>
      <c r="HK8" s="494">
        <v>43132</v>
      </c>
      <c r="HL8" s="271">
        <v>43132</v>
      </c>
      <c r="HM8" s="166">
        <v>43132</v>
      </c>
      <c r="HN8" s="166">
        <v>43132</v>
      </c>
      <c r="HO8" s="166">
        <v>43132</v>
      </c>
      <c r="HP8" s="166">
        <v>43132</v>
      </c>
      <c r="HQ8" s="166">
        <v>43132</v>
      </c>
      <c r="HR8" s="494">
        <v>43132</v>
      </c>
      <c r="HS8" s="271">
        <v>43144</v>
      </c>
      <c r="HT8" s="166">
        <v>43146</v>
      </c>
      <c r="HU8" s="629">
        <v>43132</v>
      </c>
      <c r="HV8" s="271">
        <v>43132</v>
      </c>
      <c r="HW8" s="629">
        <v>43132</v>
      </c>
      <c r="HX8" s="494">
        <v>43132</v>
      </c>
      <c r="HY8" s="494">
        <v>43132</v>
      </c>
      <c r="HZ8" s="494">
        <v>43132</v>
      </c>
      <c r="IA8" s="271">
        <v>43132</v>
      </c>
      <c r="IB8" s="271">
        <v>43132</v>
      </c>
      <c r="IC8" s="271">
        <v>43153</v>
      </c>
      <c r="ID8" s="629">
        <v>43132</v>
      </c>
      <c r="IE8" s="629">
        <v>43132</v>
      </c>
      <c r="IF8" s="494">
        <v>43132</v>
      </c>
      <c r="IG8" s="494">
        <v>43132</v>
      </c>
      <c r="IH8" s="494">
        <v>43160</v>
      </c>
      <c r="II8" s="494">
        <v>43160</v>
      </c>
      <c r="IJ8" s="232">
        <v>43191</v>
      </c>
      <c r="IK8" s="166">
        <v>43313</v>
      </c>
      <c r="IL8" s="166">
        <v>43313</v>
      </c>
      <c r="IM8" s="166">
        <v>43313</v>
      </c>
      <c r="IN8" s="166">
        <v>43313</v>
      </c>
      <c r="IO8" s="166">
        <v>43313</v>
      </c>
      <c r="IP8" s="166">
        <v>43313</v>
      </c>
      <c r="IQ8" s="166">
        <v>43313</v>
      </c>
      <c r="IR8" s="166">
        <v>43313</v>
      </c>
      <c r="IS8" s="166">
        <v>43313</v>
      </c>
      <c r="IT8" s="166">
        <v>43313</v>
      </c>
      <c r="IU8" s="166">
        <v>43313</v>
      </c>
      <c r="IV8" s="166">
        <v>43313</v>
      </c>
      <c r="IW8" s="166">
        <v>43313</v>
      </c>
      <c r="IX8" s="166">
        <v>43313</v>
      </c>
      <c r="IY8" s="166">
        <v>43313</v>
      </c>
      <c r="IZ8" s="166">
        <v>43313</v>
      </c>
      <c r="JA8" s="166">
        <v>43313</v>
      </c>
      <c r="JB8" s="166">
        <v>43313</v>
      </c>
      <c r="JC8" s="166">
        <v>43313</v>
      </c>
      <c r="JD8" s="166">
        <v>43313</v>
      </c>
      <c r="JE8" s="166">
        <v>43313</v>
      </c>
      <c r="JF8" s="166">
        <v>43313</v>
      </c>
      <c r="JG8" s="166">
        <v>43313</v>
      </c>
      <c r="JH8" s="166">
        <v>43313</v>
      </c>
      <c r="JI8" s="166">
        <v>43313</v>
      </c>
      <c r="JJ8" s="166">
        <v>43252</v>
      </c>
      <c r="JK8" s="166">
        <v>43252</v>
      </c>
      <c r="JL8" s="166" t="s">
        <v>866</v>
      </c>
      <c r="JM8" s="717" t="s">
        <v>866</v>
      </c>
      <c r="JN8" s="717" t="s">
        <v>866</v>
      </c>
      <c r="JO8" s="717" t="s">
        <v>866</v>
      </c>
      <c r="JP8" s="494">
        <v>43447</v>
      </c>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31" customFormat="1" ht="19.5" thickBot="1" x14ac:dyDescent="0.3">
      <c r="A9" s="740" t="s">
        <v>9</v>
      </c>
      <c r="B9" s="740"/>
      <c r="C9" s="740"/>
      <c r="D9" s="741"/>
      <c r="E9" s="740"/>
      <c r="F9" s="157">
        <v>42430</v>
      </c>
      <c r="G9" s="158">
        <v>42461</v>
      </c>
      <c r="H9" s="158">
        <v>42461</v>
      </c>
      <c r="I9" s="158">
        <v>42461</v>
      </c>
      <c r="J9" s="157">
        <v>42430</v>
      </c>
      <c r="K9" s="157">
        <v>42430</v>
      </c>
      <c r="L9" s="157">
        <v>42430</v>
      </c>
      <c r="M9" s="157">
        <v>42430</v>
      </c>
      <c r="N9" s="157">
        <v>42430</v>
      </c>
      <c r="O9" s="158">
        <v>42461</v>
      </c>
      <c r="P9" s="157">
        <v>42430</v>
      </c>
      <c r="Q9" s="158">
        <v>42461</v>
      </c>
      <c r="R9" s="158">
        <v>42461</v>
      </c>
      <c r="S9" s="158">
        <v>42461</v>
      </c>
      <c r="T9" s="157">
        <v>42430</v>
      </c>
      <c r="U9" s="158">
        <v>42461</v>
      </c>
      <c r="V9" s="157">
        <v>42430</v>
      </c>
      <c r="W9" s="157">
        <v>42430</v>
      </c>
      <c r="X9" s="157">
        <v>42430</v>
      </c>
      <c r="Y9" s="157">
        <v>42430</v>
      </c>
      <c r="Z9" s="157">
        <v>42430</v>
      </c>
      <c r="AA9" s="157">
        <v>42430</v>
      </c>
      <c r="AB9" s="157">
        <v>42430</v>
      </c>
      <c r="AC9" s="157">
        <v>42430</v>
      </c>
      <c r="AD9" s="157">
        <v>42430</v>
      </c>
      <c r="AE9" s="162">
        <v>42430</v>
      </c>
      <c r="AF9" s="167">
        <v>1</v>
      </c>
      <c r="AG9" s="167">
        <v>1</v>
      </c>
      <c r="AH9" s="167">
        <v>1</v>
      </c>
      <c r="AI9" s="167">
        <v>1</v>
      </c>
      <c r="AJ9" s="167">
        <v>1</v>
      </c>
      <c r="AK9" s="167">
        <v>1</v>
      </c>
      <c r="AL9" s="167">
        <v>1</v>
      </c>
      <c r="AM9" s="167">
        <v>1</v>
      </c>
      <c r="AN9" s="167">
        <v>1</v>
      </c>
      <c r="AO9" s="167">
        <v>1</v>
      </c>
      <c r="AP9" s="167">
        <v>1</v>
      </c>
      <c r="AQ9" s="167">
        <v>1</v>
      </c>
      <c r="AR9" s="167">
        <v>1</v>
      </c>
      <c r="AS9" s="167">
        <v>1</v>
      </c>
      <c r="AT9" s="167">
        <v>1</v>
      </c>
      <c r="AU9" s="167">
        <v>1</v>
      </c>
      <c r="AV9" s="167">
        <v>1</v>
      </c>
      <c r="AW9" s="167">
        <v>1</v>
      </c>
      <c r="AX9" s="167">
        <v>1</v>
      </c>
      <c r="AY9" s="167">
        <v>1</v>
      </c>
      <c r="AZ9" s="167">
        <v>1</v>
      </c>
      <c r="BA9" s="167">
        <v>1</v>
      </c>
      <c r="BB9" s="203">
        <v>1</v>
      </c>
      <c r="BC9" s="203">
        <v>1</v>
      </c>
      <c r="BD9" s="203">
        <v>1</v>
      </c>
      <c r="BE9" s="130">
        <v>1</v>
      </c>
      <c r="BF9" s="130">
        <v>1</v>
      </c>
      <c r="BG9" s="130"/>
      <c r="BH9" s="130">
        <v>1</v>
      </c>
      <c r="BI9" s="130">
        <v>1</v>
      </c>
      <c r="BJ9" s="130">
        <v>1</v>
      </c>
      <c r="BK9" s="130">
        <v>1</v>
      </c>
      <c r="BL9" s="130">
        <v>1</v>
      </c>
      <c r="BM9" s="130">
        <v>1</v>
      </c>
      <c r="BN9" s="228">
        <v>1</v>
      </c>
      <c r="BO9" s="229">
        <v>1</v>
      </c>
      <c r="BP9" s="229">
        <v>1</v>
      </c>
      <c r="BQ9" s="229">
        <v>1</v>
      </c>
      <c r="BR9" s="229">
        <v>1</v>
      </c>
      <c r="BS9" s="130">
        <v>1</v>
      </c>
      <c r="BT9" s="130">
        <v>2</v>
      </c>
      <c r="BU9" s="130">
        <v>1</v>
      </c>
      <c r="BV9" s="130">
        <v>1</v>
      </c>
      <c r="BW9" s="130">
        <v>1</v>
      </c>
      <c r="BX9" s="130">
        <v>1</v>
      </c>
      <c r="BY9" s="130">
        <v>1</v>
      </c>
      <c r="BZ9" s="130">
        <v>1</v>
      </c>
      <c r="CA9" s="130">
        <v>1</v>
      </c>
      <c r="CB9" s="130">
        <v>1</v>
      </c>
      <c r="CC9" s="130">
        <v>1</v>
      </c>
      <c r="CD9" s="130">
        <v>1</v>
      </c>
      <c r="CE9" s="130">
        <v>1</v>
      </c>
      <c r="CF9" s="130">
        <v>1</v>
      </c>
      <c r="CG9" s="130">
        <v>1</v>
      </c>
      <c r="CH9" s="130">
        <v>1</v>
      </c>
      <c r="CI9" s="130">
        <v>1</v>
      </c>
      <c r="CJ9" s="130">
        <v>1</v>
      </c>
      <c r="CK9" s="130">
        <v>1</v>
      </c>
      <c r="CL9" s="130">
        <v>1</v>
      </c>
      <c r="CM9" s="273">
        <v>1</v>
      </c>
      <c r="CN9" s="273">
        <v>1</v>
      </c>
      <c r="CO9" s="273">
        <v>1</v>
      </c>
      <c r="CP9" s="64"/>
      <c r="CQ9" s="161">
        <v>1</v>
      </c>
      <c r="CR9" s="161">
        <v>1</v>
      </c>
      <c r="CS9" s="130">
        <v>3</v>
      </c>
      <c r="CT9" s="295">
        <v>2</v>
      </c>
      <c r="CU9" s="295">
        <v>2</v>
      </c>
      <c r="CV9" s="295">
        <v>2</v>
      </c>
      <c r="CW9" s="295">
        <v>2</v>
      </c>
      <c r="CX9" s="295">
        <v>2</v>
      </c>
      <c r="CY9" s="295">
        <v>2</v>
      </c>
      <c r="CZ9" s="295">
        <v>2</v>
      </c>
      <c r="DA9" s="295">
        <v>2</v>
      </c>
      <c r="DB9" s="295">
        <v>1</v>
      </c>
      <c r="DC9" s="295">
        <v>2</v>
      </c>
      <c r="DD9" s="295">
        <v>2</v>
      </c>
      <c r="DE9" s="295">
        <v>2</v>
      </c>
      <c r="DF9" s="295">
        <v>2</v>
      </c>
      <c r="DG9" s="295">
        <v>2</v>
      </c>
      <c r="DH9" s="295">
        <v>2</v>
      </c>
      <c r="DI9" s="295">
        <v>2</v>
      </c>
      <c r="DJ9" s="295">
        <v>2</v>
      </c>
      <c r="DK9" s="295">
        <v>2</v>
      </c>
      <c r="DL9" s="295">
        <v>2</v>
      </c>
      <c r="DM9" s="295">
        <v>2</v>
      </c>
      <c r="DN9" s="295">
        <v>2</v>
      </c>
      <c r="DO9" s="295">
        <v>1</v>
      </c>
      <c r="DP9" s="295">
        <v>2</v>
      </c>
      <c r="DQ9" s="295">
        <v>2</v>
      </c>
      <c r="DR9" s="273">
        <v>2</v>
      </c>
      <c r="DS9" s="432">
        <v>2</v>
      </c>
      <c r="DT9" s="160">
        <v>2</v>
      </c>
      <c r="DU9" s="326">
        <v>2</v>
      </c>
      <c r="DV9" s="273">
        <v>2</v>
      </c>
      <c r="DW9" s="161">
        <v>1</v>
      </c>
      <c r="DX9" s="160">
        <v>2</v>
      </c>
      <c r="DY9" s="161">
        <v>2</v>
      </c>
      <c r="DZ9" s="327">
        <v>2</v>
      </c>
      <c r="EA9" s="161">
        <v>1</v>
      </c>
      <c r="EB9" s="160">
        <v>2</v>
      </c>
      <c r="EC9" s="273">
        <v>2</v>
      </c>
      <c r="ED9" s="273">
        <v>2</v>
      </c>
      <c r="EE9" s="273">
        <v>1</v>
      </c>
      <c r="EF9" s="273">
        <v>1</v>
      </c>
      <c r="EG9" s="160">
        <v>2</v>
      </c>
      <c r="EH9" s="273">
        <v>1</v>
      </c>
      <c r="EI9" s="273">
        <v>2</v>
      </c>
      <c r="EJ9" s="273">
        <v>2</v>
      </c>
      <c r="EK9" s="160">
        <v>2</v>
      </c>
      <c r="EL9" s="161">
        <v>2</v>
      </c>
      <c r="EM9" s="273">
        <v>2</v>
      </c>
      <c r="EN9" s="161">
        <v>2</v>
      </c>
      <c r="EO9" s="273">
        <v>2</v>
      </c>
      <c r="EP9" s="328">
        <v>2</v>
      </c>
      <c r="EQ9" s="160">
        <v>2</v>
      </c>
      <c r="ER9" s="273">
        <v>2</v>
      </c>
      <c r="ES9" s="161">
        <v>2</v>
      </c>
      <c r="ET9" s="160">
        <v>2</v>
      </c>
      <c r="EU9" s="328">
        <v>2</v>
      </c>
      <c r="EV9" s="396">
        <v>1</v>
      </c>
      <c r="EW9" s="130">
        <v>2</v>
      </c>
      <c r="EX9" s="130">
        <v>1</v>
      </c>
      <c r="EY9" s="130">
        <v>1</v>
      </c>
      <c r="EZ9" s="130">
        <v>1</v>
      </c>
      <c r="FA9" s="130">
        <v>1</v>
      </c>
      <c r="FB9" s="437">
        <v>3</v>
      </c>
      <c r="FC9" s="273">
        <v>3</v>
      </c>
      <c r="FD9" s="273">
        <v>2</v>
      </c>
      <c r="FE9" s="480">
        <v>3</v>
      </c>
      <c r="FF9" s="167">
        <v>3</v>
      </c>
      <c r="FG9" s="457">
        <v>3</v>
      </c>
      <c r="FH9" s="496">
        <v>3</v>
      </c>
      <c r="FI9" s="457">
        <v>2</v>
      </c>
      <c r="FJ9" s="495">
        <v>2</v>
      </c>
      <c r="FK9" s="495">
        <v>3</v>
      </c>
      <c r="FL9" s="495">
        <v>3</v>
      </c>
      <c r="FM9" s="497">
        <v>3</v>
      </c>
      <c r="FN9" s="495">
        <v>2</v>
      </c>
      <c r="FO9" s="495">
        <v>3</v>
      </c>
      <c r="FP9" s="495">
        <v>3</v>
      </c>
      <c r="FQ9" s="495">
        <v>3</v>
      </c>
      <c r="FR9" s="495">
        <v>3</v>
      </c>
      <c r="FS9" s="495">
        <v>3</v>
      </c>
      <c r="FT9" s="495">
        <v>3</v>
      </c>
      <c r="FU9" s="495">
        <v>3</v>
      </c>
      <c r="FV9" s="495">
        <v>3</v>
      </c>
      <c r="FW9" s="495">
        <v>3</v>
      </c>
      <c r="FX9" s="495">
        <v>3</v>
      </c>
      <c r="FY9" s="495">
        <v>1</v>
      </c>
      <c r="FZ9" s="495">
        <v>3</v>
      </c>
      <c r="GA9" s="495">
        <v>3</v>
      </c>
      <c r="GB9" s="495">
        <v>2</v>
      </c>
      <c r="GC9" s="495">
        <v>3</v>
      </c>
      <c r="GD9" s="495">
        <v>3</v>
      </c>
      <c r="GE9" s="495">
        <v>3</v>
      </c>
      <c r="GF9" s="495">
        <v>3</v>
      </c>
      <c r="GG9" s="511">
        <v>3</v>
      </c>
      <c r="GH9" s="511">
        <v>3</v>
      </c>
      <c r="GI9" s="511">
        <v>3</v>
      </c>
      <c r="GJ9" s="511">
        <v>1</v>
      </c>
      <c r="GK9" s="511">
        <v>2</v>
      </c>
      <c r="GL9" s="511">
        <v>1</v>
      </c>
      <c r="GM9" s="511">
        <v>3</v>
      </c>
      <c r="GN9" s="511">
        <v>3</v>
      </c>
      <c r="GO9" s="511">
        <v>3</v>
      </c>
      <c r="GP9" s="511">
        <v>3</v>
      </c>
      <c r="GQ9" s="511">
        <v>3</v>
      </c>
      <c r="GR9" s="511">
        <v>1</v>
      </c>
      <c r="GS9" s="512">
        <v>3</v>
      </c>
      <c r="GT9" s="512">
        <v>3</v>
      </c>
      <c r="GU9" s="511">
        <v>3</v>
      </c>
      <c r="GV9" s="511">
        <v>3</v>
      </c>
      <c r="GW9" s="515">
        <v>3</v>
      </c>
      <c r="GX9" s="273">
        <v>2</v>
      </c>
      <c r="GY9" s="495">
        <v>2</v>
      </c>
      <c r="GZ9" s="495">
        <v>2</v>
      </c>
      <c r="HA9" s="495">
        <v>2</v>
      </c>
      <c r="HB9" s="613"/>
      <c r="HC9" s="161">
        <v>2</v>
      </c>
      <c r="HD9" s="161">
        <v>2</v>
      </c>
      <c r="HE9" s="161">
        <v>2</v>
      </c>
      <c r="HF9" s="495">
        <v>1</v>
      </c>
      <c r="HG9" s="495">
        <v>1</v>
      </c>
      <c r="HH9" s="273">
        <v>1</v>
      </c>
      <c r="HI9" s="273">
        <v>1</v>
      </c>
      <c r="HJ9" s="495">
        <v>1</v>
      </c>
      <c r="HK9" s="495">
        <v>2</v>
      </c>
      <c r="HL9" s="273">
        <v>1</v>
      </c>
      <c r="HM9" s="167">
        <v>2</v>
      </c>
      <c r="HN9" s="167">
        <v>1</v>
      </c>
      <c r="HO9" s="167">
        <v>1</v>
      </c>
      <c r="HP9" s="167">
        <v>1</v>
      </c>
      <c r="HQ9" s="167">
        <v>1</v>
      </c>
      <c r="HR9" s="495">
        <v>4</v>
      </c>
      <c r="HS9" s="273">
        <v>1</v>
      </c>
      <c r="HT9" s="167">
        <v>2</v>
      </c>
      <c r="HU9" s="72">
        <v>4</v>
      </c>
      <c r="HV9" s="273">
        <v>1</v>
      </c>
      <c r="HW9" s="72">
        <v>3</v>
      </c>
      <c r="HX9" s="495">
        <v>2</v>
      </c>
      <c r="HY9" s="495">
        <v>1</v>
      </c>
      <c r="HZ9" s="495">
        <v>1</v>
      </c>
      <c r="IA9" s="273">
        <v>3</v>
      </c>
      <c r="IB9" s="273">
        <v>1</v>
      </c>
      <c r="IC9" s="273">
        <v>1</v>
      </c>
      <c r="ID9" s="495">
        <v>1</v>
      </c>
      <c r="IE9" s="495">
        <v>1</v>
      </c>
      <c r="IF9" s="495">
        <v>1</v>
      </c>
      <c r="IG9" s="495">
        <v>1</v>
      </c>
      <c r="IH9" s="495">
        <v>1</v>
      </c>
      <c r="II9" s="495">
        <v>2</v>
      </c>
      <c r="IJ9" s="515">
        <v>1</v>
      </c>
      <c r="IK9" s="167">
        <v>3</v>
      </c>
      <c r="IL9" s="64">
        <v>2</v>
      </c>
      <c r="IM9" s="167">
        <v>3</v>
      </c>
      <c r="IN9" s="167"/>
      <c r="IO9" s="677"/>
      <c r="IP9" s="677"/>
      <c r="IQ9" s="678" t="s">
        <v>852</v>
      </c>
      <c r="IR9" s="167"/>
      <c r="IS9" s="167">
        <v>2</v>
      </c>
      <c r="IT9" s="64"/>
      <c r="IU9" s="167"/>
      <c r="IV9" s="64"/>
      <c r="IW9" s="64"/>
      <c r="IX9" s="167"/>
      <c r="IY9" s="679">
        <v>3</v>
      </c>
      <c r="IZ9" s="167"/>
      <c r="JA9" s="167"/>
      <c r="JB9" s="167">
        <v>1</v>
      </c>
      <c r="JC9" s="167">
        <v>1</v>
      </c>
      <c r="JD9" s="167">
        <v>1</v>
      </c>
      <c r="JE9" s="167"/>
      <c r="JF9" s="167">
        <v>1</v>
      </c>
      <c r="JG9" s="718">
        <v>4</v>
      </c>
      <c r="JH9" s="718">
        <v>4</v>
      </c>
      <c r="JI9" s="718">
        <v>4</v>
      </c>
      <c r="JJ9" s="718">
        <v>4</v>
      </c>
      <c r="JK9" s="718">
        <v>4</v>
      </c>
      <c r="JL9" s="718">
        <v>4</v>
      </c>
      <c r="JM9" s="719">
        <v>4</v>
      </c>
      <c r="JN9" s="719">
        <v>4</v>
      </c>
      <c r="JO9" s="719">
        <v>3</v>
      </c>
      <c r="JP9" s="495">
        <v>5</v>
      </c>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c r="LN9" s="130"/>
      <c r="LO9" s="130"/>
      <c r="LP9" s="130"/>
      <c r="LQ9" s="130"/>
      <c r="LR9" s="130"/>
      <c r="LS9" s="130"/>
      <c r="LT9" s="130"/>
      <c r="LU9" s="130"/>
      <c r="LV9" s="130"/>
      <c r="LW9" s="130"/>
      <c r="LX9" s="130"/>
      <c r="LY9" s="130"/>
      <c r="LZ9" s="130"/>
      <c r="MA9" s="130"/>
      <c r="MB9" s="130"/>
      <c r="MC9" s="130"/>
      <c r="MD9" s="130"/>
      <c r="ME9" s="130"/>
      <c r="MF9" s="130"/>
      <c r="MG9" s="130"/>
      <c r="MH9" s="130"/>
      <c r="MI9" s="130"/>
      <c r="MJ9" s="130"/>
      <c r="MK9" s="130"/>
      <c r="ML9" s="130"/>
      <c r="MM9" s="130"/>
      <c r="MN9" s="130"/>
      <c r="MO9" s="130"/>
      <c r="MP9" s="130"/>
      <c r="MQ9" s="130"/>
      <c r="MR9" s="130"/>
      <c r="MS9" s="130"/>
      <c r="MT9" s="130"/>
      <c r="MU9" s="130"/>
      <c r="MV9" s="130"/>
      <c r="MW9" s="130"/>
      <c r="MX9" s="130"/>
      <c r="MY9" s="130"/>
      <c r="MZ9" s="130"/>
      <c r="NA9" s="130"/>
      <c r="NB9" s="130"/>
      <c r="NC9" s="130"/>
      <c r="ND9" s="130"/>
      <c r="NE9" s="130"/>
      <c r="NF9" s="130"/>
      <c r="NG9" s="130"/>
      <c r="NH9" s="130"/>
      <c r="NI9" s="130"/>
      <c r="NJ9" s="130"/>
      <c r="NK9" s="130"/>
      <c r="NL9" s="130"/>
      <c r="NM9" s="130"/>
      <c r="NN9" s="130"/>
      <c r="NO9" s="130"/>
      <c r="NP9" s="130"/>
      <c r="NQ9" s="130"/>
      <c r="NR9" s="130"/>
      <c r="NS9" s="130"/>
      <c r="NT9" s="130"/>
      <c r="NU9" s="130"/>
      <c r="NV9" s="130"/>
      <c r="NW9" s="130"/>
      <c r="NX9" s="130"/>
      <c r="NY9" s="130"/>
      <c r="NZ9" s="130"/>
      <c r="OA9" s="130"/>
      <c r="OB9" s="130"/>
      <c r="OC9" s="130"/>
      <c r="OD9" s="130"/>
      <c r="OE9" s="130"/>
      <c r="OF9" s="130"/>
      <c r="OG9" s="130"/>
      <c r="OH9" s="130"/>
      <c r="OI9" s="130"/>
      <c r="OJ9" s="130"/>
      <c r="OK9" s="130"/>
      <c r="OL9" s="130"/>
      <c r="OM9" s="130"/>
      <c r="ON9" s="130"/>
      <c r="OO9" s="130"/>
      <c r="OP9" s="130"/>
      <c r="OQ9" s="130"/>
      <c r="OR9" s="130"/>
      <c r="OS9" s="130"/>
      <c r="OT9" s="130"/>
      <c r="OU9" s="130"/>
      <c r="OV9" s="130"/>
      <c r="OW9" s="130"/>
      <c r="OX9" s="130"/>
      <c r="OY9" s="130"/>
      <c r="OZ9" s="130"/>
      <c r="PA9" s="130"/>
      <c r="PB9" s="130"/>
      <c r="PC9" s="130"/>
      <c r="PD9" s="130"/>
      <c r="PE9" s="130"/>
      <c r="PF9" s="130"/>
      <c r="PG9" s="130"/>
      <c r="PH9" s="130"/>
      <c r="PI9" s="130"/>
      <c r="PJ9" s="130"/>
      <c r="PK9" s="130"/>
      <c r="PL9" s="130"/>
      <c r="PM9" s="130"/>
      <c r="PN9" s="130"/>
      <c r="PO9" s="130"/>
      <c r="PP9" s="130"/>
      <c r="PQ9" s="130"/>
      <c r="PR9" s="130"/>
      <c r="PS9" s="130"/>
      <c r="PT9" s="130"/>
      <c r="PU9" s="130"/>
      <c r="PV9" s="130"/>
      <c r="PW9" s="130"/>
      <c r="PX9" s="130"/>
      <c r="PY9" s="130"/>
      <c r="PZ9" s="130"/>
      <c r="QA9" s="130"/>
      <c r="QB9" s="130"/>
      <c r="QC9" s="130"/>
      <c r="QD9" s="130"/>
      <c r="QE9" s="130"/>
      <c r="QF9" s="130"/>
      <c r="QG9" s="130"/>
      <c r="QH9" s="130"/>
      <c r="QI9" s="130"/>
      <c r="QJ9" s="130"/>
      <c r="QK9" s="130"/>
      <c r="QL9" s="130"/>
      <c r="QM9" s="130"/>
      <c r="QN9" s="130"/>
      <c r="QO9" s="130"/>
      <c r="QP9" s="130"/>
      <c r="QQ9" s="130"/>
      <c r="QR9" s="130"/>
      <c r="QS9" s="130"/>
      <c r="QT9" s="130"/>
      <c r="QU9" s="130"/>
      <c r="QV9" s="130"/>
      <c r="QW9" s="130"/>
      <c r="QX9" s="130"/>
      <c r="QY9" s="130"/>
      <c r="QZ9" s="130"/>
      <c r="RA9" s="130"/>
      <c r="RB9" s="130"/>
      <c r="RC9" s="130"/>
      <c r="RD9" s="130"/>
      <c r="RE9" s="130"/>
      <c r="RF9" s="130"/>
      <c r="RG9" s="130"/>
      <c r="RH9" s="130"/>
      <c r="RI9" s="130"/>
      <c r="RJ9" s="130"/>
      <c r="RK9" s="130"/>
      <c r="RL9" s="130"/>
      <c r="RM9" s="130"/>
      <c r="RN9" s="130"/>
      <c r="RO9" s="130"/>
      <c r="RP9" s="130"/>
      <c r="RQ9" s="130"/>
      <c r="RR9" s="130"/>
      <c r="RS9" s="130"/>
      <c r="RT9" s="130"/>
      <c r="RU9" s="130"/>
      <c r="RV9" s="130"/>
      <c r="RW9" s="130"/>
      <c r="RX9" s="130"/>
      <c r="RY9" s="130"/>
      <c r="RZ9" s="130"/>
      <c r="SA9" s="130"/>
      <c r="SB9" s="130"/>
      <c r="SC9" s="130"/>
      <c r="SD9" s="130"/>
      <c r="SE9" s="130"/>
      <c r="SF9" s="130"/>
      <c r="SG9" s="130"/>
      <c r="SH9" s="130"/>
      <c r="SI9" s="130"/>
      <c r="SJ9" s="130"/>
      <c r="SK9" s="130"/>
      <c r="SL9" s="130"/>
      <c r="SM9" s="130"/>
      <c r="SN9" s="130"/>
      <c r="SO9" s="130"/>
      <c r="SP9" s="130"/>
      <c r="SQ9" s="130"/>
      <c r="SR9" s="130"/>
      <c r="SS9" s="130"/>
      <c r="ST9" s="130"/>
      <c r="SU9" s="130"/>
      <c r="SV9" s="130"/>
      <c r="SW9" s="130"/>
      <c r="SX9" s="130"/>
      <c r="SY9" s="130"/>
      <c r="SZ9" s="130"/>
      <c r="TA9" s="130"/>
      <c r="TB9" s="130"/>
      <c r="TC9" s="130"/>
      <c r="TD9" s="130"/>
      <c r="TE9" s="130"/>
      <c r="TF9" s="130"/>
      <c r="TG9" s="130"/>
      <c r="TH9" s="130"/>
      <c r="TI9" s="130"/>
      <c r="TJ9" s="130"/>
      <c r="TK9" s="130"/>
      <c r="TL9" s="130"/>
      <c r="TM9" s="130"/>
      <c r="TN9" s="130"/>
      <c r="TO9" s="130"/>
      <c r="TP9" s="130"/>
      <c r="TQ9" s="130"/>
      <c r="TR9" s="130"/>
      <c r="TS9" s="130"/>
      <c r="TT9" s="130"/>
      <c r="TU9" s="130"/>
      <c r="TV9" s="130"/>
      <c r="TW9" s="130"/>
      <c r="TX9" s="130"/>
      <c r="TY9" s="130"/>
      <c r="TZ9" s="130"/>
      <c r="UA9" s="130"/>
      <c r="UB9" s="130"/>
      <c r="UC9" s="130"/>
      <c r="UD9" s="130"/>
      <c r="UE9" s="130"/>
      <c r="UF9" s="130"/>
      <c r="UG9" s="130"/>
      <c r="UH9" s="130"/>
      <c r="UI9" s="130"/>
      <c r="UJ9" s="130"/>
      <c r="UK9" s="130"/>
      <c r="UL9" s="130"/>
      <c r="UM9" s="130"/>
      <c r="UN9" s="130"/>
      <c r="UO9" s="130"/>
      <c r="UP9" s="130"/>
      <c r="UQ9" s="130"/>
      <c r="UR9" s="130"/>
      <c r="US9" s="130"/>
      <c r="UT9" s="130"/>
      <c r="UU9" s="130"/>
      <c r="UV9" s="130"/>
      <c r="UW9" s="130"/>
      <c r="UX9" s="130"/>
      <c r="UY9" s="130"/>
      <c r="UZ9" s="130"/>
      <c r="VA9" s="130"/>
      <c r="VB9" s="130"/>
      <c r="VC9" s="130"/>
      <c r="VD9" s="130"/>
      <c r="VE9" s="130"/>
      <c r="VF9" s="130"/>
      <c r="VG9" s="130"/>
      <c r="VH9" s="130"/>
      <c r="VI9" s="130"/>
      <c r="VJ9" s="130"/>
      <c r="VK9" s="130"/>
      <c r="VL9" s="130"/>
      <c r="VM9" s="130"/>
      <c r="VN9" s="130"/>
      <c r="VO9" s="130"/>
      <c r="VP9" s="130"/>
      <c r="VQ9" s="130"/>
      <c r="VR9" s="130"/>
      <c r="VS9" s="130"/>
      <c r="VT9" s="130"/>
      <c r="VU9" s="130"/>
      <c r="VV9" s="130"/>
      <c r="VW9" s="130"/>
      <c r="VX9" s="130"/>
      <c r="VY9" s="130"/>
      <c r="VZ9" s="130"/>
      <c r="WA9" s="130"/>
      <c r="WB9" s="130"/>
      <c r="WC9" s="130"/>
      <c r="WD9" s="130"/>
      <c r="WE9" s="130"/>
      <c r="WF9" s="130"/>
      <c r="WG9" s="130"/>
      <c r="WH9" s="130"/>
      <c r="WI9" s="130"/>
      <c r="WJ9" s="130"/>
      <c r="WK9" s="130"/>
      <c r="WL9" s="130"/>
      <c r="WM9" s="130"/>
      <c r="WN9" s="130"/>
      <c r="WO9" s="130"/>
      <c r="WP9" s="130"/>
      <c r="WQ9" s="130"/>
      <c r="WR9" s="130"/>
      <c r="WS9" s="130"/>
      <c r="WT9" s="130"/>
      <c r="WU9" s="130"/>
      <c r="WV9" s="130"/>
      <c r="WW9" s="130"/>
      <c r="WX9" s="130"/>
      <c r="WY9" s="130"/>
      <c r="WZ9" s="130"/>
      <c r="XA9" s="130"/>
      <c r="XB9" s="130"/>
      <c r="XC9" s="130"/>
      <c r="XD9" s="130"/>
      <c r="XE9" s="130"/>
      <c r="XF9" s="130"/>
      <c r="XG9" s="130"/>
      <c r="XH9" s="130"/>
      <c r="XI9" s="130"/>
      <c r="XJ9" s="130"/>
      <c r="XK9" s="130"/>
      <c r="XL9" s="130"/>
      <c r="XM9" s="130"/>
      <c r="XN9" s="130"/>
      <c r="XO9" s="130"/>
      <c r="XP9" s="130"/>
      <c r="XQ9" s="130"/>
      <c r="XR9" s="130"/>
      <c r="XS9" s="130"/>
      <c r="XT9" s="130"/>
      <c r="XU9" s="130"/>
      <c r="XV9" s="130"/>
      <c r="XW9" s="130"/>
      <c r="XX9" s="130"/>
      <c r="XY9" s="130"/>
      <c r="XZ9" s="130"/>
      <c r="YA9" s="130"/>
      <c r="YB9" s="130"/>
      <c r="YC9" s="130"/>
      <c r="YD9" s="130"/>
      <c r="YE9" s="130"/>
      <c r="YF9" s="130"/>
      <c r="YG9" s="130"/>
      <c r="YH9" s="130"/>
      <c r="YI9" s="130"/>
      <c r="YJ9" s="130"/>
      <c r="YK9" s="130"/>
      <c r="YL9" s="130"/>
      <c r="YM9" s="130"/>
      <c r="YN9" s="130"/>
      <c r="YO9" s="130"/>
      <c r="YP9" s="130"/>
      <c r="YQ9" s="130"/>
      <c r="YR9" s="130"/>
      <c r="YS9" s="130"/>
      <c r="YT9" s="130"/>
      <c r="YU9" s="130"/>
      <c r="YV9" s="130"/>
      <c r="YW9" s="130"/>
      <c r="YX9" s="130"/>
      <c r="YY9" s="130"/>
      <c r="YZ9" s="130"/>
      <c r="ZA9" s="130"/>
      <c r="ZB9" s="130"/>
      <c r="ZC9" s="130"/>
      <c r="ZD9" s="130"/>
      <c r="ZE9" s="130"/>
      <c r="ZF9" s="130"/>
      <c r="ZG9" s="130"/>
      <c r="ZH9" s="130"/>
      <c r="ZI9" s="130"/>
      <c r="ZJ9" s="130"/>
      <c r="ZK9" s="130"/>
      <c r="ZL9" s="130"/>
      <c r="ZM9" s="130"/>
      <c r="ZN9" s="130"/>
      <c r="ZO9" s="130"/>
      <c r="ZP9" s="130"/>
      <c r="ZQ9" s="130"/>
      <c r="ZR9" s="130"/>
      <c r="ZS9" s="130"/>
      <c r="ZT9" s="130"/>
      <c r="ZU9" s="130"/>
      <c r="ZV9" s="130"/>
      <c r="ZW9" s="130"/>
      <c r="ZX9" s="130"/>
      <c r="ZY9" s="130"/>
      <c r="ZZ9" s="130"/>
      <c r="AAA9" s="130"/>
      <c r="AAB9" s="130"/>
      <c r="AAC9" s="130"/>
      <c r="AAD9" s="130"/>
      <c r="AAE9" s="130"/>
      <c r="AAF9" s="130"/>
      <c r="AAG9" s="130"/>
      <c r="AAH9" s="130"/>
      <c r="AAI9" s="130"/>
      <c r="AAJ9" s="130"/>
      <c r="AAK9" s="130"/>
      <c r="AAL9" s="130"/>
      <c r="AAM9" s="130"/>
      <c r="AAN9" s="130"/>
      <c r="AAO9" s="130"/>
      <c r="AAP9" s="130"/>
      <c r="AAQ9" s="130"/>
      <c r="AAR9" s="130"/>
      <c r="AAS9" s="130"/>
      <c r="AAT9" s="130"/>
      <c r="AAU9" s="130"/>
      <c r="AAV9" s="130"/>
      <c r="AAW9" s="130"/>
      <c r="AAX9" s="130"/>
      <c r="AAY9" s="130"/>
      <c r="AAZ9" s="130"/>
      <c r="ABA9" s="130"/>
      <c r="ABB9" s="130"/>
      <c r="ABC9" s="130"/>
      <c r="ABD9" s="130"/>
      <c r="ABE9" s="130"/>
      <c r="ABF9" s="130"/>
      <c r="ABG9" s="130"/>
      <c r="ABH9" s="130"/>
      <c r="ABI9" s="130"/>
      <c r="ABJ9" s="130"/>
      <c r="ABK9" s="130"/>
      <c r="ABL9" s="130"/>
      <c r="ABM9" s="130"/>
      <c r="ABN9" s="130"/>
      <c r="ABO9" s="130"/>
      <c r="ABP9" s="130"/>
      <c r="ABQ9" s="130"/>
      <c r="ABR9" s="130"/>
      <c r="ABS9" s="130"/>
      <c r="ABT9" s="130"/>
      <c r="ABU9" s="130"/>
      <c r="ABV9" s="130"/>
      <c r="ABW9" s="130"/>
      <c r="ABX9" s="130"/>
      <c r="ABY9" s="130"/>
      <c r="ABZ9" s="130"/>
      <c r="ACA9" s="130"/>
      <c r="ACB9" s="130"/>
      <c r="ACC9" s="130"/>
      <c r="ACD9" s="130"/>
      <c r="ACE9" s="130"/>
      <c r="ACF9" s="130"/>
      <c r="ACG9" s="130"/>
      <c r="ACH9" s="130"/>
      <c r="ACI9" s="130"/>
      <c r="ACJ9" s="130"/>
      <c r="ACK9" s="130"/>
      <c r="ACL9" s="130"/>
      <c r="ACM9" s="130"/>
      <c r="ACN9" s="130"/>
      <c r="ACO9" s="130"/>
      <c r="ACP9" s="130"/>
      <c r="ACQ9" s="130"/>
      <c r="ACR9" s="130"/>
      <c r="ACS9" s="130"/>
      <c r="ACT9" s="130"/>
      <c r="ACU9" s="130"/>
      <c r="ACV9" s="130"/>
      <c r="ACW9" s="130"/>
      <c r="ACX9" s="130"/>
      <c r="ACY9" s="130"/>
      <c r="ACZ9" s="130"/>
      <c r="ADA9" s="130"/>
      <c r="ADB9" s="130"/>
      <c r="ADC9" s="130"/>
      <c r="ADD9" s="130"/>
      <c r="ADE9" s="130"/>
      <c r="ADF9" s="130"/>
      <c r="ADG9" s="130"/>
      <c r="ADH9" s="130"/>
      <c r="ADI9" s="130"/>
      <c r="ADJ9" s="130"/>
      <c r="ADK9" s="130"/>
      <c r="ADL9" s="130"/>
      <c r="ADM9" s="130"/>
      <c r="ADN9" s="130"/>
      <c r="ADO9" s="130"/>
      <c r="ADP9" s="130"/>
      <c r="ADQ9" s="130"/>
      <c r="ADR9" s="130"/>
      <c r="ADS9" s="130"/>
      <c r="ADT9" s="130"/>
      <c r="ADU9" s="130"/>
      <c r="ADV9" s="130"/>
      <c r="ADW9" s="130"/>
      <c r="ADX9" s="130"/>
      <c r="ADY9" s="130"/>
      <c r="ADZ9" s="130"/>
      <c r="AEA9" s="130"/>
      <c r="AEB9" s="130"/>
      <c r="AEC9" s="130"/>
      <c r="AED9" s="130"/>
      <c r="AEE9" s="130"/>
      <c r="AEF9" s="130"/>
      <c r="AEG9" s="130"/>
      <c r="AEH9" s="130"/>
      <c r="AEI9" s="130"/>
      <c r="AEJ9" s="130"/>
      <c r="AEK9" s="130"/>
      <c r="AEL9" s="130"/>
      <c r="AEM9" s="130"/>
      <c r="AEN9" s="130"/>
      <c r="AEO9" s="130"/>
      <c r="AEP9" s="130"/>
      <c r="AEQ9" s="130"/>
      <c r="AER9" s="130"/>
      <c r="AES9" s="130"/>
      <c r="AET9" s="130"/>
      <c r="AEU9" s="130"/>
      <c r="AEV9" s="130"/>
      <c r="AEW9" s="130"/>
      <c r="AEX9" s="130"/>
      <c r="AEY9" s="130"/>
      <c r="AEZ9" s="130"/>
      <c r="AFA9" s="130"/>
      <c r="AFB9" s="130"/>
      <c r="AFC9" s="130"/>
      <c r="AFD9" s="130"/>
      <c r="AFE9" s="130"/>
      <c r="AFF9" s="130"/>
      <c r="AFG9" s="130"/>
      <c r="AFH9" s="130"/>
      <c r="AFI9" s="130"/>
      <c r="AFJ9" s="130"/>
      <c r="AFK9" s="130"/>
      <c r="AFL9" s="130"/>
      <c r="AFM9" s="130"/>
      <c r="AFN9" s="130"/>
      <c r="AFO9" s="130"/>
      <c r="AFP9" s="130"/>
      <c r="AFQ9" s="130"/>
      <c r="AFR9" s="130"/>
      <c r="AFS9" s="130"/>
      <c r="AFT9" s="130"/>
      <c r="AFU9" s="130"/>
      <c r="AFV9" s="130"/>
      <c r="AFW9" s="130"/>
      <c r="AFX9" s="130"/>
      <c r="AFY9" s="130"/>
      <c r="AFZ9" s="130"/>
      <c r="AGA9" s="130"/>
      <c r="AGB9" s="130"/>
      <c r="AGC9" s="130"/>
      <c r="AGD9" s="130"/>
      <c r="AGE9" s="130"/>
      <c r="AGF9" s="130"/>
      <c r="AGG9" s="130"/>
      <c r="AGH9" s="130"/>
      <c r="AGI9" s="130"/>
      <c r="AGJ9" s="130"/>
      <c r="AGK9" s="130"/>
      <c r="AGL9" s="130"/>
      <c r="AGM9" s="130"/>
      <c r="AGN9" s="130"/>
      <c r="AGO9" s="130"/>
      <c r="AGP9" s="130"/>
      <c r="AGQ9" s="130"/>
      <c r="AGR9" s="130"/>
      <c r="AGS9" s="130"/>
      <c r="AGT9" s="130"/>
      <c r="AGU9" s="130"/>
      <c r="AGV9" s="130"/>
      <c r="AGW9" s="130"/>
      <c r="AGX9" s="130"/>
      <c r="AGY9" s="130"/>
      <c r="AGZ9" s="130"/>
      <c r="AHA9" s="130"/>
      <c r="AHB9" s="130"/>
      <c r="AHC9" s="130"/>
      <c r="AHD9" s="130"/>
      <c r="AHE9" s="130"/>
      <c r="AHF9" s="130"/>
      <c r="AHG9" s="130"/>
      <c r="AHH9" s="130"/>
      <c r="AHI9" s="130"/>
      <c r="AHJ9" s="130"/>
      <c r="AHK9" s="130"/>
      <c r="AHL9" s="130"/>
      <c r="AHM9" s="130"/>
      <c r="AHN9" s="130"/>
      <c r="AHO9" s="130"/>
      <c r="AHP9" s="130"/>
      <c r="AHQ9" s="130"/>
      <c r="AHR9" s="130"/>
      <c r="AHS9" s="130"/>
      <c r="AHT9" s="130"/>
      <c r="AHU9" s="130"/>
      <c r="AHV9" s="130"/>
      <c r="AHW9" s="130"/>
      <c r="AHX9" s="130"/>
      <c r="AHY9" s="130"/>
      <c r="AHZ9" s="130"/>
      <c r="AIA9" s="130"/>
      <c r="AIB9" s="130"/>
      <c r="AIC9" s="130"/>
      <c r="AID9" s="130"/>
      <c r="AIE9" s="130"/>
      <c r="AIF9" s="130"/>
      <c r="AIG9" s="130"/>
      <c r="AIH9" s="130"/>
      <c r="AII9" s="130"/>
      <c r="AIJ9" s="130"/>
      <c r="AIK9" s="130"/>
      <c r="AIL9" s="130"/>
      <c r="AIM9" s="130"/>
      <c r="AIN9" s="130"/>
      <c r="AIO9" s="130"/>
      <c r="AIP9" s="130"/>
      <c r="AIQ9" s="130"/>
      <c r="AIR9" s="130"/>
      <c r="AIS9" s="130"/>
      <c r="AIT9" s="130"/>
      <c r="AIU9" s="130"/>
      <c r="AIV9" s="130"/>
      <c r="AIW9" s="130"/>
      <c r="AIX9" s="130"/>
      <c r="AIY9" s="130"/>
      <c r="AIZ9" s="130"/>
      <c r="AJA9" s="130"/>
      <c r="AJB9" s="130"/>
      <c r="AJC9" s="130"/>
      <c r="AJD9" s="130"/>
      <c r="AJE9" s="130"/>
      <c r="AJF9" s="130"/>
      <c r="AJG9" s="130"/>
      <c r="AJH9" s="130"/>
      <c r="AJI9" s="130"/>
      <c r="AJJ9" s="130"/>
      <c r="AJK9" s="130"/>
      <c r="AJL9" s="130"/>
      <c r="AJM9" s="130"/>
      <c r="AJN9" s="130"/>
      <c r="AJO9" s="130"/>
      <c r="AJP9" s="130"/>
      <c r="AJQ9" s="130"/>
      <c r="AJR9" s="130"/>
      <c r="AJS9" s="130"/>
      <c r="AJT9" s="130"/>
      <c r="AJU9" s="130"/>
      <c r="AJV9" s="130"/>
      <c r="AJW9" s="130"/>
      <c r="AJX9" s="130"/>
      <c r="AJY9" s="130"/>
      <c r="AJZ9" s="130"/>
      <c r="AKA9" s="130"/>
      <c r="AKB9" s="130"/>
      <c r="AKC9" s="130"/>
      <c r="AKD9" s="130"/>
      <c r="AKE9" s="130"/>
      <c r="AKF9" s="130"/>
      <c r="AKG9" s="130"/>
      <c r="AKH9" s="130"/>
      <c r="AKI9" s="130"/>
      <c r="AKJ9" s="130"/>
      <c r="AKK9" s="130"/>
      <c r="AKL9" s="130"/>
      <c r="AKM9" s="130"/>
      <c r="AKN9" s="130"/>
      <c r="AKO9" s="130"/>
      <c r="AKP9" s="130"/>
      <c r="AKQ9" s="130"/>
      <c r="AKR9" s="130"/>
      <c r="AKS9" s="130"/>
      <c r="AKT9" s="130"/>
      <c r="AKU9" s="130"/>
      <c r="AKV9" s="130"/>
      <c r="AKW9" s="130"/>
      <c r="AKX9" s="130"/>
      <c r="AKY9" s="130"/>
      <c r="AKZ9" s="130"/>
      <c r="ALA9" s="130"/>
      <c r="ALB9" s="130"/>
      <c r="ALC9" s="130"/>
      <c r="ALD9" s="130"/>
      <c r="ALE9" s="130"/>
      <c r="ALF9" s="130"/>
      <c r="ALG9" s="130"/>
      <c r="ALH9" s="130"/>
      <c r="ALI9" s="130"/>
      <c r="ALJ9" s="130"/>
      <c r="ALK9" s="130"/>
      <c r="ALL9" s="130"/>
      <c r="ALM9" s="130"/>
      <c r="ALN9" s="130"/>
      <c r="ALO9" s="130"/>
      <c r="ALP9" s="130"/>
      <c r="ALQ9" s="130"/>
      <c r="ALR9" s="130"/>
      <c r="ALS9" s="130"/>
      <c r="ALT9" s="130"/>
      <c r="ALU9" s="130"/>
      <c r="ALV9" s="130"/>
      <c r="ALW9" s="130"/>
      <c r="ALX9" s="130"/>
      <c r="ALY9" s="130"/>
      <c r="ALZ9" s="130"/>
      <c r="AMA9" s="130"/>
      <c r="AMB9" s="130"/>
      <c r="AMC9" s="130"/>
      <c r="AMD9" s="130"/>
      <c r="AME9" s="130"/>
      <c r="AMF9" s="130"/>
      <c r="AMG9" s="130"/>
      <c r="AMH9" s="130"/>
      <c r="AMI9" s="130"/>
      <c r="AMJ9" s="130"/>
      <c r="AMK9" s="130"/>
      <c r="AML9" s="130"/>
      <c r="AMM9" s="130"/>
      <c r="AMN9" s="130"/>
      <c r="AMO9" s="130"/>
      <c r="AMP9" s="130"/>
      <c r="AMQ9" s="130"/>
      <c r="AMR9" s="130"/>
      <c r="AMS9" s="130"/>
      <c r="AMT9" s="130"/>
      <c r="AMU9" s="130"/>
      <c r="AMV9" s="130"/>
      <c r="AMW9" s="130"/>
      <c r="AMX9" s="130"/>
      <c r="AMY9" s="130"/>
      <c r="AMZ9" s="130"/>
      <c r="ANA9" s="130"/>
      <c r="ANB9" s="130"/>
      <c r="ANC9" s="130"/>
      <c r="AND9" s="130"/>
      <c r="ANE9" s="130"/>
      <c r="ANF9" s="130"/>
      <c r="ANG9" s="130"/>
      <c r="ANH9" s="130"/>
      <c r="ANI9" s="130"/>
      <c r="ANJ9" s="130"/>
      <c r="ANK9" s="130"/>
      <c r="ANL9" s="130"/>
      <c r="ANM9" s="130"/>
      <c r="ANN9" s="130"/>
      <c r="ANO9" s="130"/>
      <c r="ANP9" s="130"/>
      <c r="ANQ9" s="130"/>
      <c r="ANR9" s="130"/>
      <c r="ANS9" s="130"/>
      <c r="ANT9" s="130"/>
      <c r="ANU9" s="130"/>
      <c r="ANV9" s="130"/>
      <c r="ANW9" s="130"/>
      <c r="ANX9" s="130"/>
      <c r="ANY9" s="130"/>
      <c r="ANZ9" s="130"/>
      <c r="AOA9" s="130"/>
      <c r="AOB9" s="130"/>
      <c r="AOC9" s="130"/>
      <c r="AOD9" s="130"/>
      <c r="AOE9" s="130"/>
      <c r="AOF9" s="130"/>
      <c r="AOG9" s="130"/>
      <c r="AOH9" s="130"/>
      <c r="AOI9" s="130"/>
      <c r="AOJ9" s="130"/>
      <c r="AOK9" s="130"/>
      <c r="AOL9" s="130"/>
      <c r="AOM9" s="130"/>
      <c r="AON9" s="130"/>
      <c r="AOO9" s="130"/>
      <c r="AOP9" s="130"/>
      <c r="AOQ9" s="130"/>
      <c r="AOR9" s="130"/>
      <c r="AOS9" s="130"/>
      <c r="AOT9" s="130"/>
      <c r="AOU9" s="130"/>
      <c r="AOV9" s="130"/>
      <c r="AOW9" s="130"/>
      <c r="AOX9" s="130"/>
      <c r="AOY9" s="130"/>
      <c r="AOZ9" s="130"/>
      <c r="APA9" s="130"/>
      <c r="APB9" s="130"/>
      <c r="APC9" s="130"/>
      <c r="APD9" s="130"/>
      <c r="APE9" s="130"/>
      <c r="APF9" s="130"/>
      <c r="APG9" s="130"/>
      <c r="APH9" s="130"/>
      <c r="API9" s="130"/>
      <c r="APJ9" s="130"/>
      <c r="APK9" s="130"/>
      <c r="APL9" s="130"/>
      <c r="APM9" s="130"/>
      <c r="APN9" s="130"/>
      <c r="APO9" s="130"/>
      <c r="APP9" s="130"/>
      <c r="APQ9" s="130"/>
      <c r="APR9" s="130"/>
      <c r="APS9" s="130"/>
      <c r="APT9" s="130"/>
      <c r="APU9" s="130"/>
      <c r="APV9" s="130"/>
      <c r="APW9" s="130"/>
      <c r="APX9" s="130"/>
      <c r="APY9" s="130"/>
      <c r="APZ9" s="130"/>
      <c r="AQA9" s="130"/>
      <c r="AQB9" s="130"/>
      <c r="AQC9" s="130"/>
      <c r="AQD9" s="130"/>
      <c r="AQE9" s="130"/>
      <c r="AQF9" s="130"/>
      <c r="AQG9" s="130"/>
      <c r="AQH9" s="130"/>
      <c r="AQI9" s="130"/>
      <c r="AQJ9" s="130"/>
      <c r="AQK9" s="130"/>
      <c r="AQL9" s="130"/>
      <c r="AQM9" s="130"/>
      <c r="AQN9" s="130"/>
      <c r="AQO9" s="130"/>
      <c r="AQP9" s="130"/>
      <c r="AQQ9" s="130"/>
      <c r="AQR9" s="130"/>
      <c r="AQS9" s="130"/>
      <c r="AQT9" s="130"/>
      <c r="AQU9" s="130"/>
      <c r="AQV9" s="130"/>
      <c r="AQW9" s="130"/>
      <c r="AQX9" s="130"/>
      <c r="AQY9" s="130"/>
      <c r="AQZ9" s="130"/>
      <c r="ARA9" s="130"/>
      <c r="ARB9" s="130"/>
      <c r="ARC9" s="130"/>
      <c r="ARD9" s="130"/>
      <c r="ARE9" s="130"/>
      <c r="ARF9" s="130"/>
      <c r="ARG9" s="130"/>
      <c r="ARH9" s="130"/>
      <c r="ARI9" s="130"/>
      <c r="ARJ9" s="130"/>
      <c r="ARK9" s="130"/>
      <c r="ARL9" s="130"/>
      <c r="ARM9" s="130"/>
      <c r="ARN9" s="130"/>
      <c r="ARO9" s="130"/>
      <c r="ARP9" s="130"/>
      <c r="ARQ9" s="130"/>
      <c r="ARR9" s="130"/>
      <c r="ARS9" s="130"/>
      <c r="ART9" s="130"/>
      <c r="ARU9" s="130"/>
      <c r="ARV9" s="130"/>
      <c r="ARW9" s="130"/>
      <c r="ARX9" s="130"/>
      <c r="ARY9" s="130"/>
      <c r="ARZ9" s="130"/>
      <c r="ASA9" s="130"/>
      <c r="ASB9" s="130"/>
      <c r="ASC9" s="130"/>
      <c r="ASD9" s="130"/>
      <c r="ASE9" s="130"/>
      <c r="ASF9" s="130"/>
      <c r="ASG9" s="130"/>
      <c r="ASH9" s="130"/>
      <c r="ASI9" s="130"/>
      <c r="ASJ9" s="130"/>
      <c r="ASK9" s="130"/>
      <c r="ASL9" s="130"/>
      <c r="ASM9" s="130"/>
      <c r="ASN9" s="130"/>
      <c r="ASO9" s="130"/>
      <c r="ASP9" s="130"/>
      <c r="ASQ9" s="130"/>
      <c r="ASR9" s="130"/>
      <c r="ASS9" s="130"/>
      <c r="AST9" s="130"/>
      <c r="ASU9" s="130"/>
      <c r="ASV9" s="130"/>
      <c r="ASW9" s="130"/>
      <c r="ASX9" s="130"/>
      <c r="ASY9" s="130"/>
      <c r="ASZ9" s="130"/>
      <c r="ATA9" s="130"/>
      <c r="ATB9" s="130"/>
      <c r="ATC9" s="130"/>
      <c r="ATD9" s="130"/>
      <c r="ATE9" s="130"/>
      <c r="ATF9" s="130"/>
      <c r="ATG9" s="130"/>
      <c r="ATH9" s="130"/>
      <c r="ATI9" s="130"/>
      <c r="ATJ9" s="130"/>
      <c r="ATK9" s="130"/>
      <c r="ATL9" s="130"/>
      <c r="ATM9" s="130"/>
      <c r="ATN9" s="130"/>
      <c r="ATO9" s="130"/>
      <c r="ATP9" s="130"/>
      <c r="ATQ9" s="130"/>
      <c r="ATR9" s="130"/>
      <c r="ATS9" s="130"/>
      <c r="ATT9" s="130"/>
      <c r="ATU9" s="130"/>
      <c r="ATV9" s="130"/>
      <c r="ATW9" s="130"/>
      <c r="ATX9" s="130"/>
      <c r="ATY9" s="130"/>
      <c r="ATZ9" s="130"/>
      <c r="AUA9" s="130"/>
      <c r="AUB9" s="130"/>
      <c r="AUC9" s="130"/>
      <c r="AUD9" s="130"/>
      <c r="AUE9" s="130"/>
      <c r="AUF9" s="130"/>
      <c r="AUG9" s="130"/>
      <c r="AUH9" s="130"/>
      <c r="AUI9" s="130"/>
      <c r="AUJ9" s="130"/>
      <c r="AUK9" s="130"/>
      <c r="AUL9" s="130"/>
      <c r="AUM9" s="130"/>
      <c r="AUN9" s="130"/>
      <c r="AUO9" s="130"/>
      <c r="AUP9" s="130"/>
      <c r="AUQ9" s="130"/>
      <c r="AUR9" s="130"/>
      <c r="AUS9" s="130"/>
      <c r="AUT9" s="130"/>
      <c r="AUU9" s="130"/>
      <c r="AUV9" s="130"/>
      <c r="AUW9" s="130"/>
      <c r="AUX9" s="130"/>
      <c r="AUY9" s="130"/>
      <c r="AUZ9" s="130"/>
      <c r="AVA9" s="130"/>
      <c r="AVB9" s="130"/>
      <c r="AVC9" s="130"/>
      <c r="AVD9" s="130"/>
      <c r="AVE9" s="130"/>
      <c r="AVF9" s="130"/>
      <c r="AVG9" s="130"/>
      <c r="AVH9" s="130"/>
      <c r="AVI9" s="130"/>
      <c r="AVJ9" s="130"/>
      <c r="AVK9" s="130"/>
      <c r="AVL9" s="130"/>
      <c r="AVM9" s="130"/>
      <c r="AVN9" s="130"/>
      <c r="AVO9" s="130"/>
      <c r="AVP9" s="130"/>
      <c r="AVQ9" s="130"/>
      <c r="AVR9" s="130"/>
      <c r="AVS9" s="130"/>
      <c r="AVT9" s="130"/>
      <c r="AVU9" s="130"/>
      <c r="AVV9" s="130"/>
      <c r="AVW9" s="130"/>
      <c r="AVX9" s="130"/>
      <c r="AVY9" s="130"/>
      <c r="AVZ9" s="130"/>
      <c r="AWA9" s="130"/>
      <c r="AWB9" s="130"/>
      <c r="AWC9" s="130"/>
      <c r="AWD9" s="130"/>
      <c r="AWE9" s="130"/>
      <c r="AWF9" s="130"/>
      <c r="AWG9" s="130"/>
      <c r="AWH9" s="130"/>
      <c r="AWI9" s="130"/>
      <c r="AWJ9" s="130"/>
      <c r="AWK9" s="130"/>
      <c r="AWL9" s="130"/>
      <c r="AWM9" s="130"/>
      <c r="AWN9" s="130"/>
      <c r="AWO9" s="130"/>
      <c r="AWP9" s="130"/>
      <c r="AWQ9" s="130"/>
      <c r="AWR9" s="130"/>
      <c r="AWS9" s="130"/>
      <c r="AWT9" s="130"/>
      <c r="AWU9" s="130"/>
      <c r="AWV9" s="130"/>
      <c r="AWW9" s="130"/>
      <c r="AWX9" s="130"/>
      <c r="AWY9" s="130"/>
      <c r="AWZ9" s="130"/>
      <c r="AXA9" s="130"/>
      <c r="AXB9" s="130"/>
      <c r="AXC9" s="130"/>
      <c r="AXD9" s="130"/>
      <c r="AXE9" s="130"/>
      <c r="AXF9" s="130"/>
      <c r="AXG9" s="130"/>
      <c r="AXH9" s="130"/>
      <c r="AXI9" s="130"/>
      <c r="AXJ9" s="130"/>
      <c r="AXK9" s="130"/>
      <c r="AXL9" s="130"/>
      <c r="AXM9" s="130"/>
      <c r="AXN9" s="130"/>
      <c r="AXO9" s="130"/>
      <c r="AXP9" s="130"/>
      <c r="AXQ9" s="130"/>
      <c r="AXR9" s="130"/>
      <c r="AXS9" s="130"/>
      <c r="AXT9" s="130"/>
      <c r="AXU9" s="130"/>
      <c r="AXV9" s="130"/>
      <c r="AXW9" s="130"/>
      <c r="AXX9" s="130"/>
      <c r="AXY9" s="130"/>
      <c r="AXZ9" s="130"/>
      <c r="AYA9" s="130"/>
      <c r="AYB9" s="130"/>
      <c r="AYC9" s="130"/>
      <c r="AYD9" s="130"/>
      <c r="AYE9" s="130"/>
      <c r="AYF9" s="130"/>
      <c r="AYG9" s="130"/>
      <c r="AYH9" s="130"/>
      <c r="AYI9" s="130"/>
      <c r="AYJ9" s="130"/>
      <c r="AYK9" s="130"/>
      <c r="AYL9" s="130"/>
      <c r="AYM9" s="130"/>
      <c r="AYN9" s="130"/>
      <c r="AYO9" s="130"/>
      <c r="AYP9" s="130"/>
      <c r="AYQ9" s="130"/>
      <c r="AYR9" s="130"/>
      <c r="AYS9" s="130"/>
      <c r="AYT9" s="130"/>
      <c r="AYU9" s="130"/>
      <c r="AYV9" s="130"/>
      <c r="AYW9" s="130"/>
      <c r="AYX9" s="130"/>
      <c r="AYY9" s="130"/>
      <c r="AYZ9" s="130"/>
      <c r="AZA9" s="130"/>
      <c r="AZB9" s="130"/>
      <c r="AZC9" s="130"/>
      <c r="AZD9" s="130"/>
      <c r="AZE9" s="130"/>
      <c r="AZF9" s="130"/>
      <c r="AZG9" s="130"/>
      <c r="AZH9" s="130"/>
      <c r="AZI9" s="130"/>
      <c r="AZJ9" s="130"/>
      <c r="AZK9" s="130"/>
      <c r="AZL9" s="130"/>
      <c r="AZM9" s="130"/>
      <c r="AZN9" s="130"/>
      <c r="AZO9" s="130"/>
      <c r="AZP9" s="130"/>
      <c r="AZQ9" s="130"/>
      <c r="AZR9" s="130"/>
      <c r="AZS9" s="130"/>
      <c r="AZT9" s="130"/>
      <c r="AZU9" s="130"/>
      <c r="AZV9" s="130"/>
      <c r="AZW9" s="130"/>
      <c r="AZX9" s="130"/>
      <c r="AZY9" s="130"/>
      <c r="AZZ9" s="130"/>
      <c r="BAA9" s="130"/>
      <c r="BAB9" s="130"/>
      <c r="BAC9" s="130"/>
      <c r="BAD9" s="130"/>
      <c r="BAE9" s="130"/>
      <c r="BAF9" s="130"/>
      <c r="BAG9" s="130"/>
      <c r="BAH9" s="130"/>
      <c r="BAI9" s="130"/>
      <c r="BAJ9" s="130"/>
      <c r="BAK9" s="130"/>
      <c r="BAL9" s="130"/>
      <c r="BAM9" s="130"/>
      <c r="BAN9" s="130"/>
      <c r="BAO9" s="130"/>
      <c r="BAP9" s="130"/>
      <c r="BAQ9" s="130"/>
      <c r="BAR9" s="130"/>
      <c r="BAS9" s="130"/>
      <c r="BAT9" s="130"/>
      <c r="BAU9" s="130"/>
      <c r="BAV9" s="130"/>
      <c r="BAW9" s="130"/>
      <c r="BAX9" s="130"/>
      <c r="BAY9" s="130"/>
      <c r="BAZ9" s="130"/>
      <c r="BBA9" s="130"/>
      <c r="BBB9" s="130"/>
      <c r="BBC9" s="130"/>
      <c r="BBD9" s="130"/>
      <c r="BBE9" s="130"/>
      <c r="BBF9" s="130"/>
      <c r="BBG9" s="130"/>
      <c r="BBH9" s="130"/>
      <c r="BBI9" s="130"/>
      <c r="BBJ9" s="130"/>
      <c r="BBK9" s="130"/>
      <c r="BBL9" s="130"/>
      <c r="BBM9" s="130"/>
      <c r="BBN9" s="130"/>
      <c r="BBO9" s="130"/>
      <c r="BBP9" s="130"/>
      <c r="BBQ9" s="130"/>
      <c r="BBR9" s="130"/>
      <c r="BBS9" s="130"/>
      <c r="BBT9" s="130"/>
      <c r="BBU9" s="130"/>
      <c r="BBV9" s="130"/>
      <c r="BBW9" s="130"/>
      <c r="BBX9" s="130"/>
      <c r="BBY9" s="130"/>
      <c r="BBZ9" s="130"/>
      <c r="BCA9" s="130"/>
      <c r="BCB9" s="130"/>
      <c r="BCC9" s="130"/>
      <c r="BCD9" s="130"/>
      <c r="BCE9" s="130"/>
      <c r="BCF9" s="130"/>
      <c r="BCG9" s="130"/>
      <c r="BCH9" s="130"/>
      <c r="BCI9" s="130"/>
      <c r="BCJ9" s="130"/>
      <c r="BCK9" s="130"/>
      <c r="BCL9" s="130"/>
      <c r="BCM9" s="130"/>
      <c r="BCN9" s="130"/>
      <c r="BCO9" s="130"/>
      <c r="BCP9" s="130"/>
      <c r="BCQ9" s="130"/>
      <c r="BCR9" s="130"/>
      <c r="BCS9" s="130"/>
      <c r="BCT9" s="130"/>
      <c r="BCU9" s="130"/>
      <c r="BCV9" s="130"/>
      <c r="BCW9" s="130"/>
      <c r="BCX9" s="130"/>
      <c r="BCY9" s="130"/>
      <c r="BCZ9" s="130"/>
      <c r="BDA9" s="130"/>
      <c r="BDB9" s="130"/>
      <c r="BDC9" s="130"/>
      <c r="BDD9" s="130"/>
      <c r="BDE9" s="130"/>
      <c r="BDF9" s="130"/>
      <c r="BDG9" s="130"/>
      <c r="BDH9" s="130"/>
      <c r="BDI9" s="130"/>
      <c r="BDJ9" s="130"/>
      <c r="BDK9" s="130"/>
      <c r="BDL9" s="130"/>
      <c r="BDM9" s="130"/>
      <c r="BDN9" s="130"/>
      <c r="BDO9" s="130"/>
      <c r="BDP9" s="130"/>
      <c r="BDQ9" s="130"/>
      <c r="BDR9" s="130"/>
      <c r="BDS9" s="130"/>
      <c r="BDT9" s="130"/>
      <c r="BDU9" s="130"/>
      <c r="BDV9" s="130"/>
      <c r="BDW9" s="130"/>
      <c r="BDX9" s="130"/>
      <c r="BDY9" s="130"/>
      <c r="BDZ9" s="130"/>
      <c r="BEA9" s="130"/>
      <c r="BEB9" s="130"/>
      <c r="BEC9" s="130"/>
      <c r="BED9" s="130"/>
      <c r="BEE9" s="130"/>
      <c r="BEF9" s="130"/>
      <c r="BEG9" s="130"/>
      <c r="BEH9" s="130"/>
      <c r="BEI9" s="130"/>
      <c r="BEJ9" s="130"/>
      <c r="BEK9" s="130"/>
      <c r="BEL9" s="130"/>
      <c r="BEM9" s="130"/>
      <c r="BEN9" s="130"/>
      <c r="BEO9" s="130"/>
      <c r="BEP9" s="130"/>
      <c r="BEQ9" s="130"/>
      <c r="BER9" s="130"/>
      <c r="BES9" s="130"/>
      <c r="BET9" s="130"/>
      <c r="BEU9" s="130"/>
      <c r="BEV9" s="130"/>
      <c r="BEW9" s="130"/>
      <c r="BEX9" s="130"/>
      <c r="BEY9" s="130"/>
      <c r="BEZ9" s="130"/>
      <c r="BFA9" s="130"/>
      <c r="BFB9" s="130"/>
      <c r="BFC9" s="130"/>
      <c r="BFD9" s="130"/>
      <c r="BFE9" s="130"/>
      <c r="BFF9" s="130"/>
      <c r="BFG9" s="130"/>
      <c r="BFH9" s="130"/>
      <c r="BFI9" s="130"/>
      <c r="BFJ9" s="130"/>
      <c r="BFK9" s="130"/>
      <c r="BFL9" s="130"/>
      <c r="BFM9" s="130"/>
      <c r="BFN9" s="130"/>
      <c r="BFO9" s="130"/>
      <c r="BFP9" s="130"/>
      <c r="BFQ9" s="130"/>
      <c r="BFR9" s="130"/>
      <c r="BFS9" s="130"/>
      <c r="BFT9" s="130"/>
      <c r="BFU9" s="130"/>
      <c r="BFV9" s="130"/>
      <c r="BFW9" s="130"/>
      <c r="BFX9" s="130"/>
      <c r="BFY9" s="130"/>
      <c r="BFZ9" s="130"/>
      <c r="BGA9" s="130"/>
      <c r="BGB9" s="130"/>
      <c r="BGC9" s="130"/>
      <c r="BGD9" s="130"/>
      <c r="BGE9" s="130"/>
      <c r="BGF9" s="130"/>
      <c r="BGG9" s="130"/>
      <c r="BGH9" s="130"/>
      <c r="BGI9" s="130"/>
      <c r="BGJ9" s="130"/>
      <c r="BGK9" s="130"/>
      <c r="BGL9" s="130"/>
      <c r="BGM9" s="130"/>
      <c r="BGN9" s="130"/>
      <c r="BGO9" s="130"/>
      <c r="BGP9" s="130"/>
      <c r="BGQ9" s="130"/>
      <c r="BGR9" s="130"/>
      <c r="BGS9" s="130"/>
      <c r="BGT9" s="130"/>
      <c r="BGU9" s="130"/>
      <c r="BGV9" s="130"/>
      <c r="BGW9" s="130"/>
      <c r="BGX9" s="130"/>
      <c r="BGY9" s="130"/>
      <c r="BGZ9" s="130"/>
      <c r="BHA9" s="130"/>
      <c r="BHB9" s="130"/>
      <c r="BHC9" s="130"/>
      <c r="BHD9" s="130"/>
      <c r="BHE9" s="130"/>
      <c r="BHF9" s="130"/>
      <c r="BHG9" s="130"/>
      <c r="BHH9" s="130"/>
      <c r="BHI9" s="130"/>
      <c r="BHJ9" s="130"/>
      <c r="BHK9" s="130"/>
      <c r="BHL9" s="130"/>
      <c r="BHM9" s="130"/>
      <c r="BHN9" s="130"/>
      <c r="BHO9" s="130"/>
      <c r="BHP9" s="130"/>
      <c r="BHQ9" s="130"/>
      <c r="BHR9" s="130"/>
      <c r="BHS9" s="130"/>
      <c r="BHT9" s="130"/>
      <c r="BHU9" s="130"/>
      <c r="BHV9" s="130"/>
      <c r="BHW9" s="130"/>
      <c r="BHX9" s="130"/>
      <c r="BHY9" s="130"/>
      <c r="BHZ9" s="130"/>
      <c r="BIA9" s="130"/>
      <c r="BIB9" s="130"/>
      <c r="BIC9" s="130"/>
      <c r="BID9" s="130"/>
      <c r="BIE9" s="130"/>
      <c r="BIF9" s="130"/>
      <c r="BIG9" s="130"/>
      <c r="BIH9" s="130"/>
      <c r="BII9" s="130"/>
      <c r="BIJ9" s="130"/>
      <c r="BIK9" s="130"/>
      <c r="BIL9" s="130"/>
      <c r="BIM9" s="130"/>
      <c r="BIN9" s="130"/>
      <c r="BIO9" s="130"/>
      <c r="BIP9" s="130"/>
      <c r="BIQ9" s="130"/>
      <c r="BIR9" s="130"/>
      <c r="BIS9" s="130"/>
      <c r="BIT9" s="130"/>
      <c r="BIU9" s="130"/>
      <c r="BIV9" s="130"/>
      <c r="BIW9" s="130"/>
      <c r="BIX9" s="130"/>
      <c r="BIY9" s="130"/>
      <c r="BIZ9" s="130"/>
      <c r="BJA9" s="130"/>
      <c r="BJB9" s="130"/>
      <c r="BJC9" s="130"/>
      <c r="BJD9" s="130"/>
      <c r="BJE9" s="130"/>
      <c r="BJF9" s="130"/>
      <c r="BJG9" s="130"/>
      <c r="BJH9" s="130"/>
      <c r="BJI9" s="130"/>
      <c r="BJJ9" s="130"/>
      <c r="BJK9" s="130"/>
      <c r="BJL9" s="130"/>
      <c r="BJM9" s="130"/>
      <c r="BJN9" s="130"/>
      <c r="BJO9" s="130"/>
      <c r="BJP9" s="130"/>
      <c r="BJQ9" s="130"/>
      <c r="BJR9" s="130"/>
      <c r="BJS9" s="130"/>
      <c r="BJT9" s="130"/>
      <c r="BJU9" s="130"/>
      <c r="BJV9" s="130"/>
      <c r="BJW9" s="130"/>
      <c r="BJX9" s="130"/>
      <c r="BJY9" s="130"/>
      <c r="BJZ9" s="130"/>
      <c r="BKA9" s="130"/>
      <c r="BKB9" s="130"/>
      <c r="BKC9" s="130"/>
      <c r="BKD9" s="130"/>
      <c r="BKE9" s="130"/>
      <c r="BKF9" s="130"/>
      <c r="BKG9" s="130"/>
      <c r="BKH9" s="130"/>
      <c r="BKI9" s="130"/>
      <c r="BKJ9" s="130"/>
      <c r="BKK9" s="130"/>
      <c r="BKL9" s="130"/>
      <c r="BKM9" s="130"/>
      <c r="BKN9" s="130"/>
      <c r="BKO9" s="130"/>
      <c r="BKP9" s="130"/>
      <c r="BKQ9" s="130"/>
      <c r="BKR9" s="130"/>
      <c r="BKS9" s="130"/>
      <c r="BKT9" s="130"/>
      <c r="BKU9" s="130"/>
      <c r="BKV9" s="130"/>
      <c r="BKW9" s="130"/>
      <c r="BKX9" s="130"/>
      <c r="BKY9" s="130"/>
      <c r="BKZ9" s="130"/>
      <c r="BLA9" s="130"/>
      <c r="BLB9" s="130"/>
      <c r="BLC9" s="130"/>
      <c r="BLD9" s="130"/>
      <c r="BLE9" s="130"/>
      <c r="BLF9" s="130"/>
      <c r="BLG9" s="130"/>
      <c r="BLH9" s="130"/>
      <c r="BLI9" s="130"/>
      <c r="BLJ9" s="130"/>
      <c r="BLK9" s="130"/>
      <c r="BLL9" s="130"/>
      <c r="BLM9" s="130"/>
      <c r="BLN9" s="130"/>
      <c r="BLO9" s="130"/>
      <c r="BLP9" s="130"/>
      <c r="BLQ9" s="130"/>
      <c r="BLR9" s="130"/>
      <c r="BLS9" s="130"/>
      <c r="BLT9" s="130"/>
      <c r="BLU9" s="130"/>
      <c r="BLV9" s="130"/>
      <c r="BLW9" s="130"/>
      <c r="BLX9" s="130"/>
      <c r="BLY9" s="130"/>
      <c r="BLZ9" s="130"/>
      <c r="BMA9" s="130"/>
      <c r="BMB9" s="130"/>
      <c r="BMC9" s="130"/>
      <c r="BMD9" s="130"/>
      <c r="BME9" s="130"/>
      <c r="BMF9" s="130"/>
      <c r="BMG9" s="130"/>
      <c r="BMH9" s="130"/>
      <c r="BMI9" s="130"/>
      <c r="BMJ9" s="130"/>
      <c r="BMK9" s="130"/>
      <c r="BML9" s="130"/>
      <c r="BMM9" s="130"/>
      <c r="BMN9" s="130"/>
      <c r="BMO9" s="130"/>
      <c r="BMP9" s="130"/>
      <c r="BMQ9" s="130"/>
      <c r="BMR9" s="130"/>
      <c r="BMS9" s="130"/>
      <c r="BMT9" s="130"/>
      <c r="BMU9" s="130"/>
      <c r="BMV9" s="130"/>
      <c r="BMW9" s="130"/>
      <c r="BMX9" s="130"/>
      <c r="BMY9" s="130"/>
      <c r="BMZ9" s="130"/>
      <c r="BNA9" s="130"/>
      <c r="BNB9" s="130"/>
      <c r="BNC9" s="130"/>
      <c r="BND9" s="130"/>
      <c r="BNE9" s="130"/>
      <c r="BNF9" s="130"/>
      <c r="BNG9" s="130"/>
      <c r="BNH9" s="130"/>
      <c r="BNI9" s="130"/>
      <c r="BNJ9" s="130"/>
      <c r="BNK9" s="130"/>
      <c r="BNL9" s="130"/>
      <c r="BNM9" s="130"/>
      <c r="BNN9" s="130"/>
      <c r="BNO9" s="130"/>
      <c r="BNP9" s="130"/>
      <c r="BNQ9" s="130"/>
      <c r="BNR9" s="130"/>
      <c r="BNS9" s="130"/>
      <c r="BNT9" s="130"/>
      <c r="BNU9" s="130"/>
      <c r="BNV9" s="130"/>
      <c r="BNW9" s="130"/>
      <c r="BNX9" s="130"/>
      <c r="BNY9" s="130"/>
      <c r="BNZ9" s="130"/>
      <c r="BOA9" s="130"/>
      <c r="BOB9" s="130"/>
      <c r="BOC9" s="130"/>
      <c r="BOD9" s="130"/>
      <c r="BOE9" s="130"/>
      <c r="BOF9" s="130"/>
      <c r="BOG9" s="130"/>
      <c r="BOH9" s="130"/>
      <c r="BOI9" s="130"/>
      <c r="BOJ9" s="130"/>
      <c r="BOK9" s="130"/>
      <c r="BOL9" s="130"/>
      <c r="BOM9" s="130"/>
      <c r="BON9" s="130"/>
      <c r="BOO9" s="130"/>
      <c r="BOP9" s="130"/>
      <c r="BOQ9" s="130"/>
      <c r="BOR9" s="130"/>
      <c r="BOS9" s="130"/>
      <c r="BOT9" s="130"/>
      <c r="BOU9" s="130"/>
      <c r="BOV9" s="130"/>
      <c r="BOW9" s="130"/>
      <c r="BOX9" s="130"/>
      <c r="BOY9" s="130"/>
      <c r="BOZ9" s="130"/>
      <c r="BPA9" s="130"/>
      <c r="BPB9" s="130"/>
      <c r="BPC9" s="130"/>
      <c r="BPD9" s="130"/>
      <c r="BPE9" s="130"/>
      <c r="BPF9" s="130"/>
      <c r="BPG9" s="130"/>
      <c r="BPH9" s="130"/>
      <c r="BPI9" s="130"/>
      <c r="BPJ9" s="130"/>
      <c r="BPK9" s="130"/>
      <c r="BPL9" s="130"/>
      <c r="BPM9" s="130"/>
      <c r="BPN9" s="130"/>
      <c r="BPO9" s="130"/>
      <c r="BPP9" s="130"/>
      <c r="BPQ9" s="130"/>
      <c r="BPR9" s="130"/>
      <c r="BPS9" s="130"/>
      <c r="BPT9" s="130"/>
      <c r="BPU9" s="130"/>
      <c r="BPV9" s="130"/>
      <c r="BPW9" s="130"/>
      <c r="BPX9" s="130"/>
      <c r="BPY9" s="130"/>
      <c r="BPZ9" s="130"/>
      <c r="BQA9" s="130"/>
      <c r="BQB9" s="130"/>
      <c r="BQC9" s="130"/>
      <c r="BQD9" s="130"/>
      <c r="BQE9" s="130"/>
      <c r="BQF9" s="130"/>
      <c r="BQG9" s="130"/>
      <c r="BQH9" s="130"/>
      <c r="BQI9" s="130"/>
      <c r="BQJ9" s="130"/>
      <c r="BQK9" s="130"/>
      <c r="BQL9" s="130"/>
      <c r="BQM9" s="130"/>
      <c r="BQN9" s="130"/>
      <c r="BQO9" s="130"/>
      <c r="BQP9" s="130"/>
      <c r="BQQ9" s="130"/>
      <c r="BQR9" s="130"/>
      <c r="BQS9" s="130"/>
      <c r="BQT9" s="130"/>
      <c r="BQU9" s="130"/>
      <c r="BQV9" s="130"/>
      <c r="BQW9" s="130"/>
      <c r="BQX9" s="130"/>
      <c r="BQY9" s="130"/>
      <c r="BQZ9" s="130"/>
      <c r="BRA9" s="130"/>
      <c r="BRB9" s="130"/>
      <c r="BRC9" s="130"/>
      <c r="BRD9" s="130"/>
      <c r="BRE9" s="130"/>
      <c r="BRF9" s="130"/>
      <c r="BRG9" s="130"/>
      <c r="BRH9" s="130"/>
      <c r="BRI9" s="130"/>
      <c r="BRJ9" s="130"/>
      <c r="BRK9" s="130"/>
      <c r="BRL9" s="130"/>
      <c r="BRM9" s="130"/>
      <c r="BRN9" s="130"/>
      <c r="BRO9" s="130"/>
      <c r="BRP9" s="130"/>
      <c r="BRQ9" s="130"/>
      <c r="BRR9" s="130"/>
      <c r="BRS9" s="130"/>
      <c r="BRT9" s="130"/>
      <c r="BRU9" s="130"/>
      <c r="BRV9" s="130"/>
      <c r="BRW9" s="130"/>
      <c r="BRX9" s="130"/>
      <c r="BRY9" s="130"/>
      <c r="BRZ9" s="130"/>
      <c r="BSA9" s="130"/>
      <c r="BSB9" s="130"/>
      <c r="BSC9" s="130"/>
      <c r="BSD9" s="130"/>
      <c r="BSE9" s="130"/>
      <c r="BSF9" s="130"/>
      <c r="BSG9" s="130"/>
      <c r="BSH9" s="130"/>
      <c r="BSI9" s="130"/>
      <c r="BSJ9" s="130"/>
      <c r="BSK9" s="130"/>
      <c r="BSL9" s="130"/>
      <c r="BSM9" s="130"/>
      <c r="BSN9" s="130"/>
      <c r="BSO9" s="130"/>
      <c r="BSP9" s="130"/>
      <c r="BSQ9" s="130"/>
      <c r="BSR9" s="130"/>
      <c r="BSS9" s="130"/>
      <c r="BST9" s="130"/>
      <c r="BSU9" s="130"/>
      <c r="BSV9" s="130"/>
      <c r="BSW9" s="130"/>
      <c r="BSX9" s="130"/>
      <c r="BSY9" s="130"/>
      <c r="BSZ9" s="130"/>
      <c r="BTA9" s="130"/>
      <c r="BTB9" s="130"/>
      <c r="BTC9" s="130"/>
      <c r="BTD9" s="130"/>
      <c r="BTE9" s="130"/>
      <c r="BTF9" s="130"/>
      <c r="BTG9" s="130"/>
      <c r="BTH9" s="130"/>
      <c r="BTI9" s="130"/>
      <c r="BTJ9" s="130"/>
      <c r="BTK9" s="130"/>
      <c r="BTL9" s="130"/>
      <c r="BTM9" s="130"/>
      <c r="BTN9" s="130"/>
      <c r="BTO9" s="130"/>
      <c r="BTP9" s="130"/>
      <c r="BTQ9" s="130"/>
      <c r="BTR9" s="130"/>
      <c r="BTS9" s="130"/>
      <c r="BTT9" s="130"/>
      <c r="BTU9" s="130"/>
      <c r="BTV9" s="130"/>
      <c r="BTW9" s="130"/>
      <c r="BTX9" s="130"/>
      <c r="BTY9" s="130"/>
      <c r="BTZ9" s="130"/>
      <c r="BUA9" s="130"/>
      <c r="BUB9" s="130"/>
      <c r="BUC9" s="130"/>
      <c r="BUD9" s="130"/>
      <c r="BUE9" s="130"/>
      <c r="BUF9" s="130"/>
      <c r="BUG9" s="130"/>
      <c r="BUH9" s="130"/>
      <c r="BUI9" s="130"/>
      <c r="BUJ9" s="130"/>
      <c r="BUK9" s="130"/>
      <c r="BUL9" s="130"/>
      <c r="BUM9" s="130"/>
      <c r="BUN9" s="130"/>
      <c r="BUO9" s="130"/>
      <c r="BUP9" s="130"/>
      <c r="BUQ9" s="130"/>
      <c r="BUR9" s="130"/>
      <c r="BUS9" s="130"/>
      <c r="BUT9" s="130"/>
      <c r="BUU9" s="130"/>
      <c r="BUV9" s="130"/>
      <c r="BUW9" s="130"/>
      <c r="BUX9" s="130"/>
      <c r="BUY9" s="130"/>
      <c r="BUZ9" s="130"/>
      <c r="BVA9" s="130"/>
      <c r="BVB9" s="130"/>
      <c r="BVC9" s="130"/>
      <c r="BVD9" s="130"/>
      <c r="BVE9" s="130"/>
      <c r="BVF9" s="130"/>
      <c r="BVG9" s="130"/>
      <c r="BVH9" s="130"/>
      <c r="BVI9" s="130"/>
      <c r="BVJ9" s="130"/>
      <c r="BVK9" s="130"/>
      <c r="BVL9" s="130"/>
      <c r="BVM9" s="130"/>
      <c r="BVN9" s="130"/>
      <c r="BVO9" s="130"/>
      <c r="BVP9" s="130"/>
      <c r="BVQ9" s="130"/>
      <c r="BVR9" s="130"/>
      <c r="BVS9" s="130"/>
      <c r="BVT9" s="130"/>
      <c r="BVU9" s="130"/>
      <c r="BVV9" s="130"/>
      <c r="BVW9" s="130"/>
      <c r="BVX9" s="130"/>
      <c r="BVY9" s="130"/>
      <c r="BVZ9" s="130"/>
      <c r="BWA9" s="130"/>
      <c r="BWB9" s="130"/>
      <c r="BWC9" s="130"/>
      <c r="BWD9" s="130"/>
      <c r="BWE9" s="130"/>
      <c r="BWF9" s="130"/>
      <c r="BWG9" s="130"/>
      <c r="BWH9" s="130"/>
      <c r="BWI9" s="130"/>
      <c r="BWJ9" s="130"/>
      <c r="BWK9" s="130"/>
      <c r="BWL9" s="130"/>
      <c r="BWM9" s="130"/>
      <c r="BWN9" s="130"/>
      <c r="BWO9" s="130"/>
      <c r="BWP9" s="130"/>
      <c r="BWQ9" s="130"/>
      <c r="BWR9" s="130"/>
      <c r="BWS9" s="130"/>
      <c r="BWT9" s="130"/>
      <c r="BWU9" s="130"/>
      <c r="BWV9" s="130"/>
      <c r="BWW9" s="130"/>
      <c r="BWX9" s="130"/>
      <c r="BWY9" s="130"/>
      <c r="BWZ9" s="130"/>
      <c r="BXA9" s="130"/>
      <c r="BXB9" s="130"/>
      <c r="BXC9" s="130"/>
      <c r="BXD9" s="130"/>
      <c r="BXE9" s="130"/>
      <c r="BXF9" s="130"/>
      <c r="BXG9" s="130"/>
      <c r="BXH9" s="130"/>
      <c r="BXI9" s="130"/>
      <c r="BXJ9" s="130"/>
      <c r="BXK9" s="130"/>
      <c r="BXL9" s="130"/>
      <c r="BXM9" s="130"/>
      <c r="BXN9" s="130"/>
      <c r="BXO9" s="130"/>
      <c r="BXP9" s="130"/>
      <c r="BXQ9" s="130"/>
      <c r="BXR9" s="130"/>
      <c r="BXS9" s="130"/>
      <c r="BXT9" s="130"/>
      <c r="BXU9" s="130"/>
      <c r="BXV9" s="130"/>
      <c r="BXW9" s="130"/>
      <c r="BXX9" s="130"/>
      <c r="BXY9" s="130"/>
      <c r="BXZ9" s="130"/>
      <c r="BYA9" s="130"/>
      <c r="BYB9" s="130"/>
      <c r="BYC9" s="130"/>
      <c r="BYD9" s="130"/>
      <c r="BYE9" s="130"/>
      <c r="BYF9" s="130"/>
      <c r="BYG9" s="130"/>
      <c r="BYH9" s="130"/>
      <c r="BYI9" s="130"/>
      <c r="BYJ9" s="130"/>
      <c r="BYK9" s="130"/>
      <c r="BYL9" s="130"/>
      <c r="BYM9" s="130"/>
      <c r="BYN9" s="130"/>
      <c r="BYO9" s="130"/>
      <c r="BYP9" s="130"/>
      <c r="BYQ9" s="130"/>
      <c r="BYR9" s="130"/>
      <c r="BYS9" s="130"/>
      <c r="BYT9" s="130"/>
      <c r="BYU9" s="130"/>
      <c r="BYV9" s="130"/>
      <c r="BYW9" s="130"/>
      <c r="BYX9" s="130"/>
      <c r="BYY9" s="130"/>
      <c r="BYZ9" s="130"/>
      <c r="BZA9" s="130"/>
      <c r="BZB9" s="130"/>
      <c r="BZC9" s="130"/>
      <c r="BZD9" s="130"/>
      <c r="BZE9" s="130"/>
      <c r="BZF9" s="130"/>
      <c r="BZG9" s="130"/>
      <c r="BZH9" s="130"/>
      <c r="BZI9" s="130"/>
      <c r="BZJ9" s="130"/>
      <c r="BZK9" s="130"/>
      <c r="BZL9" s="130"/>
      <c r="BZM9" s="130"/>
      <c r="BZN9" s="130"/>
      <c r="BZO9" s="130"/>
      <c r="BZP9" s="130"/>
      <c r="BZQ9" s="130"/>
      <c r="BZR9" s="130"/>
      <c r="BZS9" s="130"/>
      <c r="BZT9" s="130"/>
      <c r="BZU9" s="130"/>
      <c r="BZV9" s="130"/>
      <c r="BZW9" s="130"/>
      <c r="BZX9" s="130"/>
      <c r="BZY9" s="130"/>
      <c r="BZZ9" s="130"/>
      <c r="CAA9" s="130"/>
      <c r="CAB9" s="130"/>
      <c r="CAC9" s="130"/>
      <c r="CAD9" s="130"/>
      <c r="CAE9" s="130"/>
      <c r="CAF9" s="130"/>
      <c r="CAG9" s="130"/>
      <c r="CAH9" s="130"/>
      <c r="CAI9" s="130"/>
      <c r="CAJ9" s="130"/>
      <c r="CAK9" s="130"/>
      <c r="CAL9" s="130"/>
      <c r="CAM9" s="130"/>
      <c r="CAN9" s="130"/>
      <c r="CAO9" s="130"/>
      <c r="CAP9" s="130"/>
      <c r="CAQ9" s="130"/>
      <c r="CAR9" s="130"/>
      <c r="CAS9" s="130"/>
      <c r="CAT9" s="130"/>
      <c r="CAU9" s="130"/>
      <c r="CAV9" s="130"/>
      <c r="CAW9" s="130"/>
      <c r="CAX9" s="130"/>
      <c r="CAY9" s="130"/>
      <c r="CAZ9" s="130"/>
      <c r="CBA9" s="130"/>
      <c r="CBB9" s="130"/>
      <c r="CBC9" s="130"/>
      <c r="CBD9" s="130"/>
      <c r="CBE9" s="130"/>
      <c r="CBF9" s="130"/>
      <c r="CBG9" s="130"/>
      <c r="CBH9" s="130"/>
      <c r="CBI9" s="130"/>
      <c r="CBJ9" s="130"/>
      <c r="CBK9" s="130"/>
      <c r="CBL9" s="130"/>
      <c r="CBM9" s="130"/>
      <c r="CBN9" s="130"/>
      <c r="CBO9" s="130"/>
      <c r="CBP9" s="130"/>
      <c r="CBQ9" s="130"/>
      <c r="CBR9" s="130"/>
      <c r="CBS9" s="130"/>
      <c r="CBT9" s="130"/>
      <c r="CBU9" s="130"/>
      <c r="CBV9" s="130"/>
      <c r="CBW9" s="130"/>
      <c r="CBX9" s="130"/>
      <c r="CBY9" s="130"/>
      <c r="CBZ9" s="130"/>
      <c r="CCA9" s="130"/>
      <c r="CCB9" s="130"/>
      <c r="CCC9" s="130"/>
      <c r="CCD9" s="130"/>
      <c r="CCE9" s="130"/>
      <c r="CCF9" s="130"/>
      <c r="CCG9" s="130"/>
      <c r="CCH9" s="130"/>
      <c r="CCI9" s="130"/>
      <c r="CCJ9" s="130"/>
      <c r="CCK9" s="130"/>
      <c r="CCL9" s="130"/>
      <c r="CCM9" s="130"/>
      <c r="CCN9" s="130"/>
      <c r="CCO9" s="130"/>
      <c r="CCP9" s="130"/>
      <c r="CCQ9" s="130"/>
      <c r="CCR9" s="130"/>
      <c r="CCS9" s="130"/>
      <c r="CCT9" s="130"/>
      <c r="CCU9" s="130"/>
      <c r="CCV9" s="130"/>
      <c r="CCW9" s="130"/>
      <c r="CCX9" s="130"/>
      <c r="CCY9" s="130"/>
      <c r="CCZ9" s="130"/>
      <c r="CDA9" s="130"/>
      <c r="CDB9" s="130"/>
      <c r="CDC9" s="130"/>
      <c r="CDD9" s="130"/>
      <c r="CDE9" s="130"/>
      <c r="CDF9" s="130"/>
      <c r="CDG9" s="130"/>
      <c r="CDH9" s="130"/>
      <c r="CDI9" s="130"/>
      <c r="CDJ9" s="130"/>
      <c r="CDK9" s="130"/>
      <c r="CDL9" s="130"/>
      <c r="CDM9" s="130"/>
      <c r="CDN9" s="130"/>
      <c r="CDO9" s="130"/>
      <c r="CDP9" s="130"/>
      <c r="CDQ9" s="130"/>
      <c r="CDR9" s="130"/>
      <c r="CDS9" s="130"/>
      <c r="CDT9" s="130"/>
      <c r="CDU9" s="130"/>
      <c r="CDV9" s="130"/>
      <c r="CDW9" s="130"/>
      <c r="CDX9" s="130"/>
      <c r="CDY9" s="130"/>
      <c r="CDZ9" s="130"/>
      <c r="CEA9" s="130"/>
      <c r="CEB9" s="130"/>
      <c r="CEC9" s="130"/>
      <c r="CED9" s="130"/>
      <c r="CEE9" s="130"/>
      <c r="CEF9" s="130"/>
      <c r="CEG9" s="130"/>
      <c r="CEH9" s="130"/>
      <c r="CEI9" s="130"/>
      <c r="CEJ9" s="130"/>
      <c r="CEK9" s="130"/>
      <c r="CEL9" s="130"/>
      <c r="CEM9" s="130"/>
      <c r="CEN9" s="130"/>
      <c r="CEO9" s="130"/>
      <c r="CEP9" s="130"/>
      <c r="CEQ9" s="130"/>
      <c r="CER9" s="130"/>
      <c r="CES9" s="130"/>
      <c r="CET9" s="130"/>
      <c r="CEU9" s="130"/>
      <c r="CEV9" s="130"/>
      <c r="CEW9" s="130"/>
      <c r="CEX9" s="130"/>
      <c r="CEY9" s="130"/>
      <c r="CEZ9" s="130"/>
      <c r="CFA9" s="130"/>
      <c r="CFB9" s="130"/>
      <c r="CFC9" s="130"/>
      <c r="CFD9" s="130"/>
      <c r="CFE9" s="130"/>
      <c r="CFF9" s="130"/>
      <c r="CFG9" s="130"/>
      <c r="CFH9" s="130"/>
      <c r="CFI9" s="130"/>
      <c r="CFJ9" s="130"/>
      <c r="CFK9" s="130"/>
      <c r="CFL9" s="130"/>
      <c r="CFM9" s="130"/>
      <c r="CFN9" s="130"/>
      <c r="CFO9" s="130"/>
      <c r="CFP9" s="130"/>
      <c r="CFQ9" s="130"/>
      <c r="CFR9" s="130"/>
      <c r="CFS9" s="130"/>
      <c r="CFT9" s="130"/>
      <c r="CFU9" s="130"/>
      <c r="CFV9" s="130"/>
      <c r="CFW9" s="130"/>
      <c r="CFX9" s="130"/>
      <c r="CFY9" s="130"/>
      <c r="CFZ9" s="130"/>
      <c r="CGA9" s="130"/>
      <c r="CGB9" s="130"/>
      <c r="CGC9" s="130"/>
      <c r="CGD9" s="130"/>
      <c r="CGE9" s="130"/>
      <c r="CGF9" s="130"/>
      <c r="CGG9" s="130"/>
      <c r="CGH9" s="130"/>
      <c r="CGI9" s="130"/>
      <c r="CGJ9" s="130"/>
      <c r="CGK9" s="130"/>
      <c r="CGL9" s="130"/>
      <c r="CGM9" s="130"/>
      <c r="CGN9" s="130"/>
      <c r="CGO9" s="130"/>
      <c r="CGP9" s="130"/>
      <c r="CGQ9" s="130"/>
      <c r="CGR9" s="130"/>
      <c r="CGS9" s="130"/>
      <c r="CGT9" s="130"/>
      <c r="CGU9" s="130"/>
      <c r="CGV9" s="130"/>
      <c r="CGW9" s="130"/>
      <c r="CGX9" s="130"/>
      <c r="CGY9" s="130"/>
      <c r="CGZ9" s="130"/>
      <c r="CHA9" s="130"/>
      <c r="CHB9" s="130"/>
      <c r="CHC9" s="130"/>
      <c r="CHD9" s="130"/>
      <c r="CHE9" s="130"/>
      <c r="CHF9" s="130"/>
      <c r="CHG9" s="130"/>
      <c r="CHH9" s="130"/>
      <c r="CHI9" s="130"/>
      <c r="CHJ9" s="130"/>
      <c r="CHK9" s="130"/>
      <c r="CHL9" s="130"/>
      <c r="CHM9" s="130"/>
      <c r="CHN9" s="130"/>
      <c r="CHO9" s="130"/>
      <c r="CHP9" s="130"/>
      <c r="CHQ9" s="130"/>
      <c r="CHR9" s="130"/>
      <c r="CHS9" s="130"/>
      <c r="CHT9" s="130"/>
      <c r="CHU9" s="130"/>
      <c r="CHV9" s="130"/>
      <c r="CHW9" s="130"/>
      <c r="CHX9" s="130"/>
      <c r="CHY9" s="130"/>
      <c r="CHZ9" s="130"/>
      <c r="CIA9" s="130"/>
      <c r="CIB9" s="130"/>
      <c r="CIC9" s="130"/>
      <c r="CID9" s="130"/>
      <c r="CIE9" s="130"/>
      <c r="CIF9" s="130"/>
      <c r="CIG9" s="130"/>
      <c r="CIH9" s="130"/>
      <c r="CII9" s="130"/>
      <c r="CIJ9" s="130"/>
      <c r="CIK9" s="130"/>
    </row>
    <row r="10" spans="1:2273" s="5" customFormat="1" ht="105" customHeight="1" thickTop="1" thickBot="1" x14ac:dyDescent="0.3">
      <c r="A10" s="54" t="s">
        <v>1</v>
      </c>
      <c r="B10" s="55" t="s">
        <v>2</v>
      </c>
      <c r="C10" s="55" t="s">
        <v>176</v>
      </c>
      <c r="D10" s="56" t="s">
        <v>151</v>
      </c>
      <c r="E10" s="57" t="s">
        <v>177</v>
      </c>
      <c r="F10" s="132" t="s">
        <v>511</v>
      </c>
      <c r="G10" s="133" t="s">
        <v>512</v>
      </c>
      <c r="H10" s="134" t="s">
        <v>513</v>
      </c>
      <c r="I10" s="133" t="s">
        <v>514</v>
      </c>
      <c r="J10" s="133" t="s">
        <v>515</v>
      </c>
      <c r="K10" s="133" t="s">
        <v>516</v>
      </c>
      <c r="L10" s="133" t="s">
        <v>517</v>
      </c>
      <c r="M10" s="133" t="s">
        <v>518</v>
      </c>
      <c r="N10" s="133" t="s">
        <v>519</v>
      </c>
      <c r="O10" s="133" t="s">
        <v>520</v>
      </c>
      <c r="P10" s="133" t="s">
        <v>521</v>
      </c>
      <c r="Q10" s="135" t="s">
        <v>522</v>
      </c>
      <c r="R10" s="136" t="s">
        <v>523</v>
      </c>
      <c r="S10" s="133" t="s">
        <v>524</v>
      </c>
      <c r="T10" s="133" t="s">
        <v>525</v>
      </c>
      <c r="U10" s="133" t="s">
        <v>526</v>
      </c>
      <c r="V10" s="132" t="s">
        <v>527</v>
      </c>
      <c r="W10" s="133" t="s">
        <v>528</v>
      </c>
      <c r="X10" s="132" t="s">
        <v>529</v>
      </c>
      <c r="Y10" s="137" t="s">
        <v>530</v>
      </c>
      <c r="Z10" s="137" t="s">
        <v>531</v>
      </c>
      <c r="AA10" s="137" t="s">
        <v>532</v>
      </c>
      <c r="AB10" s="137" t="s">
        <v>533</v>
      </c>
      <c r="AC10" s="137" t="s">
        <v>534</v>
      </c>
      <c r="AD10" s="133" t="s">
        <v>535</v>
      </c>
      <c r="AE10" s="164" t="s">
        <v>541</v>
      </c>
      <c r="AF10" s="168" t="s">
        <v>553</v>
      </c>
      <c r="AG10" s="168" t="s">
        <v>554</v>
      </c>
      <c r="AH10" s="168" t="s">
        <v>555</v>
      </c>
      <c r="AI10" s="168" t="s">
        <v>556</v>
      </c>
      <c r="AJ10" s="168" t="s">
        <v>557</v>
      </c>
      <c r="AK10" s="168" t="s">
        <v>558</v>
      </c>
      <c r="AL10" s="168" t="s">
        <v>559</v>
      </c>
      <c r="AM10" s="168" t="s">
        <v>560</v>
      </c>
      <c r="AN10" s="168" t="s">
        <v>561</v>
      </c>
      <c r="AO10" s="168" t="s">
        <v>562</v>
      </c>
      <c r="AP10" s="168" t="s">
        <v>563</v>
      </c>
      <c r="AQ10" s="168" t="s">
        <v>564</v>
      </c>
      <c r="AR10" s="168" t="s">
        <v>565</v>
      </c>
      <c r="AS10" s="168" t="s">
        <v>566</v>
      </c>
      <c r="AT10" s="168" t="s">
        <v>567</v>
      </c>
      <c r="AU10" s="168" t="s">
        <v>568</v>
      </c>
      <c r="AV10" s="168" t="s">
        <v>569</v>
      </c>
      <c r="AW10" s="168" t="s">
        <v>570</v>
      </c>
      <c r="AX10" s="168" t="s">
        <v>571</v>
      </c>
      <c r="AY10" s="168" t="s">
        <v>572</v>
      </c>
      <c r="AZ10" s="168" t="s">
        <v>573</v>
      </c>
      <c r="BA10" s="168" t="s">
        <v>574</v>
      </c>
      <c r="BB10" s="204" t="s">
        <v>579</v>
      </c>
      <c r="BC10" s="205" t="s">
        <v>580</v>
      </c>
      <c r="BD10" s="205" t="s">
        <v>581</v>
      </c>
      <c r="BE10" s="206" t="s">
        <v>584</v>
      </c>
      <c r="BF10" s="206" t="s">
        <v>585</v>
      </c>
      <c r="BG10" s="206" t="s">
        <v>586</v>
      </c>
      <c r="BH10" s="206" t="s">
        <v>587</v>
      </c>
      <c r="BI10" s="206" t="s">
        <v>588</v>
      </c>
      <c r="BJ10" s="206" t="s">
        <v>589</v>
      </c>
      <c r="BK10" s="206" t="s">
        <v>590</v>
      </c>
      <c r="BL10" s="206" t="s">
        <v>591</v>
      </c>
      <c r="BM10" s="206" t="s">
        <v>592</v>
      </c>
      <c r="BN10" s="206" t="s">
        <v>593</v>
      </c>
      <c r="BO10" s="206" t="s">
        <v>594</v>
      </c>
      <c r="BP10" s="206" t="s">
        <v>595</v>
      </c>
      <c r="BQ10" s="206" t="s">
        <v>596</v>
      </c>
      <c r="BR10" s="206" t="s">
        <v>597</v>
      </c>
      <c r="BS10" s="231" t="s">
        <v>607</v>
      </c>
      <c r="BT10" s="231" t="s">
        <v>541</v>
      </c>
      <c r="BU10" s="239" t="s">
        <v>619</v>
      </c>
      <c r="BV10" s="240" t="s">
        <v>614</v>
      </c>
      <c r="BW10" s="241" t="s">
        <v>615</v>
      </c>
      <c r="BX10" s="242" t="s">
        <v>616</v>
      </c>
      <c r="BY10" s="243" t="s">
        <v>617</v>
      </c>
      <c r="BZ10" s="205" t="s">
        <v>618</v>
      </c>
      <c r="CA10" s="266" t="s">
        <v>621</v>
      </c>
      <c r="CB10" s="269" t="s">
        <v>623</v>
      </c>
      <c r="CC10" s="269" t="s">
        <v>624</v>
      </c>
      <c r="CD10" s="269" t="s">
        <v>625</v>
      </c>
      <c r="CE10" s="269" t="s">
        <v>626</v>
      </c>
      <c r="CF10" s="269" t="s">
        <v>627</v>
      </c>
      <c r="CG10" s="269" t="s">
        <v>628</v>
      </c>
      <c r="CH10" s="266" t="s">
        <v>633</v>
      </c>
      <c r="CI10" s="266" t="s">
        <v>634</v>
      </c>
      <c r="CJ10" s="266" t="s">
        <v>635</v>
      </c>
      <c r="CK10" s="266" t="s">
        <v>636</v>
      </c>
      <c r="CL10" s="270" t="s">
        <v>637</v>
      </c>
      <c r="CM10" s="205" t="s">
        <v>641</v>
      </c>
      <c r="CN10" s="204" t="s">
        <v>642</v>
      </c>
      <c r="CO10" s="205" t="s">
        <v>643</v>
      </c>
      <c r="CP10" s="205" t="s">
        <v>644</v>
      </c>
      <c r="CQ10" s="205" t="s">
        <v>645</v>
      </c>
      <c r="CR10" s="205" t="s">
        <v>646</v>
      </c>
      <c r="CS10" s="289" t="s">
        <v>541</v>
      </c>
      <c r="CT10" s="296" t="s">
        <v>653</v>
      </c>
      <c r="CU10" s="296" t="s">
        <v>654</v>
      </c>
      <c r="CV10" s="296" t="s">
        <v>655</v>
      </c>
      <c r="CW10" s="296" t="s">
        <v>656</v>
      </c>
      <c r="CX10" s="296" t="s">
        <v>657</v>
      </c>
      <c r="CY10" s="296" t="s">
        <v>658</v>
      </c>
      <c r="CZ10" s="296" t="s">
        <v>659</v>
      </c>
      <c r="DA10" s="296" t="s">
        <v>660</v>
      </c>
      <c r="DB10" s="296" t="s">
        <v>661</v>
      </c>
      <c r="DC10" s="296" t="s">
        <v>662</v>
      </c>
      <c r="DD10" s="296" t="s">
        <v>663</v>
      </c>
      <c r="DE10" s="296" t="s">
        <v>664</v>
      </c>
      <c r="DF10" s="296" t="s">
        <v>665</v>
      </c>
      <c r="DG10" s="296" t="s">
        <v>666</v>
      </c>
      <c r="DH10" s="296" t="s">
        <v>667</v>
      </c>
      <c r="DI10" s="296" t="s">
        <v>668</v>
      </c>
      <c r="DJ10" s="296" t="s">
        <v>669</v>
      </c>
      <c r="DK10" s="296" t="s">
        <v>670</v>
      </c>
      <c r="DL10" s="296" t="s">
        <v>671</v>
      </c>
      <c r="DM10" s="296" t="s">
        <v>672</v>
      </c>
      <c r="DN10" s="296" t="s">
        <v>673</v>
      </c>
      <c r="DO10" s="296" t="s">
        <v>674</v>
      </c>
      <c r="DP10" s="296" t="s">
        <v>675</v>
      </c>
      <c r="DQ10" s="296" t="s">
        <v>676</v>
      </c>
      <c r="DR10" s="329" t="s">
        <v>686</v>
      </c>
      <c r="DS10" s="411" t="s">
        <v>344</v>
      </c>
      <c r="DT10" s="330" t="s">
        <v>553</v>
      </c>
      <c r="DU10" s="331" t="s">
        <v>687</v>
      </c>
      <c r="DV10" s="329" t="s">
        <v>688</v>
      </c>
      <c r="DW10" s="332" t="s">
        <v>703</v>
      </c>
      <c r="DX10" s="330" t="s">
        <v>689</v>
      </c>
      <c r="DY10" s="332" t="s">
        <v>690</v>
      </c>
      <c r="DZ10" s="333" t="s">
        <v>691</v>
      </c>
      <c r="EA10" s="332" t="s">
        <v>692</v>
      </c>
      <c r="EB10" s="330" t="s">
        <v>693</v>
      </c>
      <c r="EC10" s="329" t="s">
        <v>694</v>
      </c>
      <c r="ED10" s="329" t="s">
        <v>564</v>
      </c>
      <c r="EE10" s="329" t="s">
        <v>695</v>
      </c>
      <c r="EF10" s="329" t="s">
        <v>696</v>
      </c>
      <c r="EG10" s="330" t="s">
        <v>697</v>
      </c>
      <c r="EH10" s="329" t="s">
        <v>698</v>
      </c>
      <c r="EI10" s="329" t="s">
        <v>559</v>
      </c>
      <c r="EJ10" s="329" t="s">
        <v>699</v>
      </c>
      <c r="EK10" s="330" t="s">
        <v>558</v>
      </c>
      <c r="EL10" s="332" t="s">
        <v>560</v>
      </c>
      <c r="EM10" s="334" t="s">
        <v>700</v>
      </c>
      <c r="EN10" s="332" t="s">
        <v>554</v>
      </c>
      <c r="EO10" s="329" t="s">
        <v>555</v>
      </c>
      <c r="EP10" s="332" t="s">
        <v>701</v>
      </c>
      <c r="EQ10" s="335" t="s">
        <v>702</v>
      </c>
      <c r="ER10" s="329" t="s">
        <v>562</v>
      </c>
      <c r="ES10" s="332" t="s">
        <v>566</v>
      </c>
      <c r="ET10" s="330" t="s">
        <v>556</v>
      </c>
      <c r="EU10" s="332" t="s">
        <v>570</v>
      </c>
      <c r="EV10" s="397" t="s">
        <v>706</v>
      </c>
      <c r="EW10" s="411" t="s">
        <v>710</v>
      </c>
      <c r="EX10" s="411" t="s">
        <v>712</v>
      </c>
      <c r="EY10" s="422" t="s">
        <v>715</v>
      </c>
      <c r="EZ10" s="423" t="s">
        <v>716</v>
      </c>
      <c r="FA10" s="435" t="s">
        <v>722</v>
      </c>
      <c r="FB10" s="438" t="s">
        <v>689</v>
      </c>
      <c r="FC10" s="446" t="s">
        <v>690</v>
      </c>
      <c r="FD10" s="450" t="s">
        <v>725</v>
      </c>
      <c r="FE10" s="476" t="s">
        <v>726</v>
      </c>
      <c r="FF10" s="458" t="s">
        <v>733</v>
      </c>
      <c r="FG10" s="459" t="s">
        <v>734</v>
      </c>
      <c r="FH10" s="460" t="s">
        <v>735</v>
      </c>
      <c r="FI10" s="459" t="s">
        <v>736</v>
      </c>
      <c r="FJ10" s="446" t="s">
        <v>737</v>
      </c>
      <c r="FK10" s="446" t="s">
        <v>738</v>
      </c>
      <c r="FL10" s="446" t="s">
        <v>739</v>
      </c>
      <c r="FM10" s="499" t="s">
        <v>730</v>
      </c>
      <c r="FN10" s="446" t="s">
        <v>740</v>
      </c>
      <c r="FO10" s="446" t="s">
        <v>741</v>
      </c>
      <c r="FP10" s="446" t="s">
        <v>742</v>
      </c>
      <c r="FQ10" s="446" t="s">
        <v>743</v>
      </c>
      <c r="FR10" s="446" t="s">
        <v>744</v>
      </c>
      <c r="FS10" s="462" t="s">
        <v>745</v>
      </c>
      <c r="FT10" s="462" t="s">
        <v>746</v>
      </c>
      <c r="FU10" s="446" t="s">
        <v>747</v>
      </c>
      <c r="FV10" s="446" t="s">
        <v>748</v>
      </c>
      <c r="FW10" s="446" t="s">
        <v>749</v>
      </c>
      <c r="FX10" s="446" t="s">
        <v>750</v>
      </c>
      <c r="FY10" s="446" t="s">
        <v>751</v>
      </c>
      <c r="FZ10" s="446" t="s">
        <v>752</v>
      </c>
      <c r="GA10" s="446" t="s">
        <v>753</v>
      </c>
      <c r="GB10" s="446" t="s">
        <v>754</v>
      </c>
      <c r="GC10" s="446" t="s">
        <v>755</v>
      </c>
      <c r="GD10" s="446" t="s">
        <v>756</v>
      </c>
      <c r="GE10" s="446" t="s">
        <v>757</v>
      </c>
      <c r="GF10" s="266" t="s">
        <v>686</v>
      </c>
      <c r="GG10" s="507" t="s">
        <v>763</v>
      </c>
      <c r="GH10" s="507" t="s">
        <v>762</v>
      </c>
      <c r="GI10" s="507" t="s">
        <v>764</v>
      </c>
      <c r="GJ10" s="507" t="s">
        <v>765</v>
      </c>
      <c r="GK10" s="507" t="s">
        <v>766</v>
      </c>
      <c r="GL10" s="507" t="s">
        <v>767</v>
      </c>
      <c r="GM10" s="507" t="s">
        <v>768</v>
      </c>
      <c r="GN10" s="507" t="s">
        <v>769</v>
      </c>
      <c r="GO10" s="507" t="s">
        <v>761</v>
      </c>
      <c r="GP10" s="507" t="s">
        <v>770</v>
      </c>
      <c r="GQ10" s="507" t="s">
        <v>771</v>
      </c>
      <c r="GR10" s="507" t="s">
        <v>772</v>
      </c>
      <c r="GS10" s="507" t="s">
        <v>773</v>
      </c>
      <c r="GT10" s="507" t="s">
        <v>774</v>
      </c>
      <c r="GU10" s="507" t="s">
        <v>775</v>
      </c>
      <c r="GV10" s="507" t="s">
        <v>776</v>
      </c>
      <c r="GW10" s="514" t="s">
        <v>710</v>
      </c>
      <c r="GX10" s="446" t="s">
        <v>780</v>
      </c>
      <c r="GY10" s="527" t="s">
        <v>777</v>
      </c>
      <c r="GZ10" s="446" t="s">
        <v>778</v>
      </c>
      <c r="HA10" s="446" t="s">
        <v>779</v>
      </c>
      <c r="HB10" s="614"/>
      <c r="HC10" s="450" t="s">
        <v>808</v>
      </c>
      <c r="HD10" s="450" t="s">
        <v>809</v>
      </c>
      <c r="HE10" s="450" t="s">
        <v>810</v>
      </c>
      <c r="HF10" s="635" t="s">
        <v>814</v>
      </c>
      <c r="HG10" s="635" t="s">
        <v>458</v>
      </c>
      <c r="HH10" s="450" t="s">
        <v>263</v>
      </c>
      <c r="HI10" s="450" t="s">
        <v>815</v>
      </c>
      <c r="HJ10" s="635" t="s">
        <v>816</v>
      </c>
      <c r="HK10" s="635" t="s">
        <v>723</v>
      </c>
      <c r="HL10" s="450" t="s">
        <v>305</v>
      </c>
      <c r="HM10" s="635" t="s">
        <v>341</v>
      </c>
      <c r="HN10" s="450" t="s">
        <v>817</v>
      </c>
      <c r="HO10" s="450" t="s">
        <v>818</v>
      </c>
      <c r="HP10" s="450" t="s">
        <v>819</v>
      </c>
      <c r="HQ10" s="450" t="s">
        <v>820</v>
      </c>
      <c r="HR10" s="635" t="s">
        <v>236</v>
      </c>
      <c r="HS10" s="450" t="s">
        <v>821</v>
      </c>
      <c r="HT10" s="635" t="s">
        <v>343</v>
      </c>
      <c r="HU10" s="450" t="s">
        <v>262</v>
      </c>
      <c r="HV10" s="450" t="s">
        <v>822</v>
      </c>
      <c r="HW10" s="450" t="s">
        <v>286</v>
      </c>
      <c r="HX10" s="635" t="s">
        <v>302</v>
      </c>
      <c r="HY10" s="450" t="s">
        <v>823</v>
      </c>
      <c r="HZ10" s="450" t="s">
        <v>352</v>
      </c>
      <c r="IA10" s="450" t="s">
        <v>239</v>
      </c>
      <c r="IB10" s="450" t="s">
        <v>252</v>
      </c>
      <c r="IC10" s="450" t="s">
        <v>293</v>
      </c>
      <c r="ID10" s="635" t="s">
        <v>824</v>
      </c>
      <c r="IE10" s="635" t="s">
        <v>242</v>
      </c>
      <c r="IF10" s="635" t="s">
        <v>462</v>
      </c>
      <c r="IG10" s="635" t="s">
        <v>825</v>
      </c>
      <c r="IH10" s="635" t="s">
        <v>435</v>
      </c>
      <c r="II10" s="635" t="s">
        <v>211</v>
      </c>
      <c r="IJ10" s="450" t="s">
        <v>846</v>
      </c>
      <c r="IK10" s="458" t="s">
        <v>558</v>
      </c>
      <c r="IL10" s="527" t="s">
        <v>566</v>
      </c>
      <c r="IM10" s="458" t="s">
        <v>568</v>
      </c>
      <c r="IN10" s="458" t="s">
        <v>692</v>
      </c>
      <c r="IO10" s="680" t="s">
        <v>859</v>
      </c>
      <c r="IP10" s="680" t="s">
        <v>858</v>
      </c>
      <c r="IQ10" s="527" t="s">
        <v>853</v>
      </c>
      <c r="IR10" s="446" t="s">
        <v>701</v>
      </c>
      <c r="IS10" s="458" t="s">
        <v>695</v>
      </c>
      <c r="IT10" s="527" t="s">
        <v>857</v>
      </c>
      <c r="IU10" s="458" t="s">
        <v>562</v>
      </c>
      <c r="IV10" s="527" t="s">
        <v>565</v>
      </c>
      <c r="IW10" s="527" t="s">
        <v>554</v>
      </c>
      <c r="IX10" s="458" t="s">
        <v>563</v>
      </c>
      <c r="IY10" s="446" t="s">
        <v>559</v>
      </c>
      <c r="IZ10" s="458" t="s">
        <v>856</v>
      </c>
      <c r="JA10" s="458" t="s">
        <v>573</v>
      </c>
      <c r="JB10" s="458" t="s">
        <v>698</v>
      </c>
      <c r="JC10" s="458" t="s">
        <v>564</v>
      </c>
      <c r="JD10" s="458" t="s">
        <v>855</v>
      </c>
      <c r="JE10" s="458" t="s">
        <v>561</v>
      </c>
      <c r="JF10" s="458" t="s">
        <v>854</v>
      </c>
      <c r="JG10" s="458" t="s">
        <v>572</v>
      </c>
      <c r="JH10" s="458" t="s">
        <v>560</v>
      </c>
      <c r="JI10" s="458" t="s">
        <v>555</v>
      </c>
      <c r="JJ10" s="458" t="s">
        <v>553</v>
      </c>
      <c r="JK10" s="458" t="s">
        <v>571</v>
      </c>
      <c r="JL10" s="690" t="s">
        <v>689</v>
      </c>
      <c r="JM10" s="689" t="s">
        <v>691</v>
      </c>
      <c r="JN10" s="689" t="s">
        <v>690</v>
      </c>
      <c r="JO10" s="689" t="s">
        <v>703</v>
      </c>
      <c r="JP10" s="527" t="s">
        <v>710</v>
      </c>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8.95" customHeight="1" thickTop="1" thickBot="1" x14ac:dyDescent="0.3">
      <c r="A11" s="724" t="s">
        <v>163</v>
      </c>
      <c r="B11" s="722" t="s">
        <v>155</v>
      </c>
      <c r="C11" s="744" t="s">
        <v>10</v>
      </c>
      <c r="D11" s="53">
        <v>1</v>
      </c>
      <c r="E11" s="138" t="s">
        <v>3</v>
      </c>
      <c r="F11" s="139">
        <v>1</v>
      </c>
      <c r="G11" s="140">
        <v>1</v>
      </c>
      <c r="H11" s="141">
        <v>0</v>
      </c>
      <c r="I11" s="141">
        <v>0</v>
      </c>
      <c r="J11" s="141">
        <v>1</v>
      </c>
      <c r="K11" s="17">
        <v>0</v>
      </c>
      <c r="L11" s="17">
        <v>0</v>
      </c>
      <c r="M11" s="141">
        <v>0</v>
      </c>
      <c r="N11" s="141">
        <v>0</v>
      </c>
      <c r="O11" s="141">
        <v>0</v>
      </c>
      <c r="P11" s="141">
        <v>0</v>
      </c>
      <c r="Q11" s="141">
        <v>0</v>
      </c>
      <c r="R11" s="141">
        <v>0</v>
      </c>
      <c r="S11" s="141">
        <v>0</v>
      </c>
      <c r="T11" s="141">
        <v>0</v>
      </c>
      <c r="U11" s="141">
        <v>0</v>
      </c>
      <c r="V11" s="141">
        <v>0</v>
      </c>
      <c r="W11" s="17">
        <v>0</v>
      </c>
      <c r="X11" s="141">
        <v>0</v>
      </c>
      <c r="Y11" s="141">
        <v>0</v>
      </c>
      <c r="Z11" s="141">
        <v>0</v>
      </c>
      <c r="AA11" s="16">
        <v>0</v>
      </c>
      <c r="AB11" s="16">
        <v>0</v>
      </c>
      <c r="AC11" s="17">
        <v>0</v>
      </c>
      <c r="AD11" s="17">
        <v>0</v>
      </c>
      <c r="AE11" s="16">
        <v>1</v>
      </c>
      <c r="AF11" s="169">
        <v>0</v>
      </c>
      <c r="AG11" s="17">
        <v>0</v>
      </c>
      <c r="AH11" s="17">
        <v>0</v>
      </c>
      <c r="AI11" s="17">
        <v>0</v>
      </c>
      <c r="AJ11" s="169">
        <v>0</v>
      </c>
      <c r="AK11" s="169">
        <v>0</v>
      </c>
      <c r="AL11" s="16">
        <v>1</v>
      </c>
      <c r="AM11" s="16">
        <v>1</v>
      </c>
      <c r="AN11" s="169">
        <v>0</v>
      </c>
      <c r="AO11" s="16">
        <v>1</v>
      </c>
      <c r="AP11" s="16">
        <v>0</v>
      </c>
      <c r="AQ11" s="169">
        <v>1</v>
      </c>
      <c r="AR11" s="16">
        <v>1</v>
      </c>
      <c r="AS11" s="169">
        <v>0</v>
      </c>
      <c r="AT11" s="16">
        <v>1</v>
      </c>
      <c r="AU11" s="83">
        <v>1</v>
      </c>
      <c r="AV11" s="83">
        <v>1</v>
      </c>
      <c r="AW11" s="16">
        <v>0</v>
      </c>
      <c r="AX11" s="169">
        <v>1</v>
      </c>
      <c r="AY11" s="169">
        <v>0</v>
      </c>
      <c r="AZ11" s="169">
        <v>0</v>
      </c>
      <c r="BA11" s="170">
        <v>0</v>
      </c>
      <c r="BB11" s="16">
        <v>0</v>
      </c>
      <c r="BC11" s="17">
        <v>0</v>
      </c>
      <c r="BD11" s="17">
        <v>1</v>
      </c>
      <c r="BE11" s="170">
        <v>1</v>
      </c>
      <c r="BF11" s="208">
        <v>0</v>
      </c>
      <c r="BG11" s="208">
        <v>0</v>
      </c>
      <c r="BH11" s="208">
        <v>0</v>
      </c>
      <c r="BI11" s="209">
        <v>0</v>
      </c>
      <c r="BJ11" s="209">
        <v>0</v>
      </c>
      <c r="BK11" s="209">
        <v>1</v>
      </c>
      <c r="BL11" s="209">
        <v>0</v>
      </c>
      <c r="BM11" s="209">
        <v>0</v>
      </c>
      <c r="BN11" s="170">
        <v>0</v>
      </c>
      <c r="BO11" s="208">
        <v>0</v>
      </c>
      <c r="BP11" s="208">
        <v>0</v>
      </c>
      <c r="BQ11" s="208">
        <v>0</v>
      </c>
      <c r="BR11" s="209">
        <v>0</v>
      </c>
      <c r="BS11" s="17">
        <v>1</v>
      </c>
      <c r="BT11" s="17">
        <v>1</v>
      </c>
      <c r="BU11" s="244">
        <v>1</v>
      </c>
      <c r="BV11" s="245">
        <v>1</v>
      </c>
      <c r="BW11" s="246">
        <v>1</v>
      </c>
      <c r="BX11" s="247">
        <v>1</v>
      </c>
      <c r="BY11" s="248">
        <v>0</v>
      </c>
      <c r="BZ11" s="17">
        <v>1</v>
      </c>
      <c r="CA11" s="169">
        <v>1</v>
      </c>
      <c r="CB11" s="53">
        <v>1</v>
      </c>
      <c r="CC11" s="53">
        <v>1</v>
      </c>
      <c r="CD11" s="17">
        <v>0</v>
      </c>
      <c r="CE11" s="17">
        <v>0</v>
      </c>
      <c r="CF11" s="16">
        <v>1</v>
      </c>
      <c r="CG11" s="17">
        <v>1</v>
      </c>
      <c r="CH11" s="39">
        <v>0</v>
      </c>
      <c r="CI11" s="39">
        <v>0</v>
      </c>
      <c r="CJ11" s="39">
        <v>0</v>
      </c>
      <c r="CK11" s="39">
        <v>0</v>
      </c>
      <c r="CL11" s="39">
        <v>0</v>
      </c>
      <c r="CM11" s="274">
        <v>1</v>
      </c>
      <c r="CN11" s="16">
        <v>0</v>
      </c>
      <c r="CO11" s="17">
        <v>0</v>
      </c>
      <c r="CP11" s="17">
        <v>0</v>
      </c>
      <c r="CQ11" s="17">
        <v>0</v>
      </c>
      <c r="CR11" s="17">
        <v>0</v>
      </c>
      <c r="CS11" s="16">
        <v>0</v>
      </c>
      <c r="CT11" s="274">
        <v>1</v>
      </c>
      <c r="CU11" s="297">
        <v>0</v>
      </c>
      <c r="CV11" s="297">
        <v>0</v>
      </c>
      <c r="CW11" s="297">
        <v>0</v>
      </c>
      <c r="CX11" s="297">
        <v>0</v>
      </c>
      <c r="CY11" s="297">
        <v>0</v>
      </c>
      <c r="CZ11" s="297">
        <v>0</v>
      </c>
      <c r="DA11" s="297">
        <v>0</v>
      </c>
      <c r="DB11" s="297">
        <v>0</v>
      </c>
      <c r="DC11" s="297">
        <v>0</v>
      </c>
      <c r="DD11" s="297">
        <v>0</v>
      </c>
      <c r="DE11" s="297">
        <v>0</v>
      </c>
      <c r="DF11" s="297">
        <v>0</v>
      </c>
      <c r="DG11" s="297">
        <v>0</v>
      </c>
      <c r="DH11" s="297">
        <v>0</v>
      </c>
      <c r="DI11" s="297">
        <v>0</v>
      </c>
      <c r="DJ11" s="298">
        <v>0</v>
      </c>
      <c r="DK11" s="274">
        <v>0</v>
      </c>
      <c r="DL11" s="274">
        <v>0</v>
      </c>
      <c r="DM11" s="274">
        <v>0</v>
      </c>
      <c r="DN11" s="274">
        <v>0</v>
      </c>
      <c r="DO11" s="274">
        <v>0</v>
      </c>
      <c r="DP11" s="290">
        <v>1</v>
      </c>
      <c r="DQ11" s="299">
        <v>0</v>
      </c>
      <c r="DR11" s="169">
        <v>1</v>
      </c>
      <c r="DS11" s="392">
        <v>0</v>
      </c>
      <c r="DT11" s="66">
        <v>0</v>
      </c>
      <c r="DU11" s="336">
        <v>0</v>
      </c>
      <c r="DV11" s="169">
        <v>0</v>
      </c>
      <c r="DW11" s="16">
        <v>0</v>
      </c>
      <c r="DX11" s="66">
        <v>0</v>
      </c>
      <c r="DY11" s="290">
        <v>1</v>
      </c>
      <c r="DZ11" s="337">
        <v>0</v>
      </c>
      <c r="EA11" s="16">
        <v>0</v>
      </c>
      <c r="EB11" s="66">
        <v>0</v>
      </c>
      <c r="EC11" s="169">
        <v>0</v>
      </c>
      <c r="ED11" s="169">
        <v>1</v>
      </c>
      <c r="EE11" s="169">
        <v>1</v>
      </c>
      <c r="EF11" s="169">
        <v>0</v>
      </c>
      <c r="EG11" s="66">
        <v>1</v>
      </c>
      <c r="EH11" s="392">
        <v>1</v>
      </c>
      <c r="EI11" s="169">
        <v>1</v>
      </c>
      <c r="EJ11" s="16">
        <v>1</v>
      </c>
      <c r="EK11" s="66">
        <v>1</v>
      </c>
      <c r="EL11" s="16">
        <v>1</v>
      </c>
      <c r="EM11" s="169">
        <v>1</v>
      </c>
      <c r="EN11" s="16">
        <v>0</v>
      </c>
      <c r="EO11" s="169">
        <v>0</v>
      </c>
      <c r="EP11" s="16">
        <v>0</v>
      </c>
      <c r="EQ11" s="338">
        <v>0</v>
      </c>
      <c r="ER11" s="169">
        <v>1</v>
      </c>
      <c r="ES11" s="16">
        <v>1</v>
      </c>
      <c r="ET11" s="66">
        <v>0</v>
      </c>
      <c r="EU11" s="16">
        <v>0</v>
      </c>
      <c r="EV11" s="16">
        <v>1</v>
      </c>
      <c r="EW11" s="392">
        <v>1</v>
      </c>
      <c r="EX11" s="412">
        <v>1</v>
      </c>
      <c r="EY11" s="16">
        <v>0</v>
      </c>
      <c r="EZ11" s="424">
        <v>0</v>
      </c>
      <c r="FA11" s="392">
        <v>1</v>
      </c>
      <c r="FB11" s="439">
        <v>1</v>
      </c>
      <c r="FC11" s="447">
        <v>1</v>
      </c>
      <c r="FD11" s="447">
        <v>0</v>
      </c>
      <c r="FE11" s="481">
        <v>0</v>
      </c>
      <c r="FF11" s="463">
        <v>0</v>
      </c>
      <c r="FG11" s="464">
        <v>1</v>
      </c>
      <c r="FH11" s="465">
        <v>0</v>
      </c>
      <c r="FI11" s="464">
        <v>0</v>
      </c>
      <c r="FJ11" s="424">
        <v>0</v>
      </c>
      <c r="FK11" s="424">
        <v>1</v>
      </c>
      <c r="FL11" s="424">
        <v>1</v>
      </c>
      <c r="FM11" s="466">
        <v>0</v>
      </c>
      <c r="FN11" s="424">
        <v>1</v>
      </c>
      <c r="FO11" s="424">
        <v>1</v>
      </c>
      <c r="FP11" s="424">
        <v>1</v>
      </c>
      <c r="FQ11" s="424">
        <v>0</v>
      </c>
      <c r="FR11" s="467">
        <v>1</v>
      </c>
      <c r="FS11" s="467">
        <v>0</v>
      </c>
      <c r="FT11" s="467">
        <v>1</v>
      </c>
      <c r="FU11" s="467">
        <v>1</v>
      </c>
      <c r="FV11" s="467">
        <v>1</v>
      </c>
      <c r="FW11" s="467">
        <v>0</v>
      </c>
      <c r="FX11" s="467">
        <v>1</v>
      </c>
      <c r="FY11" s="467">
        <v>1</v>
      </c>
      <c r="FZ11" s="467">
        <v>0</v>
      </c>
      <c r="GA11" s="467">
        <v>0</v>
      </c>
      <c r="GB11" s="467">
        <v>0</v>
      </c>
      <c r="GC11" s="467">
        <v>1</v>
      </c>
      <c r="GD11" s="467">
        <v>1</v>
      </c>
      <c r="GE11" s="467">
        <v>1</v>
      </c>
      <c r="GF11" s="66">
        <v>1</v>
      </c>
      <c r="GG11" s="503">
        <v>1</v>
      </c>
      <c r="GH11" s="503">
        <v>0</v>
      </c>
      <c r="GI11" s="503">
        <v>0</v>
      </c>
      <c r="GJ11" s="503">
        <v>0</v>
      </c>
      <c r="GK11" s="503">
        <v>0</v>
      </c>
      <c r="GL11" s="503">
        <v>0</v>
      </c>
      <c r="GM11" s="503">
        <v>0</v>
      </c>
      <c r="GN11" s="503">
        <v>0</v>
      </c>
      <c r="GO11" s="503">
        <v>0</v>
      </c>
      <c r="GP11" s="503">
        <v>0</v>
      </c>
      <c r="GQ11" s="503">
        <v>0</v>
      </c>
      <c r="GR11" s="503">
        <v>0</v>
      </c>
      <c r="GS11" s="504">
        <v>0</v>
      </c>
      <c r="GT11" s="504">
        <v>0</v>
      </c>
      <c r="GU11" s="503">
        <v>0</v>
      </c>
      <c r="GV11" s="516">
        <v>1</v>
      </c>
      <c r="GW11" s="522">
        <v>1</v>
      </c>
      <c r="GX11" s="447">
        <v>1</v>
      </c>
      <c r="GY11" s="16">
        <v>1</v>
      </c>
      <c r="GZ11" s="424">
        <v>1</v>
      </c>
      <c r="HA11" s="424">
        <v>0</v>
      </c>
      <c r="HB11" s="615"/>
      <c r="HC11" s="424">
        <v>0</v>
      </c>
      <c r="HD11" s="424">
        <v>1</v>
      </c>
      <c r="HE11" s="424">
        <v>1</v>
      </c>
      <c r="HF11" s="16">
        <v>0</v>
      </c>
      <c r="HG11" s="16">
        <v>1</v>
      </c>
      <c r="HH11" s="463">
        <v>1</v>
      </c>
      <c r="HI11" s="447">
        <v>1</v>
      </c>
      <c r="HJ11" s="16">
        <v>1</v>
      </c>
      <c r="HK11" s="16">
        <v>1</v>
      </c>
      <c r="HL11" s="447">
        <v>1</v>
      </c>
      <c r="HM11" s="16">
        <v>0</v>
      </c>
      <c r="HN11" s="424">
        <v>0</v>
      </c>
      <c r="HO11" s="424">
        <v>1</v>
      </c>
      <c r="HP11" s="424" t="s">
        <v>501</v>
      </c>
      <c r="HQ11" s="16">
        <v>0</v>
      </c>
      <c r="HR11" s="16">
        <v>1</v>
      </c>
      <c r="HS11" s="447">
        <v>0</v>
      </c>
      <c r="HT11" s="16">
        <v>1</v>
      </c>
      <c r="HU11" s="16">
        <v>1</v>
      </c>
      <c r="HV11" s="447">
        <v>0</v>
      </c>
      <c r="HW11" s="16">
        <v>1</v>
      </c>
      <c r="HX11" s="16">
        <v>1</v>
      </c>
      <c r="HY11" s="424">
        <v>0</v>
      </c>
      <c r="HZ11" s="424">
        <v>0</v>
      </c>
      <c r="IA11" s="447">
        <v>1</v>
      </c>
      <c r="IB11" s="447">
        <v>0</v>
      </c>
      <c r="IC11" s="447">
        <v>1</v>
      </c>
      <c r="ID11" s="16">
        <v>1</v>
      </c>
      <c r="IE11" s="16">
        <v>1</v>
      </c>
      <c r="IF11" s="16">
        <v>1</v>
      </c>
      <c r="IG11" s="16">
        <v>1</v>
      </c>
      <c r="IH11" s="16">
        <v>0</v>
      </c>
      <c r="II11" s="16">
        <v>1</v>
      </c>
      <c r="IJ11" s="463">
        <v>0</v>
      </c>
      <c r="IK11" s="463">
        <v>1</v>
      </c>
      <c r="IL11" s="16">
        <v>1</v>
      </c>
      <c r="IM11" s="463">
        <v>0</v>
      </c>
      <c r="IN11" s="463">
        <v>0</v>
      </c>
      <c r="IO11" s="16">
        <v>1</v>
      </c>
      <c r="IP11" s="16">
        <v>1</v>
      </c>
      <c r="IQ11" s="16">
        <v>1</v>
      </c>
      <c r="IR11" s="447">
        <v>1</v>
      </c>
      <c r="IS11" s="463">
        <v>0</v>
      </c>
      <c r="IT11" s="16">
        <v>0</v>
      </c>
      <c r="IU11" s="463">
        <v>1</v>
      </c>
      <c r="IV11" s="16">
        <v>1</v>
      </c>
      <c r="IW11" s="16">
        <v>1</v>
      </c>
      <c r="IX11" s="463">
        <v>1</v>
      </c>
      <c r="IY11" s="424">
        <v>1</v>
      </c>
      <c r="IZ11" s="463">
        <v>1</v>
      </c>
      <c r="JA11" s="463">
        <v>0</v>
      </c>
      <c r="JB11" s="463">
        <v>0</v>
      </c>
      <c r="JC11" s="463">
        <v>0</v>
      </c>
      <c r="JD11" s="463">
        <v>1</v>
      </c>
      <c r="JE11" s="463">
        <v>0</v>
      </c>
      <c r="JF11" s="463">
        <v>1</v>
      </c>
      <c r="JG11" s="463">
        <v>1</v>
      </c>
      <c r="JH11" s="463">
        <v>1</v>
      </c>
      <c r="JI11" s="463">
        <v>1</v>
      </c>
      <c r="JJ11" s="463">
        <v>0</v>
      </c>
      <c r="JK11" s="463">
        <v>1</v>
      </c>
      <c r="JL11" s="681">
        <v>1</v>
      </c>
      <c r="JM11" s="682">
        <v>0</v>
      </c>
      <c r="JN11" s="683">
        <v>1</v>
      </c>
      <c r="JO11" s="682">
        <v>0</v>
      </c>
      <c r="JP11" s="16">
        <v>1</v>
      </c>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8.95" customHeight="1" thickBot="1" x14ac:dyDescent="0.3">
      <c r="A12" s="724"/>
      <c r="B12" s="722"/>
      <c r="C12" s="738"/>
      <c r="D12" s="19">
        <v>1</v>
      </c>
      <c r="E12" s="142"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71">
        <v>0</v>
      </c>
      <c r="AG12" s="13">
        <v>1</v>
      </c>
      <c r="AH12" s="13">
        <v>0</v>
      </c>
      <c r="AI12" s="13">
        <v>0</v>
      </c>
      <c r="AJ12" s="171">
        <v>0</v>
      </c>
      <c r="AK12" s="171">
        <v>0</v>
      </c>
      <c r="AL12" s="12">
        <v>1</v>
      </c>
      <c r="AM12" s="12">
        <v>1</v>
      </c>
      <c r="AN12" s="171">
        <v>0</v>
      </c>
      <c r="AO12" s="12">
        <v>1</v>
      </c>
      <c r="AP12" s="12">
        <v>0</v>
      </c>
      <c r="AQ12" s="171">
        <v>1</v>
      </c>
      <c r="AR12" s="12">
        <v>1</v>
      </c>
      <c r="AS12" s="171">
        <v>0</v>
      </c>
      <c r="AT12" s="12">
        <v>0</v>
      </c>
      <c r="AU12" s="84">
        <v>0</v>
      </c>
      <c r="AV12" s="84">
        <v>0</v>
      </c>
      <c r="AW12" s="12">
        <v>0</v>
      </c>
      <c r="AX12" s="171">
        <v>1</v>
      </c>
      <c r="AY12" s="171">
        <v>0</v>
      </c>
      <c r="AZ12" s="171">
        <v>0</v>
      </c>
      <c r="BA12" s="172">
        <v>0</v>
      </c>
      <c r="BB12" s="12">
        <v>0</v>
      </c>
      <c r="BC12" s="13">
        <v>0</v>
      </c>
      <c r="BD12" s="13">
        <v>0</v>
      </c>
      <c r="BE12" s="172">
        <v>1</v>
      </c>
      <c r="BF12" s="210">
        <v>0</v>
      </c>
      <c r="BG12" s="210">
        <v>0</v>
      </c>
      <c r="BH12" s="210">
        <v>0</v>
      </c>
      <c r="BI12" s="211">
        <v>0</v>
      </c>
      <c r="BJ12" s="211">
        <v>0</v>
      </c>
      <c r="BK12" s="211">
        <v>0</v>
      </c>
      <c r="BL12" s="211">
        <v>0</v>
      </c>
      <c r="BM12" s="211">
        <v>0</v>
      </c>
      <c r="BN12" s="172">
        <v>0</v>
      </c>
      <c r="BO12" s="210">
        <v>0</v>
      </c>
      <c r="BP12" s="210">
        <v>0</v>
      </c>
      <c r="BQ12" s="210">
        <v>0</v>
      </c>
      <c r="BR12" s="211">
        <v>0</v>
      </c>
      <c r="BS12" s="13">
        <v>0</v>
      </c>
      <c r="BT12" s="13">
        <v>0</v>
      </c>
      <c r="BU12" s="249">
        <v>0</v>
      </c>
      <c r="BV12" s="250">
        <v>0</v>
      </c>
      <c r="BW12" s="251">
        <v>0</v>
      </c>
      <c r="BX12" s="252">
        <v>0</v>
      </c>
      <c r="BY12" s="253">
        <v>0</v>
      </c>
      <c r="BZ12" s="13">
        <v>1</v>
      </c>
      <c r="CA12" s="171">
        <v>0</v>
      </c>
      <c r="CB12" s="19">
        <v>0</v>
      </c>
      <c r="CC12" s="19">
        <v>0</v>
      </c>
      <c r="CD12" s="13">
        <v>0</v>
      </c>
      <c r="CE12" s="13">
        <v>0</v>
      </c>
      <c r="CF12" s="12">
        <v>0</v>
      </c>
      <c r="CG12" s="13">
        <v>0</v>
      </c>
      <c r="CH12" s="39">
        <v>0</v>
      </c>
      <c r="CI12" s="39">
        <v>0</v>
      </c>
      <c r="CJ12" s="39">
        <v>0</v>
      </c>
      <c r="CK12" s="39">
        <v>0</v>
      </c>
      <c r="CL12" s="39">
        <v>0</v>
      </c>
      <c r="CM12" s="275">
        <v>0</v>
      </c>
      <c r="CN12" s="276">
        <v>0</v>
      </c>
      <c r="CO12" s="277">
        <v>0</v>
      </c>
      <c r="CP12" s="277">
        <v>0</v>
      </c>
      <c r="CQ12" s="277">
        <v>0</v>
      </c>
      <c r="CR12" s="277">
        <v>0</v>
      </c>
      <c r="CS12" s="276">
        <v>0</v>
      </c>
      <c r="CT12" s="275">
        <v>0</v>
      </c>
      <c r="CU12" s="274">
        <v>0</v>
      </c>
      <c r="CV12" s="274">
        <v>0</v>
      </c>
      <c r="CW12" s="274">
        <v>0</v>
      </c>
      <c r="CX12" s="274">
        <v>0</v>
      </c>
      <c r="CY12" s="274">
        <v>0</v>
      </c>
      <c r="CZ12" s="274">
        <v>0</v>
      </c>
      <c r="DA12" s="274">
        <v>0</v>
      </c>
      <c r="DB12" s="274">
        <v>0</v>
      </c>
      <c r="DC12" s="274">
        <v>0</v>
      </c>
      <c r="DD12" s="274">
        <v>0</v>
      </c>
      <c r="DE12" s="274">
        <v>0</v>
      </c>
      <c r="DF12" s="274">
        <v>0</v>
      </c>
      <c r="DG12" s="274">
        <v>0</v>
      </c>
      <c r="DH12" s="274">
        <v>0</v>
      </c>
      <c r="DI12" s="274">
        <v>0</v>
      </c>
      <c r="DJ12" s="299">
        <v>0</v>
      </c>
      <c r="DK12" s="275">
        <v>0</v>
      </c>
      <c r="DL12" s="275">
        <v>0</v>
      </c>
      <c r="DM12" s="275">
        <v>0</v>
      </c>
      <c r="DN12" s="275">
        <v>0</v>
      </c>
      <c r="DO12" s="275">
        <v>0</v>
      </c>
      <c r="DP12" s="291">
        <v>0</v>
      </c>
      <c r="DQ12" s="300">
        <v>0</v>
      </c>
      <c r="DR12" s="339">
        <v>1</v>
      </c>
      <c r="DS12" s="433">
        <v>1</v>
      </c>
      <c r="DT12" s="66">
        <v>0</v>
      </c>
      <c r="DU12" s="340">
        <v>0</v>
      </c>
      <c r="DV12" s="339">
        <v>0</v>
      </c>
      <c r="DW12" s="276">
        <v>0</v>
      </c>
      <c r="DX12" s="66">
        <v>0</v>
      </c>
      <c r="DY12" s="291">
        <v>1</v>
      </c>
      <c r="DZ12" s="341">
        <v>0</v>
      </c>
      <c r="EA12" s="276">
        <v>0</v>
      </c>
      <c r="EB12" s="66">
        <v>0</v>
      </c>
      <c r="EC12" s="339">
        <v>0</v>
      </c>
      <c r="ED12" s="169">
        <v>1</v>
      </c>
      <c r="EE12" s="339">
        <v>0</v>
      </c>
      <c r="EF12" s="339">
        <v>0</v>
      </c>
      <c r="EG12" s="66">
        <v>1</v>
      </c>
      <c r="EH12" s="339">
        <v>1</v>
      </c>
      <c r="EI12" s="339">
        <v>1</v>
      </c>
      <c r="EJ12" s="276">
        <v>1</v>
      </c>
      <c r="EK12" s="66">
        <v>1</v>
      </c>
      <c r="EL12" s="276">
        <v>1</v>
      </c>
      <c r="EM12" s="339">
        <v>1</v>
      </c>
      <c r="EN12" s="276">
        <v>0</v>
      </c>
      <c r="EO12" s="339">
        <v>0</v>
      </c>
      <c r="EP12" s="276">
        <v>0</v>
      </c>
      <c r="EQ12" s="338">
        <v>0</v>
      </c>
      <c r="ER12" s="339">
        <v>1</v>
      </c>
      <c r="ES12" s="276">
        <v>0</v>
      </c>
      <c r="ET12" s="66">
        <v>0</v>
      </c>
      <c r="EU12" s="276">
        <v>0</v>
      </c>
      <c r="EV12" s="276">
        <v>0</v>
      </c>
      <c r="EW12" s="339">
        <v>0</v>
      </c>
      <c r="EX12" s="413">
        <v>1</v>
      </c>
      <c r="EY12" s="276">
        <v>0</v>
      </c>
      <c r="EZ12" s="425">
        <v>0</v>
      </c>
      <c r="FA12" s="433">
        <v>0</v>
      </c>
      <c r="FB12" s="440">
        <v>0</v>
      </c>
      <c r="FC12" s="448">
        <v>1</v>
      </c>
      <c r="FD12" s="448">
        <v>0</v>
      </c>
      <c r="FE12" s="482">
        <v>0</v>
      </c>
      <c r="FF12" s="433">
        <v>0</v>
      </c>
      <c r="FG12" s="464">
        <v>0</v>
      </c>
      <c r="FH12" s="465">
        <v>0</v>
      </c>
      <c r="FI12" s="464">
        <v>0</v>
      </c>
      <c r="FJ12" s="468">
        <v>0</v>
      </c>
      <c r="FK12" s="468">
        <v>1</v>
      </c>
      <c r="FL12" s="468">
        <v>0</v>
      </c>
      <c r="FM12" s="466">
        <v>0</v>
      </c>
      <c r="FN12" s="468">
        <v>0</v>
      </c>
      <c r="FO12" s="468">
        <v>1</v>
      </c>
      <c r="FP12" s="468">
        <v>1</v>
      </c>
      <c r="FQ12" s="468">
        <v>0</v>
      </c>
      <c r="FR12" s="469">
        <v>0</v>
      </c>
      <c r="FS12" s="469">
        <v>0</v>
      </c>
      <c r="FT12" s="469">
        <v>1</v>
      </c>
      <c r="FU12" s="469">
        <v>1</v>
      </c>
      <c r="FV12" s="469">
        <v>1</v>
      </c>
      <c r="FW12" s="469">
        <v>0</v>
      </c>
      <c r="FX12" s="469">
        <v>1</v>
      </c>
      <c r="FY12" s="469">
        <v>1</v>
      </c>
      <c r="FZ12" s="469">
        <v>0</v>
      </c>
      <c r="GA12" s="469">
        <v>0</v>
      </c>
      <c r="GB12" s="469">
        <v>0</v>
      </c>
      <c r="GC12" s="469">
        <v>1</v>
      </c>
      <c r="GD12" s="469">
        <v>1</v>
      </c>
      <c r="GE12" s="469">
        <v>1</v>
      </c>
      <c r="GF12" s="66">
        <v>1</v>
      </c>
      <c r="GG12" s="503">
        <v>0</v>
      </c>
      <c r="GH12" s="503">
        <v>0</v>
      </c>
      <c r="GI12" s="503">
        <v>0</v>
      </c>
      <c r="GJ12" s="503">
        <v>0</v>
      </c>
      <c r="GK12" s="503">
        <v>0</v>
      </c>
      <c r="GL12" s="503">
        <v>0</v>
      </c>
      <c r="GM12" s="503">
        <v>0</v>
      </c>
      <c r="GN12" s="503">
        <v>0</v>
      </c>
      <c r="GO12" s="503">
        <v>0</v>
      </c>
      <c r="GP12" s="503">
        <v>0</v>
      </c>
      <c r="GQ12" s="503">
        <v>0</v>
      </c>
      <c r="GR12" s="503">
        <v>0</v>
      </c>
      <c r="GS12" s="504">
        <v>0</v>
      </c>
      <c r="GT12" s="504">
        <v>0</v>
      </c>
      <c r="GU12" s="503">
        <v>0</v>
      </c>
      <c r="GV12" s="516">
        <v>1</v>
      </c>
      <c r="GW12" s="522">
        <v>1</v>
      </c>
      <c r="GX12" s="448">
        <v>1</v>
      </c>
      <c r="GY12" s="276">
        <v>1</v>
      </c>
      <c r="GZ12" s="468">
        <v>0</v>
      </c>
      <c r="HA12" s="468">
        <v>0</v>
      </c>
      <c r="HB12" s="616"/>
      <c r="HC12" s="468">
        <v>0</v>
      </c>
      <c r="HD12" s="468">
        <v>0</v>
      </c>
      <c r="HE12" s="468">
        <v>0</v>
      </c>
      <c r="HF12" s="276">
        <v>0</v>
      </c>
      <c r="HG12" s="276">
        <v>0</v>
      </c>
      <c r="HH12" s="433">
        <v>0</v>
      </c>
      <c r="HI12" s="448">
        <v>0</v>
      </c>
      <c r="HJ12" s="276">
        <v>0</v>
      </c>
      <c r="HK12" s="276">
        <v>0</v>
      </c>
      <c r="HL12" s="448">
        <v>0</v>
      </c>
      <c r="HM12" s="276">
        <v>0</v>
      </c>
      <c r="HN12" s="425">
        <v>0</v>
      </c>
      <c r="HO12" s="425">
        <v>0</v>
      </c>
      <c r="HP12" s="425" t="s">
        <v>501</v>
      </c>
      <c r="HQ12" s="276">
        <v>0</v>
      </c>
      <c r="HR12" s="276">
        <v>1</v>
      </c>
      <c r="HS12" s="448">
        <v>0</v>
      </c>
      <c r="HT12" s="276">
        <v>0</v>
      </c>
      <c r="HU12" s="276">
        <v>1</v>
      </c>
      <c r="HV12" s="448">
        <v>0</v>
      </c>
      <c r="HW12" s="276">
        <v>1</v>
      </c>
      <c r="HX12" s="276">
        <v>0</v>
      </c>
      <c r="HY12" s="425">
        <v>0</v>
      </c>
      <c r="HZ12" s="425">
        <v>0</v>
      </c>
      <c r="IA12" s="448">
        <v>0</v>
      </c>
      <c r="IB12" s="448">
        <v>0</v>
      </c>
      <c r="IC12" s="448">
        <v>0</v>
      </c>
      <c r="ID12" s="276">
        <v>0</v>
      </c>
      <c r="IE12" s="276">
        <v>0</v>
      </c>
      <c r="IF12" s="276">
        <v>0</v>
      </c>
      <c r="IG12" s="276">
        <v>0</v>
      </c>
      <c r="IH12" s="276">
        <v>0</v>
      </c>
      <c r="II12" s="276">
        <v>0</v>
      </c>
      <c r="IJ12" s="433">
        <v>0</v>
      </c>
      <c r="IK12" s="433">
        <v>1</v>
      </c>
      <c r="IL12" s="276">
        <v>0</v>
      </c>
      <c r="IM12" s="433">
        <v>0</v>
      </c>
      <c r="IN12" s="433">
        <v>0</v>
      </c>
      <c r="IO12" s="276">
        <v>1</v>
      </c>
      <c r="IP12" s="276">
        <v>1</v>
      </c>
      <c r="IQ12" s="276">
        <v>0</v>
      </c>
      <c r="IR12" s="448">
        <v>0</v>
      </c>
      <c r="IS12" s="433">
        <v>0</v>
      </c>
      <c r="IT12" s="276">
        <v>0</v>
      </c>
      <c r="IU12" s="433">
        <v>1</v>
      </c>
      <c r="IV12" s="276">
        <v>1</v>
      </c>
      <c r="IW12" s="276">
        <v>1</v>
      </c>
      <c r="IX12" s="433">
        <v>1</v>
      </c>
      <c r="IY12" s="468">
        <v>1</v>
      </c>
      <c r="IZ12" s="433">
        <v>1</v>
      </c>
      <c r="JA12" s="433">
        <v>0</v>
      </c>
      <c r="JB12" s="433">
        <v>1</v>
      </c>
      <c r="JC12" s="433">
        <v>1</v>
      </c>
      <c r="JD12" s="433">
        <v>1</v>
      </c>
      <c r="JE12" s="433">
        <v>0</v>
      </c>
      <c r="JF12" s="433">
        <v>1</v>
      </c>
      <c r="JG12" s="433">
        <v>0</v>
      </c>
      <c r="JH12" s="433">
        <v>1</v>
      </c>
      <c r="JI12" s="433">
        <v>1</v>
      </c>
      <c r="JJ12" s="433">
        <v>0</v>
      </c>
      <c r="JK12" s="433">
        <v>1</v>
      </c>
      <c r="JL12" s="681">
        <v>1</v>
      </c>
      <c r="JM12" s="682">
        <v>0</v>
      </c>
      <c r="JN12" s="464">
        <v>1</v>
      </c>
      <c r="JO12" s="682">
        <v>0</v>
      </c>
      <c r="JP12" s="276">
        <v>1</v>
      </c>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26.25" customHeight="1" thickBot="1" x14ac:dyDescent="0.3">
      <c r="A13" s="724"/>
      <c r="B13" s="722"/>
      <c r="C13" s="738"/>
      <c r="D13" s="19">
        <v>1</v>
      </c>
      <c r="E13" s="142"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71">
        <v>0</v>
      </c>
      <c r="AG13" s="13">
        <v>0</v>
      </c>
      <c r="AH13" s="17">
        <v>0</v>
      </c>
      <c r="AI13" s="17">
        <v>0</v>
      </c>
      <c r="AJ13" s="171">
        <v>0</v>
      </c>
      <c r="AK13" s="171">
        <v>0</v>
      </c>
      <c r="AL13" s="12">
        <v>1</v>
      </c>
      <c r="AM13" s="12">
        <v>1</v>
      </c>
      <c r="AN13" s="171">
        <v>0</v>
      </c>
      <c r="AO13" s="12">
        <v>0</v>
      </c>
      <c r="AP13" s="12">
        <v>0</v>
      </c>
      <c r="AQ13" s="171">
        <v>1</v>
      </c>
      <c r="AR13" s="12">
        <v>1</v>
      </c>
      <c r="AS13" s="171">
        <v>0</v>
      </c>
      <c r="AT13" s="12">
        <v>0</v>
      </c>
      <c r="AU13" s="84">
        <v>0</v>
      </c>
      <c r="AV13" s="84">
        <v>0</v>
      </c>
      <c r="AW13" s="12">
        <v>0</v>
      </c>
      <c r="AX13" s="171">
        <v>1</v>
      </c>
      <c r="AY13" s="171">
        <v>0</v>
      </c>
      <c r="AZ13" s="171">
        <v>0</v>
      </c>
      <c r="BA13" s="172">
        <v>0</v>
      </c>
      <c r="BB13" s="12">
        <v>0</v>
      </c>
      <c r="BC13" s="13">
        <v>0</v>
      </c>
      <c r="BD13" s="13">
        <v>1</v>
      </c>
      <c r="BE13" s="172">
        <v>0</v>
      </c>
      <c r="BF13" s="210">
        <v>0</v>
      </c>
      <c r="BG13" s="210">
        <v>0</v>
      </c>
      <c r="BH13" s="210">
        <v>0</v>
      </c>
      <c r="BI13" s="211">
        <v>0</v>
      </c>
      <c r="BJ13" s="211">
        <v>0</v>
      </c>
      <c r="BK13" s="211">
        <v>0</v>
      </c>
      <c r="BL13" s="211">
        <v>0</v>
      </c>
      <c r="BM13" s="211">
        <v>0</v>
      </c>
      <c r="BN13" s="172">
        <v>0</v>
      </c>
      <c r="BO13" s="210">
        <v>0</v>
      </c>
      <c r="BP13" s="210">
        <v>0</v>
      </c>
      <c r="BQ13" s="210">
        <v>0</v>
      </c>
      <c r="BR13" s="211">
        <v>0</v>
      </c>
      <c r="BS13" s="13">
        <v>0</v>
      </c>
      <c r="BT13" s="13">
        <v>1</v>
      </c>
      <c r="BU13" s="249">
        <v>0</v>
      </c>
      <c r="BV13" s="254">
        <v>0</v>
      </c>
      <c r="BW13" s="251">
        <v>0</v>
      </c>
      <c r="BX13" s="252">
        <v>0</v>
      </c>
      <c r="BY13" s="253">
        <v>0</v>
      </c>
      <c r="BZ13" s="13">
        <v>0</v>
      </c>
      <c r="CA13" s="171">
        <v>0</v>
      </c>
      <c r="CB13" s="19">
        <v>0</v>
      </c>
      <c r="CC13" s="19">
        <v>0</v>
      </c>
      <c r="CD13" s="13">
        <v>0</v>
      </c>
      <c r="CE13" s="13">
        <v>0</v>
      </c>
      <c r="CF13" s="12">
        <v>0</v>
      </c>
      <c r="CG13" s="13">
        <v>0</v>
      </c>
      <c r="CH13" s="39">
        <v>0</v>
      </c>
      <c r="CI13" s="39">
        <v>0</v>
      </c>
      <c r="CJ13" s="39">
        <v>0</v>
      </c>
      <c r="CK13" s="39">
        <v>0</v>
      </c>
      <c r="CL13" s="39">
        <v>0</v>
      </c>
      <c r="CM13" s="275">
        <v>0</v>
      </c>
      <c r="CN13" s="276">
        <v>0</v>
      </c>
      <c r="CO13" s="277">
        <v>0</v>
      </c>
      <c r="CP13" s="277">
        <v>0</v>
      </c>
      <c r="CQ13" s="277">
        <v>0</v>
      </c>
      <c r="CR13" s="277">
        <v>0</v>
      </c>
      <c r="CS13" s="276">
        <v>0</v>
      </c>
      <c r="CT13" s="275">
        <v>0</v>
      </c>
      <c r="CU13" s="300">
        <v>0</v>
      </c>
      <c r="CV13" s="300">
        <v>0</v>
      </c>
      <c r="CW13" s="300">
        <v>0</v>
      </c>
      <c r="CX13" s="300">
        <v>0</v>
      </c>
      <c r="CY13" s="300">
        <v>0</v>
      </c>
      <c r="CZ13" s="300">
        <v>0</v>
      </c>
      <c r="DA13" s="300">
        <v>0</v>
      </c>
      <c r="DB13" s="300">
        <v>0</v>
      </c>
      <c r="DC13" s="300">
        <v>0</v>
      </c>
      <c r="DD13" s="300">
        <v>0</v>
      </c>
      <c r="DE13" s="300">
        <v>0</v>
      </c>
      <c r="DF13" s="300">
        <v>0</v>
      </c>
      <c r="DG13" s="300">
        <v>0</v>
      </c>
      <c r="DH13" s="300">
        <v>0</v>
      </c>
      <c r="DI13" s="300">
        <v>0</v>
      </c>
      <c r="DJ13" s="300">
        <v>0</v>
      </c>
      <c r="DK13" s="275">
        <v>0</v>
      </c>
      <c r="DL13" s="275">
        <v>0</v>
      </c>
      <c r="DM13" s="275">
        <v>0</v>
      </c>
      <c r="DN13" s="275">
        <v>0</v>
      </c>
      <c r="DO13" s="275">
        <v>0</v>
      </c>
      <c r="DP13" s="291">
        <v>0</v>
      </c>
      <c r="DQ13" s="300">
        <v>0</v>
      </c>
      <c r="DR13" s="339">
        <v>1</v>
      </c>
      <c r="DS13" s="433">
        <v>0</v>
      </c>
      <c r="DT13" s="66">
        <v>0</v>
      </c>
      <c r="DU13" s="340">
        <v>0</v>
      </c>
      <c r="DV13" s="339">
        <v>0</v>
      </c>
      <c r="DW13" s="276">
        <v>0</v>
      </c>
      <c r="DX13" s="66">
        <v>0</v>
      </c>
      <c r="DY13" s="291">
        <v>1</v>
      </c>
      <c r="DZ13" s="341">
        <v>0</v>
      </c>
      <c r="EA13" s="276">
        <v>0</v>
      </c>
      <c r="EB13" s="66">
        <v>0</v>
      </c>
      <c r="EC13" s="339">
        <v>0</v>
      </c>
      <c r="ED13" s="169">
        <v>1</v>
      </c>
      <c r="EE13" s="339">
        <v>0</v>
      </c>
      <c r="EF13" s="339">
        <v>0</v>
      </c>
      <c r="EG13" s="66">
        <v>1</v>
      </c>
      <c r="EH13" s="339">
        <v>1</v>
      </c>
      <c r="EI13" s="339">
        <v>1</v>
      </c>
      <c r="EJ13" s="276">
        <v>1</v>
      </c>
      <c r="EK13" s="66">
        <v>1</v>
      </c>
      <c r="EL13" s="276">
        <v>1</v>
      </c>
      <c r="EM13" s="339">
        <v>1</v>
      </c>
      <c r="EN13" s="276">
        <v>0</v>
      </c>
      <c r="EO13" s="339">
        <v>0</v>
      </c>
      <c r="EP13" s="276">
        <v>0</v>
      </c>
      <c r="EQ13" s="338">
        <v>0</v>
      </c>
      <c r="ER13" s="339">
        <v>1</v>
      </c>
      <c r="ES13" s="276">
        <v>0</v>
      </c>
      <c r="ET13" s="66">
        <v>0</v>
      </c>
      <c r="EU13" s="276">
        <v>0</v>
      </c>
      <c r="EV13" s="276">
        <v>0</v>
      </c>
      <c r="EW13" s="339">
        <v>1</v>
      </c>
      <c r="EX13" s="413">
        <v>1</v>
      </c>
      <c r="EY13" s="276">
        <v>0</v>
      </c>
      <c r="EZ13" s="425">
        <v>0</v>
      </c>
      <c r="FA13" s="433">
        <v>1</v>
      </c>
      <c r="FB13" s="452">
        <v>1</v>
      </c>
      <c r="FC13" s="448">
        <v>1</v>
      </c>
      <c r="FD13" s="448">
        <v>0</v>
      </c>
      <c r="FE13" s="482">
        <v>0</v>
      </c>
      <c r="FF13" s="433">
        <v>0</v>
      </c>
      <c r="FG13" s="464">
        <v>1</v>
      </c>
      <c r="FH13" s="465">
        <v>0</v>
      </c>
      <c r="FI13" s="464">
        <v>0</v>
      </c>
      <c r="FJ13" s="468">
        <v>0</v>
      </c>
      <c r="FK13" s="468">
        <v>1</v>
      </c>
      <c r="FL13" s="468">
        <v>1</v>
      </c>
      <c r="FM13" s="466">
        <v>0</v>
      </c>
      <c r="FN13" s="468">
        <v>1</v>
      </c>
      <c r="FO13" s="468">
        <v>1</v>
      </c>
      <c r="FP13" s="468">
        <v>1</v>
      </c>
      <c r="FQ13" s="468">
        <v>0</v>
      </c>
      <c r="FR13" s="469">
        <v>0</v>
      </c>
      <c r="FS13" s="469">
        <v>0</v>
      </c>
      <c r="FT13" s="469">
        <v>1</v>
      </c>
      <c r="FU13" s="469">
        <v>1</v>
      </c>
      <c r="FV13" s="469">
        <v>1</v>
      </c>
      <c r="FW13" s="469">
        <v>0</v>
      </c>
      <c r="FX13" s="469">
        <v>1</v>
      </c>
      <c r="FY13" s="469">
        <v>1</v>
      </c>
      <c r="FZ13" s="469">
        <v>0</v>
      </c>
      <c r="GA13" s="469">
        <v>0</v>
      </c>
      <c r="GB13" s="469">
        <v>0</v>
      </c>
      <c r="GC13" s="469">
        <v>1</v>
      </c>
      <c r="GD13" s="469">
        <v>1</v>
      </c>
      <c r="GE13" s="469">
        <v>1</v>
      </c>
      <c r="GF13" s="66">
        <v>1</v>
      </c>
      <c r="GG13" s="503">
        <v>0</v>
      </c>
      <c r="GH13" s="503">
        <v>0</v>
      </c>
      <c r="GI13" s="503">
        <v>0</v>
      </c>
      <c r="GJ13" s="503">
        <v>0</v>
      </c>
      <c r="GK13" s="503">
        <v>0</v>
      </c>
      <c r="GL13" s="503">
        <v>0</v>
      </c>
      <c r="GM13" s="503">
        <v>0</v>
      </c>
      <c r="GN13" s="503">
        <v>0</v>
      </c>
      <c r="GO13" s="503">
        <v>0</v>
      </c>
      <c r="GP13" s="503">
        <v>0</v>
      </c>
      <c r="GQ13" s="503">
        <v>0</v>
      </c>
      <c r="GR13" s="503">
        <v>0</v>
      </c>
      <c r="GS13" s="504">
        <v>0</v>
      </c>
      <c r="GT13" s="504">
        <v>0</v>
      </c>
      <c r="GU13" s="503">
        <v>0</v>
      </c>
      <c r="GV13" s="516">
        <v>0</v>
      </c>
      <c r="GW13" s="522">
        <v>1</v>
      </c>
      <c r="GX13" s="528">
        <v>1</v>
      </c>
      <c r="GY13" s="276">
        <v>1</v>
      </c>
      <c r="GZ13" s="468">
        <v>0</v>
      </c>
      <c r="HA13" s="468">
        <v>0</v>
      </c>
      <c r="HB13" s="616"/>
      <c r="HC13" s="468">
        <v>0</v>
      </c>
      <c r="HD13" s="468">
        <v>1</v>
      </c>
      <c r="HE13" s="468">
        <v>0</v>
      </c>
      <c r="HF13" s="276">
        <v>0</v>
      </c>
      <c r="HG13" s="276">
        <v>0</v>
      </c>
      <c r="HH13" s="433">
        <v>0</v>
      </c>
      <c r="HI13" s="448">
        <v>1</v>
      </c>
      <c r="HJ13" s="276">
        <v>1</v>
      </c>
      <c r="HK13" s="276">
        <v>1</v>
      </c>
      <c r="HL13" s="448">
        <v>0</v>
      </c>
      <c r="HM13" s="276">
        <v>0</v>
      </c>
      <c r="HN13" s="425">
        <v>0</v>
      </c>
      <c r="HO13" s="425">
        <v>0</v>
      </c>
      <c r="HP13" s="425" t="s">
        <v>501</v>
      </c>
      <c r="HQ13" s="276">
        <v>0</v>
      </c>
      <c r="HR13" s="276">
        <v>1</v>
      </c>
      <c r="HS13" s="448">
        <v>0</v>
      </c>
      <c r="HT13" s="276">
        <v>1</v>
      </c>
      <c r="HU13" s="276">
        <v>1</v>
      </c>
      <c r="HV13" s="448">
        <v>0</v>
      </c>
      <c r="HW13" s="276">
        <v>1</v>
      </c>
      <c r="HX13" s="276">
        <v>1</v>
      </c>
      <c r="HY13" s="425">
        <v>0</v>
      </c>
      <c r="HZ13" s="425">
        <v>0</v>
      </c>
      <c r="IA13" s="448">
        <v>1</v>
      </c>
      <c r="IB13" s="448">
        <v>0</v>
      </c>
      <c r="IC13" s="448">
        <v>0</v>
      </c>
      <c r="ID13" s="276">
        <v>1</v>
      </c>
      <c r="IE13" s="276">
        <v>0</v>
      </c>
      <c r="IF13" s="276">
        <v>0</v>
      </c>
      <c r="IG13" s="276">
        <v>1</v>
      </c>
      <c r="IH13" s="276">
        <v>0</v>
      </c>
      <c r="II13" s="276">
        <v>1</v>
      </c>
      <c r="IJ13" s="433">
        <v>0</v>
      </c>
      <c r="IK13" s="433">
        <v>1</v>
      </c>
      <c r="IL13" s="276">
        <v>0</v>
      </c>
      <c r="IM13" s="433">
        <v>0</v>
      </c>
      <c r="IN13" s="433">
        <v>0</v>
      </c>
      <c r="IO13" s="276">
        <v>1</v>
      </c>
      <c r="IP13" s="276">
        <v>1</v>
      </c>
      <c r="IQ13" s="276">
        <v>0</v>
      </c>
      <c r="IR13" s="448">
        <v>0</v>
      </c>
      <c r="IS13" s="433">
        <v>0</v>
      </c>
      <c r="IT13" s="276">
        <v>0</v>
      </c>
      <c r="IU13" s="433">
        <v>1</v>
      </c>
      <c r="IV13" s="276">
        <v>1</v>
      </c>
      <c r="IW13" s="276">
        <v>0</v>
      </c>
      <c r="IX13" s="433">
        <v>1</v>
      </c>
      <c r="IY13" s="468">
        <v>1</v>
      </c>
      <c r="IZ13" s="433">
        <v>1</v>
      </c>
      <c r="JA13" s="433">
        <v>0</v>
      </c>
      <c r="JB13" s="433">
        <v>0</v>
      </c>
      <c r="JC13" s="433">
        <v>0</v>
      </c>
      <c r="JD13" s="463">
        <v>1</v>
      </c>
      <c r="JE13" s="433">
        <v>0</v>
      </c>
      <c r="JF13" s="433">
        <v>1</v>
      </c>
      <c r="JG13" s="433">
        <v>0</v>
      </c>
      <c r="JH13" s="433">
        <v>1</v>
      </c>
      <c r="JI13" s="433">
        <v>1</v>
      </c>
      <c r="JJ13" s="433">
        <v>0</v>
      </c>
      <c r="JK13" s="433">
        <v>1</v>
      </c>
      <c r="JL13" s="681">
        <v>1</v>
      </c>
      <c r="JM13" s="682">
        <v>0</v>
      </c>
      <c r="JN13" s="464">
        <v>1</v>
      </c>
      <c r="JO13" s="682">
        <v>0</v>
      </c>
      <c r="JP13" s="276">
        <v>1</v>
      </c>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30" customHeight="1" thickBot="1" x14ac:dyDescent="0.3">
      <c r="A14" s="724"/>
      <c r="B14" s="722"/>
      <c r="C14" s="739"/>
      <c r="D14" s="20">
        <v>1</v>
      </c>
      <c r="E14" s="143" t="s">
        <v>784</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73">
        <v>0</v>
      </c>
      <c r="AG14" s="15">
        <v>0</v>
      </c>
      <c r="AH14" s="13">
        <v>0</v>
      </c>
      <c r="AI14" s="13">
        <v>0</v>
      </c>
      <c r="AJ14" s="173">
        <v>0</v>
      </c>
      <c r="AK14" s="173">
        <v>0</v>
      </c>
      <c r="AL14" s="14">
        <v>1</v>
      </c>
      <c r="AM14" s="14">
        <v>1</v>
      </c>
      <c r="AN14" s="173">
        <v>0</v>
      </c>
      <c r="AO14" s="14">
        <v>1</v>
      </c>
      <c r="AP14" s="14">
        <v>0</v>
      </c>
      <c r="AQ14" s="173">
        <v>1</v>
      </c>
      <c r="AR14" s="14">
        <v>1</v>
      </c>
      <c r="AS14" s="173">
        <v>0</v>
      </c>
      <c r="AT14" s="14">
        <v>0</v>
      </c>
      <c r="AU14" s="85">
        <v>0</v>
      </c>
      <c r="AV14" s="85">
        <v>0</v>
      </c>
      <c r="AW14" s="14">
        <v>0</v>
      </c>
      <c r="AX14" s="173">
        <v>1</v>
      </c>
      <c r="AY14" s="173">
        <v>0</v>
      </c>
      <c r="AZ14" s="173">
        <v>0</v>
      </c>
      <c r="BA14" s="174">
        <v>0</v>
      </c>
      <c r="BB14" s="14">
        <v>0</v>
      </c>
      <c r="BC14" s="15">
        <v>0</v>
      </c>
      <c r="BD14" s="15">
        <v>0</v>
      </c>
      <c r="BE14" s="174">
        <v>0</v>
      </c>
      <c r="BF14" s="212">
        <v>0</v>
      </c>
      <c r="BG14" s="212">
        <v>0</v>
      </c>
      <c r="BH14" s="212">
        <v>0</v>
      </c>
      <c r="BI14" s="213">
        <v>0</v>
      </c>
      <c r="BJ14" s="213">
        <v>0</v>
      </c>
      <c r="BK14" s="213">
        <v>0</v>
      </c>
      <c r="BL14" s="213">
        <v>0</v>
      </c>
      <c r="BM14" s="213">
        <v>0</v>
      </c>
      <c r="BN14" s="174">
        <v>0</v>
      </c>
      <c r="BO14" s="212">
        <v>0</v>
      </c>
      <c r="BP14" s="212">
        <v>0</v>
      </c>
      <c r="BQ14" s="212">
        <v>0</v>
      </c>
      <c r="BR14" s="213">
        <v>0</v>
      </c>
      <c r="BS14" s="15">
        <v>1</v>
      </c>
      <c r="BT14" s="15">
        <v>1</v>
      </c>
      <c r="BU14" s="255">
        <v>0</v>
      </c>
      <c r="BV14" s="256">
        <v>0</v>
      </c>
      <c r="BW14" s="257">
        <v>0</v>
      </c>
      <c r="BX14" s="258">
        <v>0</v>
      </c>
      <c r="BY14" s="259">
        <v>0</v>
      </c>
      <c r="BZ14" s="15">
        <v>0</v>
      </c>
      <c r="CA14" s="173">
        <v>0</v>
      </c>
      <c r="CB14" s="20">
        <v>0</v>
      </c>
      <c r="CC14" s="20">
        <v>0</v>
      </c>
      <c r="CD14" s="15">
        <v>0</v>
      </c>
      <c r="CE14" s="15">
        <v>0</v>
      </c>
      <c r="CF14" s="14">
        <v>0</v>
      </c>
      <c r="CG14" s="15">
        <v>0</v>
      </c>
      <c r="CH14" s="39">
        <v>0</v>
      </c>
      <c r="CI14" s="39">
        <v>0</v>
      </c>
      <c r="CJ14" s="39">
        <v>0</v>
      </c>
      <c r="CK14" s="39">
        <v>0</v>
      </c>
      <c r="CL14" s="39">
        <v>0</v>
      </c>
      <c r="CM14" s="278">
        <v>0</v>
      </c>
      <c r="CN14" s="279">
        <v>0</v>
      </c>
      <c r="CO14" s="280">
        <v>0</v>
      </c>
      <c r="CP14" s="280">
        <v>0</v>
      </c>
      <c r="CQ14" s="280">
        <v>0</v>
      </c>
      <c r="CR14" s="280">
        <v>0</v>
      </c>
      <c r="CS14" s="279">
        <v>0</v>
      </c>
      <c r="CT14" s="278">
        <v>0</v>
      </c>
      <c r="CU14" s="301">
        <v>0</v>
      </c>
      <c r="CV14" s="301">
        <v>0</v>
      </c>
      <c r="CW14" s="301">
        <v>0</v>
      </c>
      <c r="CX14" s="301">
        <v>0</v>
      </c>
      <c r="CY14" s="301">
        <v>0</v>
      </c>
      <c r="CZ14" s="301">
        <v>0</v>
      </c>
      <c r="DA14" s="301">
        <v>0</v>
      </c>
      <c r="DB14" s="301">
        <v>0</v>
      </c>
      <c r="DC14" s="301">
        <v>0</v>
      </c>
      <c r="DD14" s="301">
        <v>0</v>
      </c>
      <c r="DE14" s="301">
        <v>0</v>
      </c>
      <c r="DF14" s="301">
        <v>0</v>
      </c>
      <c r="DG14" s="301">
        <v>0</v>
      </c>
      <c r="DH14" s="301">
        <v>0</v>
      </c>
      <c r="DI14" s="301">
        <v>0</v>
      </c>
      <c r="DJ14" s="301">
        <v>0</v>
      </c>
      <c r="DK14" s="278">
        <v>0</v>
      </c>
      <c r="DL14" s="278">
        <v>0</v>
      </c>
      <c r="DM14" s="278">
        <v>0</v>
      </c>
      <c r="DN14" s="278">
        <v>0</v>
      </c>
      <c r="DO14" s="278">
        <v>0</v>
      </c>
      <c r="DP14" s="292">
        <v>0</v>
      </c>
      <c r="DQ14" s="301">
        <v>0</v>
      </c>
      <c r="DR14" s="342">
        <v>1</v>
      </c>
      <c r="DS14" s="393">
        <v>0</v>
      </c>
      <c r="DT14" s="66">
        <v>0</v>
      </c>
      <c r="DU14" s="343">
        <v>0</v>
      </c>
      <c r="DV14" s="342">
        <v>0</v>
      </c>
      <c r="DW14" s="344">
        <v>0</v>
      </c>
      <c r="DX14" s="66">
        <v>0</v>
      </c>
      <c r="DY14" s="345">
        <v>0</v>
      </c>
      <c r="DZ14" s="346">
        <v>0</v>
      </c>
      <c r="EA14" s="344">
        <v>0</v>
      </c>
      <c r="EB14" s="66">
        <v>0</v>
      </c>
      <c r="EC14" s="342">
        <v>0</v>
      </c>
      <c r="ED14" s="169">
        <v>1</v>
      </c>
      <c r="EE14" s="342">
        <v>1</v>
      </c>
      <c r="EF14" s="342">
        <v>0</v>
      </c>
      <c r="EG14" s="66">
        <v>1</v>
      </c>
      <c r="EH14" s="393">
        <v>1</v>
      </c>
      <c r="EI14" s="342">
        <v>1</v>
      </c>
      <c r="EJ14" s="394">
        <v>1</v>
      </c>
      <c r="EK14" s="66">
        <v>1</v>
      </c>
      <c r="EL14" s="394">
        <v>1</v>
      </c>
      <c r="EM14" s="342">
        <v>1</v>
      </c>
      <c r="EN14" s="344">
        <v>0</v>
      </c>
      <c r="EO14" s="342">
        <v>0</v>
      </c>
      <c r="EP14" s="344">
        <v>0</v>
      </c>
      <c r="EQ14" s="72">
        <v>0</v>
      </c>
      <c r="ER14" s="342">
        <v>1</v>
      </c>
      <c r="ES14" s="344">
        <v>0</v>
      </c>
      <c r="ET14" s="66">
        <v>0</v>
      </c>
      <c r="EU14" s="344">
        <v>0</v>
      </c>
      <c r="EV14" s="394">
        <v>0</v>
      </c>
      <c r="EW14" s="393">
        <v>1</v>
      </c>
      <c r="EX14" s="414">
        <v>1</v>
      </c>
      <c r="EY14" s="394">
        <v>0</v>
      </c>
      <c r="EZ14" s="426">
        <v>0</v>
      </c>
      <c r="FA14" s="393">
        <v>0</v>
      </c>
      <c r="FB14" s="441">
        <v>1</v>
      </c>
      <c r="FC14" s="278">
        <v>0</v>
      </c>
      <c r="FD14" s="278">
        <v>0</v>
      </c>
      <c r="FE14" s="481">
        <v>0</v>
      </c>
      <c r="FF14" s="393">
        <v>0</v>
      </c>
      <c r="FG14" s="470">
        <v>1</v>
      </c>
      <c r="FH14" s="471">
        <v>0</v>
      </c>
      <c r="FI14" s="470">
        <v>0</v>
      </c>
      <c r="FJ14" s="426">
        <v>0</v>
      </c>
      <c r="FK14" s="426">
        <v>1</v>
      </c>
      <c r="FL14" s="426">
        <v>1</v>
      </c>
      <c r="FM14" s="466">
        <v>0</v>
      </c>
      <c r="FN14" s="426">
        <v>1</v>
      </c>
      <c r="FO14" s="426">
        <v>1</v>
      </c>
      <c r="FP14" s="426">
        <v>1</v>
      </c>
      <c r="FQ14" s="426">
        <v>0</v>
      </c>
      <c r="FR14" s="472">
        <v>1</v>
      </c>
      <c r="FS14" s="472">
        <v>0</v>
      </c>
      <c r="FT14" s="472">
        <v>1</v>
      </c>
      <c r="FU14" s="472">
        <v>1</v>
      </c>
      <c r="FV14" s="472">
        <v>1</v>
      </c>
      <c r="FW14" s="472">
        <v>0</v>
      </c>
      <c r="FX14" s="472">
        <v>1</v>
      </c>
      <c r="FY14" s="472">
        <v>1</v>
      </c>
      <c r="FZ14" s="472">
        <v>0</v>
      </c>
      <c r="GA14" s="472">
        <v>0</v>
      </c>
      <c r="GB14" s="472">
        <v>0</v>
      </c>
      <c r="GC14" s="472">
        <v>1</v>
      </c>
      <c r="GD14" s="472">
        <v>1</v>
      </c>
      <c r="GE14" s="472">
        <v>1</v>
      </c>
      <c r="GF14" s="66">
        <v>1</v>
      </c>
      <c r="GG14" s="503">
        <v>0</v>
      </c>
      <c r="GH14" s="503">
        <v>0</v>
      </c>
      <c r="GI14" s="503">
        <v>0</v>
      </c>
      <c r="GJ14" s="503">
        <v>0</v>
      </c>
      <c r="GK14" s="503">
        <v>0</v>
      </c>
      <c r="GL14" s="503">
        <v>0</v>
      </c>
      <c r="GM14" s="503">
        <v>0</v>
      </c>
      <c r="GN14" s="503">
        <v>0</v>
      </c>
      <c r="GO14" s="503">
        <v>0</v>
      </c>
      <c r="GP14" s="503">
        <v>0</v>
      </c>
      <c r="GQ14" s="503">
        <v>0</v>
      </c>
      <c r="GR14" s="503">
        <v>0</v>
      </c>
      <c r="GS14" s="504">
        <v>0</v>
      </c>
      <c r="GT14" s="504">
        <v>0</v>
      </c>
      <c r="GU14" s="503">
        <v>0</v>
      </c>
      <c r="GV14" s="516">
        <v>1</v>
      </c>
      <c r="GW14" s="522">
        <v>1</v>
      </c>
      <c r="GX14" s="278">
        <v>1</v>
      </c>
      <c r="GY14" s="394">
        <v>1</v>
      </c>
      <c r="GZ14" s="426">
        <v>0</v>
      </c>
      <c r="HA14" s="426">
        <v>0</v>
      </c>
      <c r="HB14" s="617"/>
      <c r="HC14" s="606">
        <v>0</v>
      </c>
      <c r="HD14" s="606">
        <v>0</v>
      </c>
      <c r="HE14" s="606">
        <v>0</v>
      </c>
      <c r="HF14" s="630">
        <v>0</v>
      </c>
      <c r="HG14" s="630">
        <v>0</v>
      </c>
      <c r="HH14" s="674">
        <v>0</v>
      </c>
      <c r="HI14" s="631">
        <v>1</v>
      </c>
      <c r="HJ14" s="630">
        <v>1</v>
      </c>
      <c r="HK14" s="630">
        <v>0</v>
      </c>
      <c r="HL14" s="631">
        <v>0</v>
      </c>
      <c r="HM14" s="630">
        <v>0</v>
      </c>
      <c r="HN14" s="606">
        <v>0</v>
      </c>
      <c r="HO14" s="606">
        <v>0</v>
      </c>
      <c r="HP14" s="606" t="s">
        <v>501</v>
      </c>
      <c r="HQ14" s="630">
        <v>0</v>
      </c>
      <c r="HR14" s="630">
        <v>1</v>
      </c>
      <c r="HS14" s="631">
        <v>0</v>
      </c>
      <c r="HT14" s="630">
        <v>0</v>
      </c>
      <c r="HU14" s="630">
        <v>1</v>
      </c>
      <c r="HV14" s="631">
        <v>0</v>
      </c>
      <c r="HW14" s="630">
        <v>1</v>
      </c>
      <c r="HX14" s="630">
        <v>0</v>
      </c>
      <c r="HY14" s="606">
        <v>0</v>
      </c>
      <c r="HZ14" s="606">
        <v>0</v>
      </c>
      <c r="IA14" s="631">
        <v>0</v>
      </c>
      <c r="IB14" s="631">
        <v>0</v>
      </c>
      <c r="IC14" s="631">
        <v>0</v>
      </c>
      <c r="ID14" s="630">
        <v>1</v>
      </c>
      <c r="IE14" s="630">
        <v>0</v>
      </c>
      <c r="IF14" s="630">
        <v>0</v>
      </c>
      <c r="IG14" s="630">
        <v>1</v>
      </c>
      <c r="IH14" s="630">
        <v>0</v>
      </c>
      <c r="II14" s="630">
        <v>1</v>
      </c>
      <c r="IJ14" s="674">
        <v>0</v>
      </c>
      <c r="IK14" s="674">
        <v>1</v>
      </c>
      <c r="IL14" s="630">
        <v>1</v>
      </c>
      <c r="IM14" s="674">
        <v>0</v>
      </c>
      <c r="IN14" s="674">
        <v>0</v>
      </c>
      <c r="IO14" s="630">
        <v>1</v>
      </c>
      <c r="IP14" s="630">
        <v>1</v>
      </c>
      <c r="IQ14" s="630">
        <v>0</v>
      </c>
      <c r="IR14" s="631">
        <v>1</v>
      </c>
      <c r="IS14" s="674">
        <v>0</v>
      </c>
      <c r="IT14" s="630">
        <v>0</v>
      </c>
      <c r="IU14" s="674">
        <v>1</v>
      </c>
      <c r="IV14" s="630">
        <v>1</v>
      </c>
      <c r="IW14" s="630">
        <v>1</v>
      </c>
      <c r="IX14" s="674">
        <v>1</v>
      </c>
      <c r="IY14" s="606">
        <v>1</v>
      </c>
      <c r="IZ14" s="674">
        <v>1</v>
      </c>
      <c r="JA14" s="674">
        <v>0</v>
      </c>
      <c r="JB14" s="674">
        <v>0</v>
      </c>
      <c r="JC14" s="674">
        <v>0</v>
      </c>
      <c r="JD14" s="463">
        <v>1</v>
      </c>
      <c r="JE14" s="674">
        <v>0</v>
      </c>
      <c r="JF14" s="674">
        <v>1</v>
      </c>
      <c r="JG14" s="674">
        <v>1</v>
      </c>
      <c r="JH14" s="674">
        <v>1</v>
      </c>
      <c r="JI14" s="674">
        <v>1</v>
      </c>
      <c r="JJ14" s="674">
        <v>0</v>
      </c>
      <c r="JK14" s="674">
        <v>1</v>
      </c>
      <c r="JL14" s="684">
        <v>1</v>
      </c>
      <c r="JM14" s="685">
        <v>0</v>
      </c>
      <c r="JN14" s="470">
        <v>0</v>
      </c>
      <c r="JO14" s="685">
        <v>0</v>
      </c>
      <c r="JP14" s="630">
        <v>1</v>
      </c>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x14ac:dyDescent="0.3">
      <c r="A15" s="724"/>
      <c r="B15" s="722"/>
      <c r="C15" s="737" t="s">
        <v>11</v>
      </c>
      <c r="D15" s="18">
        <v>1</v>
      </c>
      <c r="E15" s="144"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5">
        <v>0</v>
      </c>
      <c r="AK15" s="175">
        <v>0</v>
      </c>
      <c r="AL15" s="10">
        <v>1</v>
      </c>
      <c r="AM15" s="10">
        <v>1</v>
      </c>
      <c r="AN15" s="175">
        <v>0</v>
      </c>
      <c r="AO15" s="10">
        <v>1</v>
      </c>
      <c r="AP15" s="10">
        <v>1</v>
      </c>
      <c r="AQ15" s="175">
        <v>0</v>
      </c>
      <c r="AR15" s="10">
        <v>1</v>
      </c>
      <c r="AS15" s="175">
        <v>0</v>
      </c>
      <c r="AT15" s="10">
        <v>0</v>
      </c>
      <c r="AU15" s="86">
        <v>0</v>
      </c>
      <c r="AV15" s="86">
        <v>1</v>
      </c>
      <c r="AW15" s="10">
        <v>0</v>
      </c>
      <c r="AX15" s="175">
        <v>1</v>
      </c>
      <c r="AY15" s="175">
        <v>0</v>
      </c>
      <c r="AZ15" s="175">
        <v>0</v>
      </c>
      <c r="BA15" s="170">
        <v>0</v>
      </c>
      <c r="BB15" s="10">
        <v>0</v>
      </c>
      <c r="BC15" s="11">
        <v>0</v>
      </c>
      <c r="BD15" s="11">
        <v>0</v>
      </c>
      <c r="BE15" s="170">
        <v>0</v>
      </c>
      <c r="BF15" s="208">
        <v>0</v>
      </c>
      <c r="BG15" s="208">
        <v>0</v>
      </c>
      <c r="BH15" s="208">
        <v>0</v>
      </c>
      <c r="BI15" s="209">
        <v>0</v>
      </c>
      <c r="BJ15" s="209">
        <v>1</v>
      </c>
      <c r="BK15" s="209">
        <v>0</v>
      </c>
      <c r="BL15" s="209">
        <v>0</v>
      </c>
      <c r="BM15" s="209">
        <v>0</v>
      </c>
      <c r="BN15" s="170">
        <v>0</v>
      </c>
      <c r="BO15" s="208">
        <v>0</v>
      </c>
      <c r="BP15" s="208">
        <v>0</v>
      </c>
      <c r="BQ15" s="208">
        <v>0</v>
      </c>
      <c r="BR15" s="209">
        <v>0</v>
      </c>
      <c r="BS15" s="11">
        <v>1</v>
      </c>
      <c r="BT15" s="11">
        <v>0</v>
      </c>
      <c r="BU15" s="260">
        <v>1</v>
      </c>
      <c r="BV15" s="261">
        <v>1</v>
      </c>
      <c r="BW15" s="262">
        <v>0</v>
      </c>
      <c r="BX15" s="263">
        <v>1</v>
      </c>
      <c r="BY15" s="264">
        <v>0</v>
      </c>
      <c r="BZ15" s="11">
        <v>1</v>
      </c>
      <c r="CA15" s="175">
        <v>1</v>
      </c>
      <c r="CB15" s="18">
        <v>1</v>
      </c>
      <c r="CC15" s="18">
        <v>1</v>
      </c>
      <c r="CD15" s="11">
        <v>1</v>
      </c>
      <c r="CE15" s="11">
        <v>0</v>
      </c>
      <c r="CF15" s="10">
        <v>1</v>
      </c>
      <c r="CG15" s="11">
        <v>1</v>
      </c>
      <c r="CH15" s="39">
        <v>0</v>
      </c>
      <c r="CI15" s="39">
        <v>0</v>
      </c>
      <c r="CJ15" s="39">
        <v>0</v>
      </c>
      <c r="CK15" s="39">
        <v>0</v>
      </c>
      <c r="CL15" s="39">
        <v>0</v>
      </c>
      <c r="CM15" s="281">
        <v>1</v>
      </c>
      <c r="CN15" s="282">
        <v>0</v>
      </c>
      <c r="CO15" s="283">
        <v>0</v>
      </c>
      <c r="CP15" s="283">
        <v>0</v>
      </c>
      <c r="CQ15" s="283">
        <v>0</v>
      </c>
      <c r="CR15" s="283">
        <v>0</v>
      </c>
      <c r="CS15" s="282">
        <v>0</v>
      </c>
      <c r="CT15" s="302">
        <v>0</v>
      </c>
      <c r="CU15" s="303">
        <v>0</v>
      </c>
      <c r="CV15" s="303">
        <v>0</v>
      </c>
      <c r="CW15" s="303">
        <v>1</v>
      </c>
      <c r="CX15" s="303">
        <v>0</v>
      </c>
      <c r="CY15" s="303">
        <v>0</v>
      </c>
      <c r="CZ15" s="303">
        <v>0</v>
      </c>
      <c r="DA15" s="303">
        <v>0</v>
      </c>
      <c r="DB15" s="303">
        <v>0</v>
      </c>
      <c r="DC15" s="303">
        <v>0</v>
      </c>
      <c r="DD15" s="303">
        <v>0</v>
      </c>
      <c r="DE15" s="303">
        <v>0</v>
      </c>
      <c r="DF15" s="303">
        <v>0</v>
      </c>
      <c r="DG15" s="303">
        <v>0</v>
      </c>
      <c r="DH15" s="303">
        <v>0</v>
      </c>
      <c r="DI15" s="303">
        <v>0</v>
      </c>
      <c r="DJ15" s="303">
        <v>1</v>
      </c>
      <c r="DK15" s="302">
        <v>1</v>
      </c>
      <c r="DL15" s="302">
        <v>0</v>
      </c>
      <c r="DM15" s="302">
        <v>0</v>
      </c>
      <c r="DN15" s="302">
        <v>0</v>
      </c>
      <c r="DO15" s="302">
        <v>0</v>
      </c>
      <c r="DP15" s="304">
        <v>0</v>
      </c>
      <c r="DQ15" s="303">
        <v>1</v>
      </c>
      <c r="DR15" s="347">
        <v>1</v>
      </c>
      <c r="DS15" s="434">
        <v>0</v>
      </c>
      <c r="DT15" s="66">
        <v>0</v>
      </c>
      <c r="DU15" s="348">
        <v>0</v>
      </c>
      <c r="DV15" s="347">
        <v>0</v>
      </c>
      <c r="DW15" s="349">
        <v>0</v>
      </c>
      <c r="DX15" s="66">
        <v>0</v>
      </c>
      <c r="DY15" s="304">
        <v>1</v>
      </c>
      <c r="DZ15" s="350">
        <v>0</v>
      </c>
      <c r="EA15" s="349">
        <v>0</v>
      </c>
      <c r="EB15" s="66">
        <v>0</v>
      </c>
      <c r="EC15" s="347">
        <v>0</v>
      </c>
      <c r="ED15" s="169">
        <v>1</v>
      </c>
      <c r="EE15" s="347">
        <v>0</v>
      </c>
      <c r="EF15" s="347">
        <v>0</v>
      </c>
      <c r="EG15" s="66">
        <v>1</v>
      </c>
      <c r="EH15" s="347">
        <v>1</v>
      </c>
      <c r="EI15" s="347">
        <v>1</v>
      </c>
      <c r="EJ15" s="349">
        <v>1</v>
      </c>
      <c r="EK15" s="66">
        <v>1</v>
      </c>
      <c r="EL15" s="349">
        <v>1</v>
      </c>
      <c r="EM15" s="347">
        <v>1</v>
      </c>
      <c r="EN15" s="349">
        <v>0</v>
      </c>
      <c r="EO15" s="347">
        <v>1</v>
      </c>
      <c r="EP15" s="349">
        <v>0</v>
      </c>
      <c r="EQ15" s="72">
        <v>0</v>
      </c>
      <c r="ER15" s="347">
        <v>1</v>
      </c>
      <c r="ES15" s="349">
        <v>0</v>
      </c>
      <c r="ET15" s="66">
        <v>0</v>
      </c>
      <c r="EU15" s="349">
        <v>0</v>
      </c>
      <c r="EV15" s="349">
        <v>0</v>
      </c>
      <c r="EW15" s="347">
        <v>1</v>
      </c>
      <c r="EX15" s="415">
        <v>1</v>
      </c>
      <c r="EY15" s="349">
        <v>0</v>
      </c>
      <c r="EZ15" s="427">
        <v>1</v>
      </c>
      <c r="FA15" s="434">
        <v>0</v>
      </c>
      <c r="FB15" s="442">
        <v>1</v>
      </c>
      <c r="FC15" s="449">
        <v>1</v>
      </c>
      <c r="FD15" s="449">
        <v>0</v>
      </c>
      <c r="FE15" s="482">
        <v>0</v>
      </c>
      <c r="FF15" s="434">
        <v>0</v>
      </c>
      <c r="FG15" s="464">
        <v>0</v>
      </c>
      <c r="FH15" s="465">
        <v>0</v>
      </c>
      <c r="FI15" s="464">
        <v>0</v>
      </c>
      <c r="FJ15" s="427">
        <v>0</v>
      </c>
      <c r="FK15" s="427">
        <v>1</v>
      </c>
      <c r="FL15" s="427">
        <v>0</v>
      </c>
      <c r="FM15" s="466">
        <v>0</v>
      </c>
      <c r="FN15" s="427">
        <v>1</v>
      </c>
      <c r="FO15" s="427">
        <v>1</v>
      </c>
      <c r="FP15" s="427">
        <v>1</v>
      </c>
      <c r="FQ15" s="427">
        <v>0</v>
      </c>
      <c r="FR15" s="473">
        <v>0</v>
      </c>
      <c r="FS15" s="473">
        <v>1</v>
      </c>
      <c r="FT15" s="473">
        <v>1</v>
      </c>
      <c r="FU15" s="473">
        <v>1</v>
      </c>
      <c r="FV15" s="473">
        <v>0</v>
      </c>
      <c r="FW15" s="473">
        <v>1</v>
      </c>
      <c r="FX15" s="473">
        <v>1</v>
      </c>
      <c r="FY15" s="473">
        <v>1</v>
      </c>
      <c r="FZ15" s="473">
        <v>0</v>
      </c>
      <c r="GA15" s="473">
        <v>0</v>
      </c>
      <c r="GB15" s="473">
        <v>0</v>
      </c>
      <c r="GC15" s="473">
        <v>0</v>
      </c>
      <c r="GD15" s="473">
        <v>1</v>
      </c>
      <c r="GE15" s="473">
        <v>1</v>
      </c>
      <c r="GF15" s="66">
        <v>1</v>
      </c>
      <c r="GG15" s="503">
        <v>0</v>
      </c>
      <c r="GH15" s="503">
        <v>0</v>
      </c>
      <c r="GI15" s="503">
        <v>0</v>
      </c>
      <c r="GJ15" s="503">
        <v>0</v>
      </c>
      <c r="GK15" s="503">
        <v>0</v>
      </c>
      <c r="GL15" s="503">
        <v>0</v>
      </c>
      <c r="GM15" s="503">
        <v>0</v>
      </c>
      <c r="GN15" s="503">
        <v>0</v>
      </c>
      <c r="GO15" s="503">
        <v>0</v>
      </c>
      <c r="GP15" s="503">
        <v>0</v>
      </c>
      <c r="GQ15" s="503">
        <v>0</v>
      </c>
      <c r="GR15" s="503">
        <v>0</v>
      </c>
      <c r="GS15" s="504">
        <v>0</v>
      </c>
      <c r="GT15" s="504">
        <v>0</v>
      </c>
      <c r="GU15" s="503">
        <v>0</v>
      </c>
      <c r="GV15" s="516">
        <v>0</v>
      </c>
      <c r="GW15" s="522">
        <v>1</v>
      </c>
      <c r="GX15" s="449">
        <v>1</v>
      </c>
      <c r="GY15" s="349">
        <v>1</v>
      </c>
      <c r="GZ15" s="427">
        <v>1</v>
      </c>
      <c r="HA15" s="427">
        <v>1</v>
      </c>
      <c r="HB15" s="618"/>
      <c r="HC15" s="427">
        <v>0</v>
      </c>
      <c r="HD15" s="427">
        <v>1</v>
      </c>
      <c r="HE15" s="427">
        <v>0</v>
      </c>
      <c r="HF15" s="349">
        <v>1</v>
      </c>
      <c r="HG15" s="349">
        <v>0</v>
      </c>
      <c r="HH15" s="434">
        <v>0</v>
      </c>
      <c r="HI15" s="449">
        <v>0</v>
      </c>
      <c r="HJ15" s="349">
        <v>1</v>
      </c>
      <c r="HK15" s="349">
        <v>0</v>
      </c>
      <c r="HL15" s="449">
        <v>1</v>
      </c>
      <c r="HM15" s="349">
        <v>1</v>
      </c>
      <c r="HN15" s="427">
        <v>0</v>
      </c>
      <c r="HO15" s="427">
        <v>0</v>
      </c>
      <c r="HP15" s="427" t="s">
        <v>501</v>
      </c>
      <c r="HQ15" s="349">
        <v>1</v>
      </c>
      <c r="HR15" s="349">
        <v>1</v>
      </c>
      <c r="HS15" s="449">
        <v>0</v>
      </c>
      <c r="HT15" s="349">
        <v>1</v>
      </c>
      <c r="HU15" s="349">
        <v>1</v>
      </c>
      <c r="HV15" s="449">
        <v>0</v>
      </c>
      <c r="HW15" s="349">
        <v>1</v>
      </c>
      <c r="HX15" s="349">
        <v>1</v>
      </c>
      <c r="HY15" s="427">
        <v>0</v>
      </c>
      <c r="HZ15" s="427">
        <v>0</v>
      </c>
      <c r="IA15" s="449">
        <v>0</v>
      </c>
      <c r="IB15" s="449">
        <v>0</v>
      </c>
      <c r="IC15" s="449">
        <v>0</v>
      </c>
      <c r="ID15" s="349">
        <v>0</v>
      </c>
      <c r="IE15" s="349">
        <v>0</v>
      </c>
      <c r="IF15" s="349">
        <v>0</v>
      </c>
      <c r="IG15" s="349">
        <v>1</v>
      </c>
      <c r="IH15" s="349">
        <v>0</v>
      </c>
      <c r="II15" s="349">
        <v>1</v>
      </c>
      <c r="IJ15" s="434">
        <v>0</v>
      </c>
      <c r="IK15" s="434">
        <v>1</v>
      </c>
      <c r="IL15" s="349">
        <v>0</v>
      </c>
      <c r="IM15" s="434">
        <v>0</v>
      </c>
      <c r="IN15" s="434">
        <v>1</v>
      </c>
      <c r="IO15" s="349">
        <v>0</v>
      </c>
      <c r="IP15" s="349">
        <v>0</v>
      </c>
      <c r="IQ15" s="349">
        <v>0</v>
      </c>
      <c r="IR15" s="449">
        <v>1</v>
      </c>
      <c r="IS15" s="434">
        <v>0</v>
      </c>
      <c r="IT15" s="349">
        <v>0</v>
      </c>
      <c r="IU15" s="434">
        <v>1</v>
      </c>
      <c r="IV15" s="349">
        <v>1</v>
      </c>
      <c r="IW15" s="349">
        <v>1</v>
      </c>
      <c r="IX15" s="434">
        <v>1</v>
      </c>
      <c r="IY15" s="427">
        <v>1</v>
      </c>
      <c r="IZ15" s="434">
        <v>0</v>
      </c>
      <c r="JA15" s="434">
        <v>0</v>
      </c>
      <c r="JB15" s="434">
        <v>0</v>
      </c>
      <c r="JC15" s="434">
        <v>0</v>
      </c>
      <c r="JD15" s="463">
        <v>1</v>
      </c>
      <c r="JE15" s="434">
        <v>0</v>
      </c>
      <c r="JF15" s="434">
        <v>0</v>
      </c>
      <c r="JG15" s="434">
        <v>0</v>
      </c>
      <c r="JH15" s="434">
        <v>1</v>
      </c>
      <c r="JI15" s="434">
        <v>0</v>
      </c>
      <c r="JJ15" s="674">
        <v>0</v>
      </c>
      <c r="JK15" s="434">
        <v>1</v>
      </c>
      <c r="JL15" s="681">
        <v>0</v>
      </c>
      <c r="JM15" s="682">
        <v>0</v>
      </c>
      <c r="JN15" s="464">
        <v>1</v>
      </c>
      <c r="JO15" s="682">
        <v>1</v>
      </c>
      <c r="JP15" s="349">
        <v>1</v>
      </c>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x14ac:dyDescent="0.3">
      <c r="A16" s="724"/>
      <c r="B16" s="722"/>
      <c r="C16" s="738"/>
      <c r="D16" s="19">
        <v>1</v>
      </c>
      <c r="E16" s="142"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71">
        <v>0</v>
      </c>
      <c r="AK16" s="171">
        <v>0</v>
      </c>
      <c r="AL16" s="12">
        <v>1</v>
      </c>
      <c r="AM16" s="12">
        <v>1</v>
      </c>
      <c r="AN16" s="171">
        <v>0</v>
      </c>
      <c r="AO16" s="12">
        <v>1</v>
      </c>
      <c r="AP16" s="12">
        <v>1</v>
      </c>
      <c r="AQ16" s="171">
        <v>0</v>
      </c>
      <c r="AR16" s="12">
        <v>1</v>
      </c>
      <c r="AS16" s="171">
        <v>0</v>
      </c>
      <c r="AT16" s="12">
        <v>0</v>
      </c>
      <c r="AU16" s="84">
        <v>0</v>
      </c>
      <c r="AV16" s="84">
        <v>0</v>
      </c>
      <c r="AW16" s="12">
        <v>0</v>
      </c>
      <c r="AX16" s="171">
        <v>1</v>
      </c>
      <c r="AY16" s="171">
        <v>0</v>
      </c>
      <c r="AZ16" s="171">
        <v>0</v>
      </c>
      <c r="BA16" s="172">
        <v>0</v>
      </c>
      <c r="BB16" s="12">
        <v>0</v>
      </c>
      <c r="BC16" s="13">
        <v>0</v>
      </c>
      <c r="BD16" s="13">
        <v>1</v>
      </c>
      <c r="BE16" s="172">
        <v>0</v>
      </c>
      <c r="BF16" s="210">
        <v>0</v>
      </c>
      <c r="BG16" s="210">
        <v>0</v>
      </c>
      <c r="BH16" s="210">
        <v>0</v>
      </c>
      <c r="BI16" s="211">
        <v>0</v>
      </c>
      <c r="BJ16" s="211">
        <v>0</v>
      </c>
      <c r="BK16" s="211">
        <v>0</v>
      </c>
      <c r="BL16" s="211">
        <v>0</v>
      </c>
      <c r="BM16" s="211">
        <v>0</v>
      </c>
      <c r="BN16" s="172">
        <v>0</v>
      </c>
      <c r="BO16" s="210">
        <v>0</v>
      </c>
      <c r="BP16" s="210">
        <v>0</v>
      </c>
      <c r="BQ16" s="210">
        <v>0</v>
      </c>
      <c r="BR16" s="211">
        <v>0</v>
      </c>
      <c r="BS16" s="13">
        <v>0</v>
      </c>
      <c r="BT16" s="13">
        <v>0</v>
      </c>
      <c r="BU16" s="249">
        <v>0</v>
      </c>
      <c r="BV16" s="254">
        <v>0</v>
      </c>
      <c r="BW16" s="251">
        <v>0</v>
      </c>
      <c r="BX16" s="252">
        <v>0</v>
      </c>
      <c r="BY16" s="253">
        <v>0</v>
      </c>
      <c r="BZ16" s="13">
        <v>1</v>
      </c>
      <c r="CA16" s="171">
        <v>0</v>
      </c>
      <c r="CB16" s="19">
        <v>1</v>
      </c>
      <c r="CC16" s="19">
        <v>0</v>
      </c>
      <c r="CD16" s="13">
        <v>0</v>
      </c>
      <c r="CE16" s="13">
        <v>0</v>
      </c>
      <c r="CF16" s="12">
        <v>1</v>
      </c>
      <c r="CG16" s="13">
        <v>1</v>
      </c>
      <c r="CH16" s="39">
        <v>0</v>
      </c>
      <c r="CI16" s="39">
        <v>0</v>
      </c>
      <c r="CJ16" s="39">
        <v>0</v>
      </c>
      <c r="CK16" s="39">
        <v>0</v>
      </c>
      <c r="CL16" s="39">
        <v>0</v>
      </c>
      <c r="CM16" s="275">
        <v>0</v>
      </c>
      <c r="CN16" s="276">
        <v>0</v>
      </c>
      <c r="CO16" s="277">
        <v>0</v>
      </c>
      <c r="CP16" s="277">
        <v>0</v>
      </c>
      <c r="CQ16" s="277">
        <v>0</v>
      </c>
      <c r="CR16" s="277">
        <v>0</v>
      </c>
      <c r="CS16" s="276">
        <v>0</v>
      </c>
      <c r="CT16" s="275">
        <v>0</v>
      </c>
      <c r="CU16" s="300">
        <v>0</v>
      </c>
      <c r="CV16" s="300">
        <v>0</v>
      </c>
      <c r="CW16" s="300">
        <v>0</v>
      </c>
      <c r="CX16" s="300">
        <v>0</v>
      </c>
      <c r="CY16" s="300">
        <v>0</v>
      </c>
      <c r="CZ16" s="300">
        <v>0</v>
      </c>
      <c r="DA16" s="300">
        <v>0</v>
      </c>
      <c r="DB16" s="300">
        <v>0</v>
      </c>
      <c r="DC16" s="300">
        <v>0</v>
      </c>
      <c r="DD16" s="300">
        <v>0</v>
      </c>
      <c r="DE16" s="300">
        <v>0</v>
      </c>
      <c r="DF16" s="300">
        <v>0</v>
      </c>
      <c r="DG16" s="300">
        <v>0</v>
      </c>
      <c r="DH16" s="300">
        <v>0</v>
      </c>
      <c r="DI16" s="300">
        <v>0</v>
      </c>
      <c r="DJ16" s="300">
        <v>0</v>
      </c>
      <c r="DK16" s="275">
        <v>1</v>
      </c>
      <c r="DL16" s="275">
        <v>0</v>
      </c>
      <c r="DM16" s="275">
        <v>0</v>
      </c>
      <c r="DN16" s="275">
        <v>1</v>
      </c>
      <c r="DO16" s="275">
        <v>0</v>
      </c>
      <c r="DP16" s="291">
        <v>0</v>
      </c>
      <c r="DQ16" s="300">
        <v>1</v>
      </c>
      <c r="DR16" s="339">
        <v>1</v>
      </c>
      <c r="DS16" s="433">
        <v>0</v>
      </c>
      <c r="DT16" s="66">
        <v>0</v>
      </c>
      <c r="DU16" s="340">
        <v>0</v>
      </c>
      <c r="DV16" s="339">
        <v>0</v>
      </c>
      <c r="DW16" s="276">
        <v>0</v>
      </c>
      <c r="DX16" s="66">
        <v>0</v>
      </c>
      <c r="DY16" s="291">
        <v>1</v>
      </c>
      <c r="DZ16" s="341">
        <v>0</v>
      </c>
      <c r="EA16" s="276">
        <v>0</v>
      </c>
      <c r="EB16" s="66">
        <v>0</v>
      </c>
      <c r="EC16" s="339">
        <v>0</v>
      </c>
      <c r="ED16" s="169">
        <v>1</v>
      </c>
      <c r="EE16" s="339">
        <v>0</v>
      </c>
      <c r="EF16" s="339">
        <v>0</v>
      </c>
      <c r="EG16" s="66">
        <v>1</v>
      </c>
      <c r="EH16" s="339">
        <v>1</v>
      </c>
      <c r="EI16" s="339">
        <v>1</v>
      </c>
      <c r="EJ16" s="276">
        <v>1</v>
      </c>
      <c r="EK16" s="66">
        <v>1</v>
      </c>
      <c r="EL16" s="276">
        <v>1</v>
      </c>
      <c r="EM16" s="339">
        <v>1</v>
      </c>
      <c r="EN16" s="276">
        <v>0</v>
      </c>
      <c r="EO16" s="339">
        <v>0</v>
      </c>
      <c r="EP16" s="276">
        <v>0</v>
      </c>
      <c r="EQ16" s="72">
        <v>0</v>
      </c>
      <c r="ER16" s="339">
        <v>1</v>
      </c>
      <c r="ES16" s="276">
        <v>0</v>
      </c>
      <c r="ET16" s="66">
        <v>0</v>
      </c>
      <c r="EU16" s="276">
        <v>0</v>
      </c>
      <c r="EV16" s="276">
        <v>0</v>
      </c>
      <c r="EW16" s="339">
        <v>1</v>
      </c>
      <c r="EX16" s="413">
        <v>1</v>
      </c>
      <c r="EY16" s="276">
        <v>1</v>
      </c>
      <c r="EZ16" s="427">
        <v>1</v>
      </c>
      <c r="FA16" s="433">
        <v>1</v>
      </c>
      <c r="FB16" s="440">
        <v>1</v>
      </c>
      <c r="FC16" s="448">
        <v>1</v>
      </c>
      <c r="FD16" s="448">
        <v>0</v>
      </c>
      <c r="FE16" s="482">
        <v>0</v>
      </c>
      <c r="FF16" s="433">
        <v>0</v>
      </c>
      <c r="FG16" s="464">
        <v>0</v>
      </c>
      <c r="FH16" s="465">
        <v>0</v>
      </c>
      <c r="FI16" s="464">
        <v>0</v>
      </c>
      <c r="FJ16" s="468">
        <v>0</v>
      </c>
      <c r="FK16" s="468">
        <v>1</v>
      </c>
      <c r="FL16" s="468">
        <v>0</v>
      </c>
      <c r="FM16" s="466">
        <v>0</v>
      </c>
      <c r="FN16" s="468">
        <v>1</v>
      </c>
      <c r="FO16" s="468">
        <v>1</v>
      </c>
      <c r="FP16" s="468">
        <v>1</v>
      </c>
      <c r="FQ16" s="468">
        <v>0</v>
      </c>
      <c r="FR16" s="469">
        <v>0</v>
      </c>
      <c r="FS16" s="469">
        <v>1</v>
      </c>
      <c r="FT16" s="469">
        <v>1</v>
      </c>
      <c r="FU16" s="469">
        <v>1</v>
      </c>
      <c r="FV16" s="469">
        <v>0</v>
      </c>
      <c r="FW16" s="469">
        <v>1</v>
      </c>
      <c r="FX16" s="469">
        <v>1</v>
      </c>
      <c r="FY16" s="469">
        <v>1</v>
      </c>
      <c r="FZ16" s="469">
        <v>0</v>
      </c>
      <c r="GA16" s="469">
        <v>0</v>
      </c>
      <c r="GB16" s="469">
        <v>0</v>
      </c>
      <c r="GC16" s="469">
        <v>1</v>
      </c>
      <c r="GD16" s="469">
        <v>1</v>
      </c>
      <c r="GE16" s="469">
        <v>1</v>
      </c>
      <c r="GF16" s="66">
        <v>1</v>
      </c>
      <c r="GG16" s="503">
        <v>0</v>
      </c>
      <c r="GH16" s="503">
        <v>0</v>
      </c>
      <c r="GI16" s="503">
        <v>0</v>
      </c>
      <c r="GJ16" s="503">
        <v>0</v>
      </c>
      <c r="GK16" s="503">
        <v>0</v>
      </c>
      <c r="GL16" s="503">
        <v>0</v>
      </c>
      <c r="GM16" s="503">
        <v>0</v>
      </c>
      <c r="GN16" s="503">
        <v>0</v>
      </c>
      <c r="GO16" s="503">
        <v>0</v>
      </c>
      <c r="GP16" s="503">
        <v>0</v>
      </c>
      <c r="GQ16" s="503">
        <v>0</v>
      </c>
      <c r="GR16" s="503">
        <v>0</v>
      </c>
      <c r="GS16" s="504">
        <v>0</v>
      </c>
      <c r="GT16" s="504">
        <v>0</v>
      </c>
      <c r="GU16" s="503">
        <v>0</v>
      </c>
      <c r="GV16" s="516">
        <v>0</v>
      </c>
      <c r="GW16" s="522">
        <v>1</v>
      </c>
      <c r="GX16" s="448">
        <v>1</v>
      </c>
      <c r="GY16" s="276">
        <v>1</v>
      </c>
      <c r="GZ16" s="468">
        <v>1</v>
      </c>
      <c r="HA16" s="468">
        <v>1</v>
      </c>
      <c r="HB16" s="616"/>
      <c r="HC16" s="468">
        <v>0</v>
      </c>
      <c r="HD16" s="468">
        <v>1</v>
      </c>
      <c r="HE16" s="468">
        <v>0</v>
      </c>
      <c r="HF16" s="276">
        <v>1</v>
      </c>
      <c r="HG16" s="276">
        <v>0</v>
      </c>
      <c r="HH16" s="433">
        <v>0</v>
      </c>
      <c r="HI16" s="448">
        <v>0</v>
      </c>
      <c r="HJ16" s="276">
        <v>1</v>
      </c>
      <c r="HK16" s="276">
        <v>1</v>
      </c>
      <c r="HL16" s="448">
        <v>1</v>
      </c>
      <c r="HM16" s="276">
        <v>1</v>
      </c>
      <c r="HN16" s="425">
        <v>0</v>
      </c>
      <c r="HO16" s="425">
        <v>0</v>
      </c>
      <c r="HP16" s="425" t="s">
        <v>501</v>
      </c>
      <c r="HQ16" s="276">
        <v>1</v>
      </c>
      <c r="HR16" s="276">
        <v>1</v>
      </c>
      <c r="HS16" s="448">
        <v>0</v>
      </c>
      <c r="HT16" s="276">
        <v>0</v>
      </c>
      <c r="HU16" s="276">
        <v>1</v>
      </c>
      <c r="HV16" s="448">
        <v>0</v>
      </c>
      <c r="HW16" s="276">
        <v>1</v>
      </c>
      <c r="HX16" s="276">
        <v>1</v>
      </c>
      <c r="HY16" s="425">
        <v>0</v>
      </c>
      <c r="HZ16" s="425">
        <v>0</v>
      </c>
      <c r="IA16" s="448">
        <v>0</v>
      </c>
      <c r="IB16" s="448">
        <v>0</v>
      </c>
      <c r="IC16" s="448">
        <v>0</v>
      </c>
      <c r="ID16" s="276">
        <v>1</v>
      </c>
      <c r="IE16" s="276">
        <v>0</v>
      </c>
      <c r="IF16" s="276">
        <v>0</v>
      </c>
      <c r="IG16" s="276">
        <v>1</v>
      </c>
      <c r="IH16" s="276">
        <v>0</v>
      </c>
      <c r="II16" s="276">
        <v>1</v>
      </c>
      <c r="IJ16" s="433">
        <v>0</v>
      </c>
      <c r="IK16" s="433">
        <v>1</v>
      </c>
      <c r="IL16" s="276">
        <v>1</v>
      </c>
      <c r="IM16" s="433">
        <v>0</v>
      </c>
      <c r="IN16" s="433">
        <v>0</v>
      </c>
      <c r="IO16" s="276">
        <v>0</v>
      </c>
      <c r="IP16" s="276">
        <v>0</v>
      </c>
      <c r="IQ16" s="276">
        <v>0</v>
      </c>
      <c r="IR16" s="448">
        <v>1</v>
      </c>
      <c r="IS16" s="433">
        <v>0</v>
      </c>
      <c r="IT16" s="276">
        <v>0</v>
      </c>
      <c r="IU16" s="433">
        <v>1</v>
      </c>
      <c r="IV16" s="276">
        <v>1</v>
      </c>
      <c r="IW16" s="276">
        <v>1</v>
      </c>
      <c r="IX16" s="433">
        <v>1</v>
      </c>
      <c r="IY16" s="468">
        <v>1</v>
      </c>
      <c r="IZ16" s="433">
        <v>0</v>
      </c>
      <c r="JA16" s="433">
        <v>0</v>
      </c>
      <c r="JB16" s="433">
        <v>0</v>
      </c>
      <c r="JC16" s="433">
        <v>0</v>
      </c>
      <c r="JD16" s="463">
        <v>1</v>
      </c>
      <c r="JE16" s="433">
        <v>0</v>
      </c>
      <c r="JF16" s="433">
        <v>0</v>
      </c>
      <c r="JG16" s="433">
        <v>0</v>
      </c>
      <c r="JH16" s="433">
        <v>1</v>
      </c>
      <c r="JI16" s="433">
        <v>1</v>
      </c>
      <c r="JJ16" s="674">
        <v>0</v>
      </c>
      <c r="JK16" s="433">
        <v>1</v>
      </c>
      <c r="JL16" s="681">
        <v>0</v>
      </c>
      <c r="JM16" s="682">
        <v>0</v>
      </c>
      <c r="JN16" s="464">
        <v>1</v>
      </c>
      <c r="JO16" s="682">
        <v>1</v>
      </c>
      <c r="JP16" s="276">
        <v>1</v>
      </c>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x14ac:dyDescent="0.3">
      <c r="A17" s="724"/>
      <c r="B17" s="722"/>
      <c r="C17" s="739"/>
      <c r="D17" s="20">
        <v>1</v>
      </c>
      <c r="E17" s="143"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73">
        <v>0</v>
      </c>
      <c r="AK17" s="173">
        <v>0</v>
      </c>
      <c r="AL17" s="14">
        <v>1</v>
      </c>
      <c r="AM17" s="14">
        <v>1</v>
      </c>
      <c r="AN17" s="173">
        <v>0</v>
      </c>
      <c r="AO17" s="14">
        <v>1</v>
      </c>
      <c r="AP17" s="14">
        <v>1</v>
      </c>
      <c r="AQ17" s="173">
        <v>0</v>
      </c>
      <c r="AR17" s="14">
        <v>1</v>
      </c>
      <c r="AS17" s="173">
        <v>0</v>
      </c>
      <c r="AT17" s="14">
        <v>0</v>
      </c>
      <c r="AU17" s="85">
        <v>0</v>
      </c>
      <c r="AV17" s="85">
        <v>1</v>
      </c>
      <c r="AW17" s="14">
        <v>0</v>
      </c>
      <c r="AX17" s="173">
        <v>1</v>
      </c>
      <c r="AY17" s="173">
        <v>0</v>
      </c>
      <c r="AZ17" s="173">
        <v>0</v>
      </c>
      <c r="BA17" s="174">
        <v>0</v>
      </c>
      <c r="BB17" s="14">
        <v>0</v>
      </c>
      <c r="BC17" s="15">
        <v>0</v>
      </c>
      <c r="BD17" s="15">
        <v>1</v>
      </c>
      <c r="BE17" s="174">
        <v>0</v>
      </c>
      <c r="BF17" s="212">
        <v>0</v>
      </c>
      <c r="BG17" s="212">
        <v>0</v>
      </c>
      <c r="BH17" s="212">
        <v>0</v>
      </c>
      <c r="BI17" s="213">
        <v>0</v>
      </c>
      <c r="BJ17" s="213">
        <v>0</v>
      </c>
      <c r="BK17" s="213">
        <v>0</v>
      </c>
      <c r="BL17" s="213">
        <v>0</v>
      </c>
      <c r="BM17" s="213">
        <v>0</v>
      </c>
      <c r="BN17" s="174">
        <v>0</v>
      </c>
      <c r="BO17" s="212">
        <v>0</v>
      </c>
      <c r="BP17" s="212">
        <v>0</v>
      </c>
      <c r="BQ17" s="212">
        <v>0</v>
      </c>
      <c r="BR17" s="213">
        <v>0</v>
      </c>
      <c r="BS17" s="15">
        <v>0</v>
      </c>
      <c r="BT17" s="15">
        <v>0</v>
      </c>
      <c r="BU17" s="255">
        <v>0</v>
      </c>
      <c r="BV17" s="256">
        <v>0</v>
      </c>
      <c r="BW17" s="257">
        <v>0</v>
      </c>
      <c r="BX17" s="258">
        <v>0</v>
      </c>
      <c r="BY17" s="259">
        <v>0</v>
      </c>
      <c r="BZ17" s="15">
        <v>1</v>
      </c>
      <c r="CA17" s="173">
        <v>0</v>
      </c>
      <c r="CB17" s="20">
        <v>1</v>
      </c>
      <c r="CC17" s="20">
        <v>0</v>
      </c>
      <c r="CD17" s="15">
        <v>0</v>
      </c>
      <c r="CE17" s="15">
        <v>0</v>
      </c>
      <c r="CF17" s="14">
        <v>1</v>
      </c>
      <c r="CG17" s="15">
        <v>1</v>
      </c>
      <c r="CH17" s="39">
        <v>0</v>
      </c>
      <c r="CI17" s="39">
        <v>0</v>
      </c>
      <c r="CJ17" s="39">
        <v>0</v>
      </c>
      <c r="CK17" s="39">
        <v>0</v>
      </c>
      <c r="CL17" s="39">
        <v>0</v>
      </c>
      <c r="CM17" s="278">
        <v>0</v>
      </c>
      <c r="CN17" s="279">
        <v>0</v>
      </c>
      <c r="CO17" s="280">
        <v>0</v>
      </c>
      <c r="CP17" s="280">
        <v>0</v>
      </c>
      <c r="CQ17" s="280">
        <v>0</v>
      </c>
      <c r="CR17" s="280">
        <v>0</v>
      </c>
      <c r="CS17" s="279">
        <v>0</v>
      </c>
      <c r="CT17" s="278">
        <v>0</v>
      </c>
      <c r="CU17" s="301">
        <v>0</v>
      </c>
      <c r="CV17" s="301">
        <v>0</v>
      </c>
      <c r="CW17" s="301">
        <v>0</v>
      </c>
      <c r="CX17" s="301">
        <v>0</v>
      </c>
      <c r="CY17" s="301">
        <v>0</v>
      </c>
      <c r="CZ17" s="301">
        <v>0</v>
      </c>
      <c r="DA17" s="301">
        <v>0</v>
      </c>
      <c r="DB17" s="301">
        <v>0</v>
      </c>
      <c r="DC17" s="301">
        <v>0</v>
      </c>
      <c r="DD17" s="301">
        <v>0</v>
      </c>
      <c r="DE17" s="301">
        <v>0</v>
      </c>
      <c r="DF17" s="301">
        <v>0</v>
      </c>
      <c r="DG17" s="301">
        <v>0</v>
      </c>
      <c r="DH17" s="301">
        <v>0</v>
      </c>
      <c r="DI17" s="301">
        <v>0</v>
      </c>
      <c r="DJ17" s="301">
        <v>1</v>
      </c>
      <c r="DK17" s="278">
        <v>1</v>
      </c>
      <c r="DL17" s="278">
        <v>0</v>
      </c>
      <c r="DM17" s="278">
        <v>0</v>
      </c>
      <c r="DN17" s="278">
        <v>0</v>
      </c>
      <c r="DO17" s="278">
        <v>0</v>
      </c>
      <c r="DP17" s="292">
        <v>0</v>
      </c>
      <c r="DQ17" s="301">
        <v>0</v>
      </c>
      <c r="DR17" s="342">
        <v>1</v>
      </c>
      <c r="DS17" s="393">
        <v>1</v>
      </c>
      <c r="DT17" s="66">
        <v>0</v>
      </c>
      <c r="DU17" s="343">
        <v>0</v>
      </c>
      <c r="DV17" s="342">
        <v>0</v>
      </c>
      <c r="DW17" s="344">
        <v>0</v>
      </c>
      <c r="DX17" s="66">
        <v>0</v>
      </c>
      <c r="DY17" s="345">
        <v>1</v>
      </c>
      <c r="DZ17" s="346">
        <v>0</v>
      </c>
      <c r="EA17" s="344">
        <v>0</v>
      </c>
      <c r="EB17" s="66">
        <v>0</v>
      </c>
      <c r="EC17" s="342">
        <v>0</v>
      </c>
      <c r="ED17" s="169">
        <v>1</v>
      </c>
      <c r="EE17" s="342">
        <v>0</v>
      </c>
      <c r="EF17" s="342">
        <v>0</v>
      </c>
      <c r="EG17" s="66">
        <v>1</v>
      </c>
      <c r="EH17" s="393">
        <v>1</v>
      </c>
      <c r="EI17" s="342">
        <v>1</v>
      </c>
      <c r="EJ17" s="394">
        <v>1</v>
      </c>
      <c r="EK17" s="66">
        <v>1</v>
      </c>
      <c r="EL17" s="394">
        <v>1</v>
      </c>
      <c r="EM17" s="342">
        <v>1</v>
      </c>
      <c r="EN17" s="344">
        <v>0</v>
      </c>
      <c r="EO17" s="342">
        <v>1</v>
      </c>
      <c r="EP17" s="344">
        <v>0</v>
      </c>
      <c r="EQ17" s="72">
        <v>0</v>
      </c>
      <c r="ER17" s="342">
        <v>1</v>
      </c>
      <c r="ES17" s="344">
        <v>0</v>
      </c>
      <c r="ET17" s="66">
        <v>0</v>
      </c>
      <c r="EU17" s="344">
        <v>0</v>
      </c>
      <c r="EV17" s="394">
        <v>0</v>
      </c>
      <c r="EW17" s="393">
        <v>1</v>
      </c>
      <c r="EX17" s="414">
        <v>1</v>
      </c>
      <c r="EY17" s="394">
        <v>1</v>
      </c>
      <c r="EZ17" s="427">
        <v>1</v>
      </c>
      <c r="FA17" s="393">
        <v>1</v>
      </c>
      <c r="FB17" s="441">
        <v>1</v>
      </c>
      <c r="FC17" s="278">
        <v>1</v>
      </c>
      <c r="FD17" s="278">
        <v>0</v>
      </c>
      <c r="FE17" s="481">
        <v>0</v>
      </c>
      <c r="FF17" s="393">
        <v>0</v>
      </c>
      <c r="FG17" s="470">
        <v>0</v>
      </c>
      <c r="FH17" s="471">
        <v>0</v>
      </c>
      <c r="FI17" s="470">
        <v>0</v>
      </c>
      <c r="FJ17" s="426">
        <v>0</v>
      </c>
      <c r="FK17" s="426">
        <v>1</v>
      </c>
      <c r="FL17" s="426">
        <v>0</v>
      </c>
      <c r="FM17" s="474">
        <v>0</v>
      </c>
      <c r="FN17" s="426">
        <v>1</v>
      </c>
      <c r="FO17" s="426">
        <v>1</v>
      </c>
      <c r="FP17" s="426">
        <v>1</v>
      </c>
      <c r="FQ17" s="426">
        <v>0</v>
      </c>
      <c r="FR17" s="472">
        <v>1</v>
      </c>
      <c r="FS17" s="472">
        <v>1</v>
      </c>
      <c r="FT17" s="472">
        <v>1</v>
      </c>
      <c r="FU17" s="472">
        <v>1</v>
      </c>
      <c r="FV17" s="472">
        <v>0</v>
      </c>
      <c r="FW17" s="472">
        <v>1</v>
      </c>
      <c r="FX17" s="472">
        <v>1</v>
      </c>
      <c r="FY17" s="472">
        <v>1</v>
      </c>
      <c r="FZ17" s="472">
        <v>0</v>
      </c>
      <c r="GA17" s="472">
        <v>0</v>
      </c>
      <c r="GB17" s="472">
        <v>0</v>
      </c>
      <c r="GC17" s="472">
        <v>1</v>
      </c>
      <c r="GD17" s="472">
        <v>1</v>
      </c>
      <c r="GE17" s="472">
        <v>1</v>
      </c>
      <c r="GF17" s="66">
        <v>1</v>
      </c>
      <c r="GG17" s="503">
        <v>0</v>
      </c>
      <c r="GH17" s="503">
        <v>0</v>
      </c>
      <c r="GI17" s="503">
        <v>0</v>
      </c>
      <c r="GJ17" s="503">
        <v>0</v>
      </c>
      <c r="GK17" s="503">
        <v>0</v>
      </c>
      <c r="GL17" s="503">
        <v>0</v>
      </c>
      <c r="GM17" s="503">
        <v>0</v>
      </c>
      <c r="GN17" s="503">
        <v>0</v>
      </c>
      <c r="GO17" s="503">
        <v>0</v>
      </c>
      <c r="GP17" s="503">
        <v>0</v>
      </c>
      <c r="GQ17" s="503">
        <v>0</v>
      </c>
      <c r="GR17" s="503">
        <v>0</v>
      </c>
      <c r="GS17" s="504">
        <v>0</v>
      </c>
      <c r="GT17" s="504">
        <v>0</v>
      </c>
      <c r="GU17" s="503">
        <v>0</v>
      </c>
      <c r="GV17" s="516">
        <v>0</v>
      </c>
      <c r="GW17" s="522">
        <v>1</v>
      </c>
      <c r="GX17" s="278">
        <v>1</v>
      </c>
      <c r="GY17" s="394">
        <v>1</v>
      </c>
      <c r="GZ17" s="426">
        <v>1</v>
      </c>
      <c r="HA17" s="426">
        <v>1</v>
      </c>
      <c r="HB17" s="617"/>
      <c r="HC17" s="606">
        <v>0</v>
      </c>
      <c r="HD17" s="606">
        <v>1</v>
      </c>
      <c r="HE17" s="606">
        <v>0</v>
      </c>
      <c r="HF17" s="630">
        <v>0</v>
      </c>
      <c r="HG17" s="630">
        <v>0</v>
      </c>
      <c r="HH17" s="674">
        <v>0</v>
      </c>
      <c r="HI17" s="631">
        <v>0</v>
      </c>
      <c r="HJ17" s="630">
        <v>1</v>
      </c>
      <c r="HK17" s="630">
        <v>1</v>
      </c>
      <c r="HL17" s="631">
        <v>1</v>
      </c>
      <c r="HM17" s="630">
        <v>1</v>
      </c>
      <c r="HN17" s="606">
        <v>0</v>
      </c>
      <c r="HO17" s="606">
        <v>0</v>
      </c>
      <c r="HP17" s="606" t="s">
        <v>501</v>
      </c>
      <c r="HQ17" s="630">
        <v>1</v>
      </c>
      <c r="HR17" s="630">
        <v>1</v>
      </c>
      <c r="HS17" s="631">
        <v>0</v>
      </c>
      <c r="HT17" s="630">
        <v>0</v>
      </c>
      <c r="HU17" s="630">
        <v>1</v>
      </c>
      <c r="HV17" s="631">
        <v>0</v>
      </c>
      <c r="HW17" s="630">
        <v>1</v>
      </c>
      <c r="HX17" s="630">
        <v>1</v>
      </c>
      <c r="HY17" s="606">
        <v>0</v>
      </c>
      <c r="HZ17" s="606">
        <v>0</v>
      </c>
      <c r="IA17" s="631">
        <v>0</v>
      </c>
      <c r="IB17" s="631">
        <v>0</v>
      </c>
      <c r="IC17" s="631">
        <v>0</v>
      </c>
      <c r="ID17" s="630">
        <v>1</v>
      </c>
      <c r="IE17" s="630">
        <v>0</v>
      </c>
      <c r="IF17" s="630">
        <v>0</v>
      </c>
      <c r="IG17" s="630">
        <v>1</v>
      </c>
      <c r="IH17" s="630">
        <v>0</v>
      </c>
      <c r="II17" s="630">
        <v>1</v>
      </c>
      <c r="IJ17" s="674">
        <v>0</v>
      </c>
      <c r="IK17" s="674">
        <v>1</v>
      </c>
      <c r="IL17" s="630">
        <v>1</v>
      </c>
      <c r="IM17" s="674">
        <v>0</v>
      </c>
      <c r="IN17" s="674">
        <v>1</v>
      </c>
      <c r="IO17" s="630">
        <v>0</v>
      </c>
      <c r="IP17" s="630">
        <v>0</v>
      </c>
      <c r="IQ17" s="630">
        <v>0</v>
      </c>
      <c r="IR17" s="631">
        <v>1</v>
      </c>
      <c r="IS17" s="674">
        <v>0</v>
      </c>
      <c r="IT17" s="630">
        <v>0</v>
      </c>
      <c r="IU17" s="674">
        <v>1</v>
      </c>
      <c r="IV17" s="630">
        <v>1</v>
      </c>
      <c r="IW17" s="630">
        <v>1</v>
      </c>
      <c r="IX17" s="674">
        <v>1</v>
      </c>
      <c r="IY17" s="606">
        <v>1</v>
      </c>
      <c r="IZ17" s="674">
        <v>0</v>
      </c>
      <c r="JA17" s="674">
        <v>0</v>
      </c>
      <c r="JB17" s="674">
        <v>0</v>
      </c>
      <c r="JC17" s="674">
        <v>0</v>
      </c>
      <c r="JD17" s="463">
        <v>1</v>
      </c>
      <c r="JE17" s="674">
        <v>0</v>
      </c>
      <c r="JF17" s="674">
        <v>0</v>
      </c>
      <c r="JG17" s="674">
        <v>0</v>
      </c>
      <c r="JH17" s="674">
        <v>1</v>
      </c>
      <c r="JI17" s="674">
        <v>1</v>
      </c>
      <c r="JJ17" s="674">
        <v>0</v>
      </c>
      <c r="JK17" s="674">
        <v>1</v>
      </c>
      <c r="JL17" s="684">
        <v>0</v>
      </c>
      <c r="JM17" s="685">
        <v>0</v>
      </c>
      <c r="JN17" s="470">
        <v>1</v>
      </c>
      <c r="JO17" s="682">
        <v>1</v>
      </c>
      <c r="JP17" s="630">
        <v>1</v>
      </c>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5" thickBot="1" x14ac:dyDescent="0.3">
      <c r="A18" s="724"/>
      <c r="B18" s="722"/>
      <c r="C18" s="737" t="s">
        <v>118</v>
      </c>
      <c r="D18" s="18">
        <v>1</v>
      </c>
      <c r="E18" s="144"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5">
        <v>0</v>
      </c>
      <c r="AK18" s="175">
        <v>0</v>
      </c>
      <c r="AL18" s="10">
        <v>1</v>
      </c>
      <c r="AM18" s="10">
        <v>1</v>
      </c>
      <c r="AN18" s="175">
        <v>0</v>
      </c>
      <c r="AO18" s="10">
        <v>1</v>
      </c>
      <c r="AP18" s="10">
        <v>1</v>
      </c>
      <c r="AQ18" s="175">
        <v>0</v>
      </c>
      <c r="AR18" s="10">
        <v>1</v>
      </c>
      <c r="AS18" s="175">
        <v>0</v>
      </c>
      <c r="AT18" s="10">
        <v>0</v>
      </c>
      <c r="AU18" s="86">
        <v>0</v>
      </c>
      <c r="AV18" s="86">
        <v>1</v>
      </c>
      <c r="AW18" s="10">
        <v>0</v>
      </c>
      <c r="AX18" s="175">
        <v>1</v>
      </c>
      <c r="AY18" s="175">
        <v>0</v>
      </c>
      <c r="AZ18" s="175">
        <v>0</v>
      </c>
      <c r="BA18" s="170">
        <v>0</v>
      </c>
      <c r="BB18" s="10">
        <v>0</v>
      </c>
      <c r="BC18" s="11">
        <v>0</v>
      </c>
      <c r="BD18" s="11">
        <v>0</v>
      </c>
      <c r="BE18" s="170">
        <v>0</v>
      </c>
      <c r="BF18" s="208">
        <v>0</v>
      </c>
      <c r="BG18" s="208">
        <v>0</v>
      </c>
      <c r="BH18" s="208">
        <v>0</v>
      </c>
      <c r="BI18" s="209">
        <v>0</v>
      </c>
      <c r="BJ18" s="209">
        <v>0</v>
      </c>
      <c r="BK18" s="209">
        <v>0</v>
      </c>
      <c r="BL18" s="209">
        <v>0</v>
      </c>
      <c r="BM18" s="209">
        <v>0</v>
      </c>
      <c r="BN18" s="170">
        <v>0</v>
      </c>
      <c r="BO18" s="208">
        <v>0</v>
      </c>
      <c r="BP18" s="208">
        <v>0</v>
      </c>
      <c r="BQ18" s="208">
        <v>0</v>
      </c>
      <c r="BR18" s="209">
        <v>0</v>
      </c>
      <c r="BS18" s="11">
        <v>1</v>
      </c>
      <c r="BT18" s="11">
        <v>0</v>
      </c>
      <c r="BU18" s="260">
        <v>0</v>
      </c>
      <c r="BV18" s="261">
        <v>0</v>
      </c>
      <c r="BW18" s="262">
        <v>0</v>
      </c>
      <c r="BX18" s="263">
        <v>0</v>
      </c>
      <c r="BY18" s="264">
        <v>0</v>
      </c>
      <c r="BZ18" s="11">
        <v>1</v>
      </c>
      <c r="CA18" s="175">
        <v>0</v>
      </c>
      <c r="CB18" s="18">
        <v>1</v>
      </c>
      <c r="CC18" s="18">
        <v>1</v>
      </c>
      <c r="CD18" s="11">
        <v>1</v>
      </c>
      <c r="CE18" s="11">
        <v>0</v>
      </c>
      <c r="CF18" s="10">
        <v>0</v>
      </c>
      <c r="CG18" s="11">
        <v>0</v>
      </c>
      <c r="CH18" s="39">
        <v>0</v>
      </c>
      <c r="CI18" s="39">
        <v>0</v>
      </c>
      <c r="CJ18" s="39">
        <v>0</v>
      </c>
      <c r="CK18" s="39">
        <v>0</v>
      </c>
      <c r="CL18" s="39">
        <v>0</v>
      </c>
      <c r="CM18" s="281">
        <v>1</v>
      </c>
      <c r="CN18" s="282">
        <v>0</v>
      </c>
      <c r="CO18" s="283">
        <v>0</v>
      </c>
      <c r="CP18" s="283">
        <v>0</v>
      </c>
      <c r="CQ18" s="283">
        <v>0</v>
      </c>
      <c r="CR18" s="283">
        <v>0</v>
      </c>
      <c r="CS18" s="282">
        <v>0</v>
      </c>
      <c r="CT18" s="302">
        <v>0</v>
      </c>
      <c r="CU18" s="303">
        <v>0</v>
      </c>
      <c r="CV18" s="303">
        <v>0</v>
      </c>
      <c r="CW18" s="303">
        <v>0</v>
      </c>
      <c r="CX18" s="303">
        <v>0</v>
      </c>
      <c r="CY18" s="303">
        <v>0</v>
      </c>
      <c r="CZ18" s="303">
        <v>0</v>
      </c>
      <c r="DA18" s="303">
        <v>0</v>
      </c>
      <c r="DB18" s="303">
        <v>0</v>
      </c>
      <c r="DC18" s="303">
        <v>0</v>
      </c>
      <c r="DD18" s="303">
        <v>0</v>
      </c>
      <c r="DE18" s="303">
        <v>0</v>
      </c>
      <c r="DF18" s="303">
        <v>0</v>
      </c>
      <c r="DG18" s="303">
        <v>0</v>
      </c>
      <c r="DH18" s="303">
        <v>0</v>
      </c>
      <c r="DI18" s="303">
        <v>0</v>
      </c>
      <c r="DJ18" s="303">
        <v>1</v>
      </c>
      <c r="DK18" s="302">
        <v>1</v>
      </c>
      <c r="DL18" s="302">
        <v>0</v>
      </c>
      <c r="DM18" s="302">
        <v>0</v>
      </c>
      <c r="DN18" s="302">
        <v>0</v>
      </c>
      <c r="DO18" s="302">
        <v>0</v>
      </c>
      <c r="DP18" s="304">
        <v>1</v>
      </c>
      <c r="DQ18" s="303">
        <v>0</v>
      </c>
      <c r="DR18" s="347">
        <v>1</v>
      </c>
      <c r="DS18" s="434">
        <v>0</v>
      </c>
      <c r="DT18" s="66">
        <v>0</v>
      </c>
      <c r="DU18" s="348">
        <v>0</v>
      </c>
      <c r="DV18" s="347">
        <v>1</v>
      </c>
      <c r="DW18" s="349">
        <v>0</v>
      </c>
      <c r="DX18" s="66">
        <v>0</v>
      </c>
      <c r="DY18" s="304">
        <v>1</v>
      </c>
      <c r="DZ18" s="350">
        <v>0</v>
      </c>
      <c r="EA18" s="349">
        <v>0</v>
      </c>
      <c r="EB18" s="66">
        <v>0</v>
      </c>
      <c r="EC18" s="347">
        <v>0</v>
      </c>
      <c r="ED18" s="169">
        <v>1</v>
      </c>
      <c r="EE18" s="347">
        <v>0</v>
      </c>
      <c r="EF18" s="347">
        <v>0</v>
      </c>
      <c r="EG18" s="66">
        <v>1</v>
      </c>
      <c r="EH18" s="347">
        <v>1</v>
      </c>
      <c r="EI18" s="347">
        <v>1</v>
      </c>
      <c r="EJ18" s="349">
        <v>1</v>
      </c>
      <c r="EK18" s="66">
        <v>1</v>
      </c>
      <c r="EL18" s="349">
        <v>1</v>
      </c>
      <c r="EM18" s="347">
        <v>1</v>
      </c>
      <c r="EN18" s="349">
        <v>0</v>
      </c>
      <c r="EO18" s="347">
        <v>1</v>
      </c>
      <c r="EP18" s="349">
        <v>0</v>
      </c>
      <c r="EQ18" s="72">
        <v>1</v>
      </c>
      <c r="ER18" s="347">
        <v>1</v>
      </c>
      <c r="ES18" s="349">
        <v>0</v>
      </c>
      <c r="ET18" s="66">
        <v>0</v>
      </c>
      <c r="EU18" s="349">
        <v>0</v>
      </c>
      <c r="EV18" s="349">
        <v>0</v>
      </c>
      <c r="EW18" s="347">
        <v>1</v>
      </c>
      <c r="EX18" s="415">
        <v>1</v>
      </c>
      <c r="EY18" s="349">
        <v>0</v>
      </c>
      <c r="EZ18" s="427">
        <v>1</v>
      </c>
      <c r="FA18" s="434">
        <v>0</v>
      </c>
      <c r="FB18" s="442">
        <v>1</v>
      </c>
      <c r="FC18" s="449">
        <v>1</v>
      </c>
      <c r="FD18" s="449">
        <v>0</v>
      </c>
      <c r="FE18" s="482">
        <v>0</v>
      </c>
      <c r="FF18" s="434">
        <v>0</v>
      </c>
      <c r="FG18" s="464">
        <v>0</v>
      </c>
      <c r="FH18" s="465">
        <v>0</v>
      </c>
      <c r="FI18" s="464">
        <v>0</v>
      </c>
      <c r="FJ18" s="427">
        <v>0</v>
      </c>
      <c r="FK18" s="427">
        <v>1</v>
      </c>
      <c r="FL18" s="427">
        <v>0</v>
      </c>
      <c r="FM18" s="461">
        <v>0</v>
      </c>
      <c r="FN18" s="427">
        <v>1</v>
      </c>
      <c r="FO18" s="427">
        <v>1</v>
      </c>
      <c r="FP18" s="427">
        <v>1</v>
      </c>
      <c r="FQ18" s="427">
        <v>0</v>
      </c>
      <c r="FR18" s="473">
        <v>0</v>
      </c>
      <c r="FS18" s="473">
        <v>0</v>
      </c>
      <c r="FT18" s="473">
        <v>0</v>
      </c>
      <c r="FU18" s="473">
        <v>1</v>
      </c>
      <c r="FV18" s="473">
        <v>0</v>
      </c>
      <c r="FW18" s="473">
        <v>1</v>
      </c>
      <c r="FX18" s="473">
        <v>1</v>
      </c>
      <c r="FY18" s="473">
        <v>1</v>
      </c>
      <c r="FZ18" s="473">
        <v>0</v>
      </c>
      <c r="GA18" s="473">
        <v>0</v>
      </c>
      <c r="GB18" s="473">
        <v>0</v>
      </c>
      <c r="GC18" s="473">
        <v>1</v>
      </c>
      <c r="GD18" s="473">
        <v>1</v>
      </c>
      <c r="GE18" s="473">
        <v>1</v>
      </c>
      <c r="GF18" s="66">
        <v>1</v>
      </c>
      <c r="GG18" s="503">
        <v>0</v>
      </c>
      <c r="GH18" s="503">
        <v>0</v>
      </c>
      <c r="GI18" s="503">
        <v>0</v>
      </c>
      <c r="GJ18" s="503">
        <v>0</v>
      </c>
      <c r="GK18" s="503">
        <v>0</v>
      </c>
      <c r="GL18" s="503">
        <v>0</v>
      </c>
      <c r="GM18" s="503">
        <v>0</v>
      </c>
      <c r="GN18" s="503">
        <v>0</v>
      </c>
      <c r="GO18" s="503">
        <v>0</v>
      </c>
      <c r="GP18" s="503">
        <v>0</v>
      </c>
      <c r="GQ18" s="503">
        <v>0</v>
      </c>
      <c r="GR18" s="503">
        <v>0</v>
      </c>
      <c r="GS18" s="504">
        <v>0</v>
      </c>
      <c r="GT18" s="504">
        <v>0</v>
      </c>
      <c r="GU18" s="503">
        <v>0</v>
      </c>
      <c r="GV18" s="516">
        <v>0</v>
      </c>
      <c r="GW18" s="522">
        <v>1</v>
      </c>
      <c r="GX18" s="449">
        <v>1</v>
      </c>
      <c r="GY18" s="349">
        <v>1</v>
      </c>
      <c r="GZ18" s="427">
        <v>1</v>
      </c>
      <c r="HA18" s="427">
        <v>1</v>
      </c>
      <c r="HB18" s="618"/>
      <c r="HC18" s="427">
        <v>0</v>
      </c>
      <c r="HD18" s="427">
        <v>1</v>
      </c>
      <c r="HE18" s="427">
        <v>0</v>
      </c>
      <c r="HF18" s="349">
        <v>1</v>
      </c>
      <c r="HG18" s="349">
        <v>0</v>
      </c>
      <c r="HH18" s="434">
        <v>0</v>
      </c>
      <c r="HI18" s="449">
        <v>0</v>
      </c>
      <c r="HJ18" s="349">
        <v>1</v>
      </c>
      <c r="HK18" s="349">
        <v>0</v>
      </c>
      <c r="HL18" s="449">
        <v>0</v>
      </c>
      <c r="HM18" s="349">
        <v>1</v>
      </c>
      <c r="HN18" s="427">
        <v>0</v>
      </c>
      <c r="HO18" s="427">
        <v>0</v>
      </c>
      <c r="HP18" s="427" t="s">
        <v>501</v>
      </c>
      <c r="HQ18" s="349">
        <v>0</v>
      </c>
      <c r="HR18" s="349">
        <v>1</v>
      </c>
      <c r="HS18" s="449">
        <v>0</v>
      </c>
      <c r="HT18" s="349">
        <v>1</v>
      </c>
      <c r="HU18" s="349">
        <v>1</v>
      </c>
      <c r="HV18" s="449">
        <v>0</v>
      </c>
      <c r="HW18" s="349">
        <v>1</v>
      </c>
      <c r="HX18" s="349">
        <v>1</v>
      </c>
      <c r="HY18" s="427">
        <v>0</v>
      </c>
      <c r="HZ18" s="427">
        <v>0</v>
      </c>
      <c r="IA18" s="449">
        <v>0</v>
      </c>
      <c r="IB18" s="449">
        <v>0</v>
      </c>
      <c r="IC18" s="449">
        <v>1</v>
      </c>
      <c r="ID18" s="349">
        <v>0</v>
      </c>
      <c r="IE18" s="349">
        <v>0</v>
      </c>
      <c r="IF18" s="349">
        <v>0</v>
      </c>
      <c r="IG18" s="349">
        <v>1</v>
      </c>
      <c r="IH18" s="349">
        <v>0</v>
      </c>
      <c r="II18" s="349">
        <v>1</v>
      </c>
      <c r="IJ18" s="434">
        <v>0</v>
      </c>
      <c r="IK18" s="434">
        <v>1</v>
      </c>
      <c r="IL18" s="349">
        <v>0</v>
      </c>
      <c r="IM18" s="434">
        <v>0</v>
      </c>
      <c r="IN18" s="434">
        <v>1</v>
      </c>
      <c r="IO18" s="349">
        <v>0</v>
      </c>
      <c r="IP18" s="349">
        <v>1</v>
      </c>
      <c r="IQ18" s="349">
        <v>0</v>
      </c>
      <c r="IR18" s="449">
        <v>1</v>
      </c>
      <c r="IS18" s="434">
        <v>0</v>
      </c>
      <c r="IT18" s="349">
        <v>0</v>
      </c>
      <c r="IU18" s="434">
        <v>1</v>
      </c>
      <c r="IV18" s="349">
        <v>1</v>
      </c>
      <c r="IW18" s="349">
        <v>1</v>
      </c>
      <c r="IX18" s="434">
        <v>1</v>
      </c>
      <c r="IY18" s="427">
        <v>1</v>
      </c>
      <c r="IZ18" s="434">
        <v>0</v>
      </c>
      <c r="JA18" s="434">
        <v>0</v>
      </c>
      <c r="JB18" s="434">
        <v>0</v>
      </c>
      <c r="JC18" s="434">
        <v>0</v>
      </c>
      <c r="JD18" s="463">
        <v>1</v>
      </c>
      <c r="JE18" s="434">
        <v>0</v>
      </c>
      <c r="JF18" s="434">
        <v>0</v>
      </c>
      <c r="JG18" s="434">
        <v>0</v>
      </c>
      <c r="JH18" s="434">
        <v>1</v>
      </c>
      <c r="JI18" s="434">
        <v>0</v>
      </c>
      <c r="JJ18" s="674">
        <v>0</v>
      </c>
      <c r="JK18" s="434">
        <v>1</v>
      </c>
      <c r="JL18" s="681">
        <v>0</v>
      </c>
      <c r="JM18" s="682">
        <v>0</v>
      </c>
      <c r="JN18" s="464">
        <v>1</v>
      </c>
      <c r="JO18" s="685">
        <v>1</v>
      </c>
      <c r="JP18" s="349">
        <v>1</v>
      </c>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5" thickBot="1" x14ac:dyDescent="0.3">
      <c r="A19" s="724"/>
      <c r="B19" s="722"/>
      <c r="C19" s="738"/>
      <c r="D19" s="19">
        <v>1</v>
      </c>
      <c r="E19" s="142"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71">
        <v>0</v>
      </c>
      <c r="AK19" s="171">
        <v>0</v>
      </c>
      <c r="AL19" s="12">
        <v>1</v>
      </c>
      <c r="AM19" s="12">
        <v>1</v>
      </c>
      <c r="AN19" s="171">
        <v>0</v>
      </c>
      <c r="AO19" s="12">
        <v>0</v>
      </c>
      <c r="AP19" s="12">
        <v>1</v>
      </c>
      <c r="AQ19" s="171">
        <v>0</v>
      </c>
      <c r="AR19" s="12">
        <v>1</v>
      </c>
      <c r="AS19" s="171">
        <v>0</v>
      </c>
      <c r="AT19" s="12">
        <v>0</v>
      </c>
      <c r="AU19" s="84">
        <v>0</v>
      </c>
      <c r="AV19" s="84">
        <v>1</v>
      </c>
      <c r="AW19" s="12">
        <v>0</v>
      </c>
      <c r="AX19" s="171">
        <v>1</v>
      </c>
      <c r="AY19" s="171">
        <v>0</v>
      </c>
      <c r="AZ19" s="171">
        <v>0</v>
      </c>
      <c r="BA19" s="172">
        <v>0</v>
      </c>
      <c r="BB19" s="12">
        <v>0</v>
      </c>
      <c r="BC19" s="13">
        <v>0</v>
      </c>
      <c r="BD19" s="13">
        <v>1</v>
      </c>
      <c r="BE19" s="172">
        <v>0</v>
      </c>
      <c r="BF19" s="210">
        <v>0</v>
      </c>
      <c r="BG19" s="210">
        <v>0</v>
      </c>
      <c r="BH19" s="210">
        <v>0</v>
      </c>
      <c r="BI19" s="211">
        <v>0</v>
      </c>
      <c r="BJ19" s="211">
        <v>0</v>
      </c>
      <c r="BK19" s="211">
        <v>0</v>
      </c>
      <c r="BL19" s="211">
        <v>0</v>
      </c>
      <c r="BM19" s="211">
        <v>0</v>
      </c>
      <c r="BN19" s="172">
        <v>0</v>
      </c>
      <c r="BO19" s="210">
        <v>0</v>
      </c>
      <c r="BP19" s="210">
        <v>0</v>
      </c>
      <c r="BQ19" s="210">
        <v>0</v>
      </c>
      <c r="BR19" s="211">
        <v>0</v>
      </c>
      <c r="BS19" s="13">
        <v>0</v>
      </c>
      <c r="BT19" s="13">
        <v>0</v>
      </c>
      <c r="BU19" s="249">
        <v>0</v>
      </c>
      <c r="BV19" s="254">
        <v>0</v>
      </c>
      <c r="BW19" s="251">
        <v>0</v>
      </c>
      <c r="BX19" s="252">
        <v>0</v>
      </c>
      <c r="BY19" s="253">
        <v>0</v>
      </c>
      <c r="BZ19" s="13">
        <v>1</v>
      </c>
      <c r="CA19" s="171">
        <v>0</v>
      </c>
      <c r="CB19" s="19">
        <v>1</v>
      </c>
      <c r="CC19" s="19">
        <v>0</v>
      </c>
      <c r="CD19" s="13">
        <v>0</v>
      </c>
      <c r="CE19" s="13">
        <v>0</v>
      </c>
      <c r="CF19" s="12">
        <v>0</v>
      </c>
      <c r="CG19" s="13">
        <v>0</v>
      </c>
      <c r="CH19" s="39">
        <v>0</v>
      </c>
      <c r="CI19" s="39">
        <v>0</v>
      </c>
      <c r="CJ19" s="39">
        <v>0</v>
      </c>
      <c r="CK19" s="39">
        <v>0</v>
      </c>
      <c r="CL19" s="39">
        <v>0</v>
      </c>
      <c r="CM19" s="275">
        <v>0</v>
      </c>
      <c r="CN19" s="276">
        <v>0</v>
      </c>
      <c r="CO19" s="277">
        <v>0</v>
      </c>
      <c r="CP19" s="277">
        <v>0</v>
      </c>
      <c r="CQ19" s="277">
        <v>0</v>
      </c>
      <c r="CR19" s="277">
        <v>0</v>
      </c>
      <c r="CS19" s="276">
        <v>0</v>
      </c>
      <c r="CT19" s="275">
        <v>0</v>
      </c>
      <c r="CU19" s="300">
        <v>0</v>
      </c>
      <c r="CV19" s="300">
        <v>0</v>
      </c>
      <c r="CW19" s="300">
        <v>0</v>
      </c>
      <c r="CX19" s="300">
        <v>0</v>
      </c>
      <c r="CY19" s="300">
        <v>0</v>
      </c>
      <c r="CZ19" s="300">
        <v>0</v>
      </c>
      <c r="DA19" s="300">
        <v>0</v>
      </c>
      <c r="DB19" s="300">
        <v>0</v>
      </c>
      <c r="DC19" s="300">
        <v>0</v>
      </c>
      <c r="DD19" s="300">
        <v>0</v>
      </c>
      <c r="DE19" s="300">
        <v>0</v>
      </c>
      <c r="DF19" s="300">
        <v>0</v>
      </c>
      <c r="DG19" s="300">
        <v>0</v>
      </c>
      <c r="DH19" s="300">
        <v>0</v>
      </c>
      <c r="DI19" s="300">
        <v>0</v>
      </c>
      <c r="DJ19" s="300">
        <v>0</v>
      </c>
      <c r="DK19" s="275">
        <v>1</v>
      </c>
      <c r="DL19" s="275">
        <v>0</v>
      </c>
      <c r="DM19" s="275">
        <v>0</v>
      </c>
      <c r="DN19" s="275">
        <v>0</v>
      </c>
      <c r="DO19" s="275">
        <v>0</v>
      </c>
      <c r="DP19" s="291">
        <v>0</v>
      </c>
      <c r="DQ19" s="300">
        <v>0</v>
      </c>
      <c r="DR19" s="339">
        <v>1</v>
      </c>
      <c r="DS19" s="433">
        <v>0</v>
      </c>
      <c r="DT19" s="66">
        <v>0</v>
      </c>
      <c r="DU19" s="340">
        <v>0</v>
      </c>
      <c r="DV19" s="339">
        <v>0</v>
      </c>
      <c r="DW19" s="276">
        <v>0</v>
      </c>
      <c r="DX19" s="66">
        <v>0</v>
      </c>
      <c r="DY19" s="291">
        <v>1</v>
      </c>
      <c r="DZ19" s="341">
        <v>0</v>
      </c>
      <c r="EA19" s="276">
        <v>0</v>
      </c>
      <c r="EB19" s="66">
        <v>0</v>
      </c>
      <c r="EC19" s="339">
        <v>0</v>
      </c>
      <c r="ED19" s="169">
        <v>1</v>
      </c>
      <c r="EE19" s="339">
        <v>0</v>
      </c>
      <c r="EF19" s="339">
        <v>0</v>
      </c>
      <c r="EG19" s="66">
        <v>1</v>
      </c>
      <c r="EH19" s="339">
        <v>1</v>
      </c>
      <c r="EI19" s="339">
        <v>1</v>
      </c>
      <c r="EJ19" s="276">
        <v>1</v>
      </c>
      <c r="EK19" s="66">
        <v>1</v>
      </c>
      <c r="EL19" s="276">
        <v>1</v>
      </c>
      <c r="EM19" s="339">
        <v>1</v>
      </c>
      <c r="EN19" s="276">
        <v>0</v>
      </c>
      <c r="EO19" s="339">
        <v>0</v>
      </c>
      <c r="EP19" s="276">
        <v>0</v>
      </c>
      <c r="EQ19" s="72">
        <v>0</v>
      </c>
      <c r="ER19" s="339">
        <v>1</v>
      </c>
      <c r="ES19" s="276">
        <v>0</v>
      </c>
      <c r="ET19" s="66">
        <v>0</v>
      </c>
      <c r="EU19" s="276">
        <v>0</v>
      </c>
      <c r="EV19" s="276">
        <v>0</v>
      </c>
      <c r="EW19" s="339">
        <v>1</v>
      </c>
      <c r="EX19" s="413">
        <v>1</v>
      </c>
      <c r="EY19" s="276">
        <v>0</v>
      </c>
      <c r="EZ19" s="427">
        <v>1</v>
      </c>
      <c r="FA19" s="433">
        <v>1</v>
      </c>
      <c r="FB19" s="440">
        <v>1</v>
      </c>
      <c r="FC19" s="448">
        <v>1</v>
      </c>
      <c r="FD19" s="448">
        <v>0</v>
      </c>
      <c r="FE19" s="482">
        <v>0</v>
      </c>
      <c r="FF19" s="433">
        <v>0</v>
      </c>
      <c r="FG19" s="464">
        <v>0</v>
      </c>
      <c r="FH19" s="465">
        <v>0</v>
      </c>
      <c r="FI19" s="464">
        <v>0</v>
      </c>
      <c r="FJ19" s="468">
        <v>0</v>
      </c>
      <c r="FK19" s="468">
        <v>1</v>
      </c>
      <c r="FL19" s="468">
        <v>0</v>
      </c>
      <c r="FM19" s="466">
        <v>0</v>
      </c>
      <c r="FN19" s="468">
        <v>1</v>
      </c>
      <c r="FO19" s="468">
        <v>1</v>
      </c>
      <c r="FP19" s="468">
        <v>1</v>
      </c>
      <c r="FQ19" s="468">
        <v>0</v>
      </c>
      <c r="FR19" s="469">
        <v>0</v>
      </c>
      <c r="FS19" s="469">
        <v>0</v>
      </c>
      <c r="FT19" s="469">
        <v>0</v>
      </c>
      <c r="FU19" s="469">
        <v>1</v>
      </c>
      <c r="FV19" s="469">
        <v>0</v>
      </c>
      <c r="FW19" s="469">
        <v>1</v>
      </c>
      <c r="FX19" s="469">
        <v>1</v>
      </c>
      <c r="FY19" s="469">
        <v>1</v>
      </c>
      <c r="FZ19" s="469">
        <v>0</v>
      </c>
      <c r="GA19" s="469">
        <v>0</v>
      </c>
      <c r="GB19" s="469">
        <v>0</v>
      </c>
      <c r="GC19" s="469">
        <v>1</v>
      </c>
      <c r="GD19" s="469">
        <v>1</v>
      </c>
      <c r="GE19" s="469">
        <v>1</v>
      </c>
      <c r="GF19" s="66">
        <v>1</v>
      </c>
      <c r="GG19" s="503">
        <v>0</v>
      </c>
      <c r="GH19" s="503">
        <v>0</v>
      </c>
      <c r="GI19" s="503">
        <v>0</v>
      </c>
      <c r="GJ19" s="503">
        <v>0</v>
      </c>
      <c r="GK19" s="503">
        <v>0</v>
      </c>
      <c r="GL19" s="503">
        <v>0</v>
      </c>
      <c r="GM19" s="503">
        <v>0</v>
      </c>
      <c r="GN19" s="503">
        <v>0</v>
      </c>
      <c r="GO19" s="503">
        <v>0</v>
      </c>
      <c r="GP19" s="503">
        <v>0</v>
      </c>
      <c r="GQ19" s="503">
        <v>0</v>
      </c>
      <c r="GR19" s="503">
        <v>0</v>
      </c>
      <c r="GS19" s="504">
        <v>0</v>
      </c>
      <c r="GT19" s="504">
        <v>0</v>
      </c>
      <c r="GU19" s="503">
        <v>0</v>
      </c>
      <c r="GV19" s="516">
        <v>0</v>
      </c>
      <c r="GW19" s="522">
        <v>1</v>
      </c>
      <c r="GX19" s="448">
        <v>1</v>
      </c>
      <c r="GY19" s="276">
        <v>1</v>
      </c>
      <c r="GZ19" s="468">
        <v>1</v>
      </c>
      <c r="HA19" s="468">
        <v>1</v>
      </c>
      <c r="HB19" s="616"/>
      <c r="HC19" s="468">
        <v>0</v>
      </c>
      <c r="HD19" s="468">
        <v>1</v>
      </c>
      <c r="HE19" s="468">
        <v>0</v>
      </c>
      <c r="HF19" s="276">
        <v>1</v>
      </c>
      <c r="HG19" s="276">
        <v>0</v>
      </c>
      <c r="HH19" s="433">
        <v>0</v>
      </c>
      <c r="HI19" s="448">
        <v>0</v>
      </c>
      <c r="HJ19" s="276">
        <v>1</v>
      </c>
      <c r="HK19" s="276">
        <v>1</v>
      </c>
      <c r="HL19" s="448">
        <v>0</v>
      </c>
      <c r="HM19" s="276">
        <v>1</v>
      </c>
      <c r="HN19" s="425">
        <v>0</v>
      </c>
      <c r="HO19" s="425">
        <v>0</v>
      </c>
      <c r="HP19" s="425" t="s">
        <v>501</v>
      </c>
      <c r="HQ19" s="276">
        <v>0</v>
      </c>
      <c r="HR19" s="276">
        <v>1</v>
      </c>
      <c r="HS19" s="448">
        <v>0</v>
      </c>
      <c r="HT19" s="276">
        <v>0</v>
      </c>
      <c r="HU19" s="276">
        <v>1</v>
      </c>
      <c r="HV19" s="448">
        <v>0</v>
      </c>
      <c r="HW19" s="276">
        <v>1</v>
      </c>
      <c r="HX19" s="276">
        <v>1</v>
      </c>
      <c r="HY19" s="425">
        <v>0</v>
      </c>
      <c r="HZ19" s="425">
        <v>0</v>
      </c>
      <c r="IA19" s="448">
        <v>0</v>
      </c>
      <c r="IB19" s="448">
        <v>0</v>
      </c>
      <c r="IC19" s="448">
        <v>1</v>
      </c>
      <c r="ID19" s="276">
        <v>1</v>
      </c>
      <c r="IE19" s="276">
        <v>0</v>
      </c>
      <c r="IF19" s="276">
        <v>0</v>
      </c>
      <c r="IG19" s="276">
        <v>1</v>
      </c>
      <c r="IH19" s="276">
        <v>0</v>
      </c>
      <c r="II19" s="276">
        <v>1</v>
      </c>
      <c r="IJ19" s="433">
        <v>0</v>
      </c>
      <c r="IK19" s="433">
        <v>1</v>
      </c>
      <c r="IL19" s="276">
        <v>1</v>
      </c>
      <c r="IM19" s="433">
        <v>0</v>
      </c>
      <c r="IN19" s="433">
        <v>0</v>
      </c>
      <c r="IO19" s="276">
        <v>0</v>
      </c>
      <c r="IP19" s="276">
        <v>1</v>
      </c>
      <c r="IQ19" s="276">
        <v>0</v>
      </c>
      <c r="IR19" s="448">
        <v>1</v>
      </c>
      <c r="IS19" s="433">
        <v>0</v>
      </c>
      <c r="IT19" s="276">
        <v>0</v>
      </c>
      <c r="IU19" s="433">
        <v>1</v>
      </c>
      <c r="IV19" s="276">
        <v>1</v>
      </c>
      <c r="IW19" s="276">
        <v>1</v>
      </c>
      <c r="IX19" s="433">
        <v>1</v>
      </c>
      <c r="IY19" s="468">
        <v>1</v>
      </c>
      <c r="IZ19" s="433">
        <v>0</v>
      </c>
      <c r="JA19" s="433">
        <v>0</v>
      </c>
      <c r="JB19" s="433">
        <v>0</v>
      </c>
      <c r="JC19" s="433">
        <v>0</v>
      </c>
      <c r="JD19" s="463">
        <v>1</v>
      </c>
      <c r="JE19" s="433">
        <v>0</v>
      </c>
      <c r="JF19" s="433">
        <v>0</v>
      </c>
      <c r="JG19" s="433">
        <v>0</v>
      </c>
      <c r="JH19" s="433">
        <v>1</v>
      </c>
      <c r="JI19" s="433">
        <v>1</v>
      </c>
      <c r="JJ19" s="674">
        <v>0</v>
      </c>
      <c r="JK19" s="433">
        <v>1</v>
      </c>
      <c r="JL19" s="681">
        <v>0</v>
      </c>
      <c r="JM19" s="682">
        <v>0</v>
      </c>
      <c r="JN19" s="464">
        <v>1</v>
      </c>
      <c r="JO19" s="682">
        <v>1</v>
      </c>
      <c r="JP19" s="276">
        <v>1</v>
      </c>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5" thickBot="1" x14ac:dyDescent="0.3">
      <c r="A20" s="724"/>
      <c r="B20" s="722"/>
      <c r="C20" s="739"/>
      <c r="D20" s="20">
        <v>1</v>
      </c>
      <c r="E20" s="143"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73">
        <v>0</v>
      </c>
      <c r="AK20" s="173">
        <v>0</v>
      </c>
      <c r="AL20" s="14">
        <v>1</v>
      </c>
      <c r="AM20" s="14">
        <v>1</v>
      </c>
      <c r="AN20" s="173">
        <v>0</v>
      </c>
      <c r="AO20" s="14">
        <v>1</v>
      </c>
      <c r="AP20" s="14">
        <v>1</v>
      </c>
      <c r="AQ20" s="173">
        <v>0</v>
      </c>
      <c r="AR20" s="14">
        <v>1</v>
      </c>
      <c r="AS20" s="173">
        <v>0</v>
      </c>
      <c r="AT20" s="14">
        <v>0</v>
      </c>
      <c r="AU20" s="85">
        <v>0</v>
      </c>
      <c r="AV20" s="85">
        <v>1</v>
      </c>
      <c r="AW20" s="14">
        <v>0</v>
      </c>
      <c r="AX20" s="173">
        <v>1</v>
      </c>
      <c r="AY20" s="173">
        <v>0</v>
      </c>
      <c r="AZ20" s="173">
        <v>0</v>
      </c>
      <c r="BA20" s="174">
        <v>0</v>
      </c>
      <c r="BB20" s="14">
        <v>0</v>
      </c>
      <c r="BC20" s="15">
        <v>0</v>
      </c>
      <c r="BD20" s="15">
        <v>1</v>
      </c>
      <c r="BE20" s="174">
        <v>0</v>
      </c>
      <c r="BF20" s="212">
        <v>0</v>
      </c>
      <c r="BG20" s="212">
        <v>0</v>
      </c>
      <c r="BH20" s="212">
        <v>0</v>
      </c>
      <c r="BI20" s="213">
        <v>0</v>
      </c>
      <c r="BJ20" s="213">
        <v>0</v>
      </c>
      <c r="BK20" s="213">
        <v>0</v>
      </c>
      <c r="BL20" s="213">
        <v>0</v>
      </c>
      <c r="BM20" s="213">
        <v>0</v>
      </c>
      <c r="BN20" s="174">
        <v>0</v>
      </c>
      <c r="BO20" s="212">
        <v>0</v>
      </c>
      <c r="BP20" s="212">
        <v>0</v>
      </c>
      <c r="BQ20" s="212">
        <v>0</v>
      </c>
      <c r="BR20" s="213">
        <v>0</v>
      </c>
      <c r="BS20" s="15">
        <v>0</v>
      </c>
      <c r="BT20" s="15">
        <v>0</v>
      </c>
      <c r="BU20" s="255">
        <v>0</v>
      </c>
      <c r="BV20" s="256">
        <v>0</v>
      </c>
      <c r="BW20" s="257">
        <v>0</v>
      </c>
      <c r="BX20" s="258">
        <v>0</v>
      </c>
      <c r="BY20" s="259">
        <v>0</v>
      </c>
      <c r="BZ20" s="15">
        <v>1</v>
      </c>
      <c r="CA20" s="173">
        <v>0</v>
      </c>
      <c r="CB20" s="20">
        <v>1</v>
      </c>
      <c r="CC20" s="20">
        <v>0</v>
      </c>
      <c r="CD20" s="15">
        <v>0</v>
      </c>
      <c r="CE20" s="15">
        <v>0</v>
      </c>
      <c r="CF20" s="14">
        <v>0</v>
      </c>
      <c r="CG20" s="15">
        <v>0</v>
      </c>
      <c r="CH20" s="39">
        <v>0</v>
      </c>
      <c r="CI20" s="39">
        <v>0</v>
      </c>
      <c r="CJ20" s="39">
        <v>0</v>
      </c>
      <c r="CK20" s="39">
        <v>0</v>
      </c>
      <c r="CL20" s="39">
        <v>0</v>
      </c>
      <c r="CM20" s="278">
        <v>0</v>
      </c>
      <c r="CN20" s="279">
        <v>0</v>
      </c>
      <c r="CO20" s="280">
        <v>0</v>
      </c>
      <c r="CP20" s="280">
        <v>0</v>
      </c>
      <c r="CQ20" s="280">
        <v>0</v>
      </c>
      <c r="CR20" s="280">
        <v>0</v>
      </c>
      <c r="CS20" s="279">
        <v>0</v>
      </c>
      <c r="CT20" s="278">
        <v>0</v>
      </c>
      <c r="CU20" s="301">
        <v>0</v>
      </c>
      <c r="CV20" s="301">
        <v>0</v>
      </c>
      <c r="CW20" s="301">
        <v>0</v>
      </c>
      <c r="CX20" s="301">
        <v>0</v>
      </c>
      <c r="CY20" s="301">
        <v>0</v>
      </c>
      <c r="CZ20" s="301">
        <v>0</v>
      </c>
      <c r="DA20" s="301">
        <v>0</v>
      </c>
      <c r="DB20" s="301">
        <v>0</v>
      </c>
      <c r="DC20" s="301">
        <v>0</v>
      </c>
      <c r="DD20" s="301">
        <v>0</v>
      </c>
      <c r="DE20" s="301">
        <v>0</v>
      </c>
      <c r="DF20" s="301">
        <v>0</v>
      </c>
      <c r="DG20" s="301">
        <v>0</v>
      </c>
      <c r="DH20" s="301">
        <v>0</v>
      </c>
      <c r="DI20" s="301">
        <v>0</v>
      </c>
      <c r="DJ20" s="301">
        <v>1</v>
      </c>
      <c r="DK20" s="278">
        <v>0</v>
      </c>
      <c r="DL20" s="278">
        <v>0</v>
      </c>
      <c r="DM20" s="278">
        <v>0</v>
      </c>
      <c r="DN20" s="278">
        <v>0</v>
      </c>
      <c r="DO20" s="278">
        <v>0</v>
      </c>
      <c r="DP20" s="292">
        <v>0</v>
      </c>
      <c r="DQ20" s="301">
        <v>0</v>
      </c>
      <c r="DR20" s="342">
        <v>1</v>
      </c>
      <c r="DS20" s="393">
        <v>0</v>
      </c>
      <c r="DT20" s="66">
        <v>0</v>
      </c>
      <c r="DU20" s="343">
        <v>0</v>
      </c>
      <c r="DV20" s="342">
        <v>0</v>
      </c>
      <c r="DW20" s="344">
        <v>0</v>
      </c>
      <c r="DX20" s="66">
        <v>0</v>
      </c>
      <c r="DY20" s="345">
        <v>1</v>
      </c>
      <c r="DZ20" s="346">
        <v>0</v>
      </c>
      <c r="EA20" s="344">
        <v>0</v>
      </c>
      <c r="EB20" s="66">
        <v>0</v>
      </c>
      <c r="EC20" s="342">
        <v>0</v>
      </c>
      <c r="ED20" s="169">
        <v>1</v>
      </c>
      <c r="EE20" s="342">
        <v>0</v>
      </c>
      <c r="EF20" s="342">
        <v>0</v>
      </c>
      <c r="EG20" s="66">
        <v>1</v>
      </c>
      <c r="EH20" s="393">
        <v>1</v>
      </c>
      <c r="EI20" s="342">
        <v>1</v>
      </c>
      <c r="EJ20" s="394">
        <v>1</v>
      </c>
      <c r="EK20" s="66">
        <v>1</v>
      </c>
      <c r="EL20" s="394">
        <v>1</v>
      </c>
      <c r="EM20" s="342">
        <v>1</v>
      </c>
      <c r="EN20" s="344">
        <v>0</v>
      </c>
      <c r="EO20" s="342">
        <v>1</v>
      </c>
      <c r="EP20" s="344">
        <v>0</v>
      </c>
      <c r="EQ20" s="72">
        <v>0</v>
      </c>
      <c r="ER20" s="342">
        <v>1</v>
      </c>
      <c r="ES20" s="344">
        <v>0</v>
      </c>
      <c r="ET20" s="66">
        <v>0</v>
      </c>
      <c r="EU20" s="344">
        <v>0</v>
      </c>
      <c r="EV20" s="394">
        <v>0</v>
      </c>
      <c r="EW20" s="393">
        <v>1</v>
      </c>
      <c r="EX20" s="414">
        <v>1</v>
      </c>
      <c r="EY20" s="394">
        <v>0</v>
      </c>
      <c r="EZ20" s="427">
        <v>1</v>
      </c>
      <c r="FA20" s="393">
        <v>1</v>
      </c>
      <c r="FB20" s="441">
        <v>1</v>
      </c>
      <c r="FC20" s="278">
        <v>1</v>
      </c>
      <c r="FD20" s="278">
        <v>0</v>
      </c>
      <c r="FE20" s="481">
        <v>0</v>
      </c>
      <c r="FF20" s="393">
        <v>0</v>
      </c>
      <c r="FG20" s="470">
        <v>0</v>
      </c>
      <c r="FH20" s="471">
        <v>0</v>
      </c>
      <c r="FI20" s="470">
        <v>0</v>
      </c>
      <c r="FJ20" s="426">
        <v>0</v>
      </c>
      <c r="FK20" s="426">
        <v>1</v>
      </c>
      <c r="FL20" s="426">
        <v>0</v>
      </c>
      <c r="FM20" s="474">
        <v>0</v>
      </c>
      <c r="FN20" s="426">
        <v>1</v>
      </c>
      <c r="FO20" s="426">
        <v>1</v>
      </c>
      <c r="FP20" s="426">
        <v>1</v>
      </c>
      <c r="FQ20" s="426">
        <v>0</v>
      </c>
      <c r="FR20" s="472">
        <v>0</v>
      </c>
      <c r="FS20" s="472">
        <v>0</v>
      </c>
      <c r="FT20" s="472">
        <v>0</v>
      </c>
      <c r="FU20" s="472">
        <v>1</v>
      </c>
      <c r="FV20" s="472">
        <v>0</v>
      </c>
      <c r="FW20" s="472">
        <v>1</v>
      </c>
      <c r="FX20" s="472">
        <v>1</v>
      </c>
      <c r="FY20" s="472">
        <v>1</v>
      </c>
      <c r="FZ20" s="472">
        <v>0</v>
      </c>
      <c r="GA20" s="472">
        <v>0</v>
      </c>
      <c r="GB20" s="472">
        <v>0</v>
      </c>
      <c r="GC20" s="472">
        <v>1</v>
      </c>
      <c r="GD20" s="472">
        <v>1</v>
      </c>
      <c r="GE20" s="472">
        <v>1</v>
      </c>
      <c r="GF20" s="66">
        <v>1</v>
      </c>
      <c r="GG20" s="503">
        <v>0</v>
      </c>
      <c r="GH20" s="503">
        <v>0</v>
      </c>
      <c r="GI20" s="503">
        <v>0</v>
      </c>
      <c r="GJ20" s="503">
        <v>0</v>
      </c>
      <c r="GK20" s="503">
        <v>0</v>
      </c>
      <c r="GL20" s="503">
        <v>0</v>
      </c>
      <c r="GM20" s="503">
        <v>0</v>
      </c>
      <c r="GN20" s="503">
        <v>0</v>
      </c>
      <c r="GO20" s="503">
        <v>0</v>
      </c>
      <c r="GP20" s="503">
        <v>0</v>
      </c>
      <c r="GQ20" s="503">
        <v>0</v>
      </c>
      <c r="GR20" s="503">
        <v>0</v>
      </c>
      <c r="GS20" s="504">
        <v>0</v>
      </c>
      <c r="GT20" s="504">
        <v>0</v>
      </c>
      <c r="GU20" s="503">
        <v>0</v>
      </c>
      <c r="GV20" s="516">
        <v>0</v>
      </c>
      <c r="GW20" s="522">
        <v>1</v>
      </c>
      <c r="GX20" s="278">
        <v>1</v>
      </c>
      <c r="GY20" s="394">
        <v>1</v>
      </c>
      <c r="GZ20" s="426">
        <v>1</v>
      </c>
      <c r="HA20" s="426">
        <v>1</v>
      </c>
      <c r="HB20" s="617"/>
      <c r="HC20" s="606">
        <v>0</v>
      </c>
      <c r="HD20" s="606">
        <v>1</v>
      </c>
      <c r="HE20" s="606">
        <v>0</v>
      </c>
      <c r="HF20" s="630">
        <v>0</v>
      </c>
      <c r="HG20" s="630">
        <v>0</v>
      </c>
      <c r="HH20" s="674">
        <v>0</v>
      </c>
      <c r="HI20" s="631">
        <v>0</v>
      </c>
      <c r="HJ20" s="630">
        <v>1</v>
      </c>
      <c r="HK20" s="630">
        <v>1</v>
      </c>
      <c r="HL20" s="631">
        <v>0</v>
      </c>
      <c r="HM20" s="630">
        <v>1</v>
      </c>
      <c r="HN20" s="606">
        <v>0</v>
      </c>
      <c r="HO20" s="606">
        <v>0</v>
      </c>
      <c r="HP20" s="606" t="s">
        <v>501</v>
      </c>
      <c r="HQ20" s="630">
        <v>0</v>
      </c>
      <c r="HR20" s="630">
        <v>1</v>
      </c>
      <c r="HS20" s="631">
        <v>0</v>
      </c>
      <c r="HT20" s="630">
        <v>0</v>
      </c>
      <c r="HU20" s="630">
        <v>1</v>
      </c>
      <c r="HV20" s="631">
        <v>0</v>
      </c>
      <c r="HW20" s="630">
        <v>1</v>
      </c>
      <c r="HX20" s="630">
        <v>1</v>
      </c>
      <c r="HY20" s="606">
        <v>0</v>
      </c>
      <c r="HZ20" s="606">
        <v>0</v>
      </c>
      <c r="IA20" s="631">
        <v>0</v>
      </c>
      <c r="IB20" s="631">
        <v>0</v>
      </c>
      <c r="IC20" s="631">
        <v>1</v>
      </c>
      <c r="ID20" s="630">
        <v>0</v>
      </c>
      <c r="IE20" s="630">
        <v>0</v>
      </c>
      <c r="IF20" s="630">
        <v>0</v>
      </c>
      <c r="IG20" s="630">
        <v>1</v>
      </c>
      <c r="IH20" s="630">
        <v>0</v>
      </c>
      <c r="II20" s="630">
        <v>1</v>
      </c>
      <c r="IJ20" s="674">
        <v>0</v>
      </c>
      <c r="IK20" s="674">
        <v>1</v>
      </c>
      <c r="IL20" s="630">
        <v>1</v>
      </c>
      <c r="IM20" s="674">
        <v>0</v>
      </c>
      <c r="IN20" s="674">
        <v>1</v>
      </c>
      <c r="IO20" s="630">
        <v>0</v>
      </c>
      <c r="IP20" s="630">
        <v>1</v>
      </c>
      <c r="IQ20" s="630">
        <v>0</v>
      </c>
      <c r="IR20" s="631">
        <v>1</v>
      </c>
      <c r="IS20" s="674">
        <v>0</v>
      </c>
      <c r="IT20" s="630">
        <v>0</v>
      </c>
      <c r="IU20" s="674">
        <v>1</v>
      </c>
      <c r="IV20" s="630">
        <v>1</v>
      </c>
      <c r="IW20" s="630">
        <v>1</v>
      </c>
      <c r="IX20" s="674">
        <v>1</v>
      </c>
      <c r="IY20" s="606">
        <v>1</v>
      </c>
      <c r="IZ20" s="674">
        <v>0</v>
      </c>
      <c r="JA20" s="674">
        <v>0</v>
      </c>
      <c r="JB20" s="674">
        <v>0</v>
      </c>
      <c r="JC20" s="674">
        <v>0</v>
      </c>
      <c r="JD20" s="463">
        <v>1</v>
      </c>
      <c r="JE20" s="674">
        <v>0</v>
      </c>
      <c r="JF20" s="674">
        <v>0</v>
      </c>
      <c r="JG20" s="674">
        <v>0</v>
      </c>
      <c r="JH20" s="674">
        <v>1</v>
      </c>
      <c r="JI20" s="674">
        <v>1</v>
      </c>
      <c r="JJ20" s="674">
        <v>0</v>
      </c>
      <c r="JK20" s="674">
        <v>1</v>
      </c>
      <c r="JL20" s="684">
        <v>0</v>
      </c>
      <c r="JM20" s="685">
        <v>0</v>
      </c>
      <c r="JN20" s="470">
        <v>1</v>
      </c>
      <c r="JO20" s="682">
        <v>1</v>
      </c>
      <c r="JP20" s="630">
        <v>1</v>
      </c>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5" thickBot="1" x14ac:dyDescent="0.3">
      <c r="A21" s="724"/>
      <c r="B21" s="722"/>
      <c r="C21" s="737" t="s">
        <v>119</v>
      </c>
      <c r="D21" s="18">
        <v>1</v>
      </c>
      <c r="E21" s="144"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5">
        <v>0</v>
      </c>
      <c r="AK21" s="175">
        <v>0</v>
      </c>
      <c r="AL21" s="10">
        <v>1</v>
      </c>
      <c r="AM21" s="10">
        <v>1</v>
      </c>
      <c r="AN21" s="175">
        <v>0</v>
      </c>
      <c r="AO21" s="10">
        <v>0</v>
      </c>
      <c r="AP21" s="10">
        <v>0</v>
      </c>
      <c r="AQ21" s="175">
        <v>1</v>
      </c>
      <c r="AR21" s="10">
        <v>1</v>
      </c>
      <c r="AS21" s="175">
        <v>0</v>
      </c>
      <c r="AT21" s="10">
        <v>0</v>
      </c>
      <c r="AU21" s="86">
        <v>0</v>
      </c>
      <c r="AV21" s="86">
        <v>0</v>
      </c>
      <c r="AW21" s="10">
        <v>0</v>
      </c>
      <c r="AX21" s="175">
        <v>1</v>
      </c>
      <c r="AY21" s="175">
        <v>0</v>
      </c>
      <c r="AZ21" s="175">
        <v>0</v>
      </c>
      <c r="BA21" s="170">
        <v>0</v>
      </c>
      <c r="BB21" s="10">
        <v>0</v>
      </c>
      <c r="BC21" s="11">
        <v>0</v>
      </c>
      <c r="BD21" s="11">
        <v>1</v>
      </c>
      <c r="BE21" s="170">
        <v>0</v>
      </c>
      <c r="BF21" s="208">
        <v>0</v>
      </c>
      <c r="BG21" s="208">
        <v>0</v>
      </c>
      <c r="BH21" s="208">
        <v>1</v>
      </c>
      <c r="BI21" s="209">
        <v>0</v>
      </c>
      <c r="BJ21" s="209">
        <v>0</v>
      </c>
      <c r="BK21" s="209">
        <v>0</v>
      </c>
      <c r="BL21" s="209">
        <v>0</v>
      </c>
      <c r="BM21" s="209">
        <v>0</v>
      </c>
      <c r="BN21" s="170">
        <v>0</v>
      </c>
      <c r="BO21" s="208">
        <v>0</v>
      </c>
      <c r="BP21" s="208">
        <v>0</v>
      </c>
      <c r="BQ21" s="208">
        <v>0</v>
      </c>
      <c r="BR21" s="209">
        <v>0</v>
      </c>
      <c r="BS21" s="11">
        <v>1</v>
      </c>
      <c r="BT21" s="11">
        <v>0</v>
      </c>
      <c r="BU21" s="260">
        <v>0</v>
      </c>
      <c r="BV21" s="261">
        <v>0</v>
      </c>
      <c r="BW21" s="262">
        <v>0</v>
      </c>
      <c r="BX21" s="263">
        <v>0</v>
      </c>
      <c r="BY21" s="264">
        <v>1</v>
      </c>
      <c r="BZ21" s="11">
        <v>1</v>
      </c>
      <c r="CA21" s="175">
        <v>0</v>
      </c>
      <c r="CB21" s="18">
        <v>1</v>
      </c>
      <c r="CC21" s="18">
        <v>0</v>
      </c>
      <c r="CD21" s="11">
        <v>1</v>
      </c>
      <c r="CE21" s="11">
        <v>0</v>
      </c>
      <c r="CF21" s="10">
        <v>0</v>
      </c>
      <c r="CG21" s="11">
        <v>0</v>
      </c>
      <c r="CH21" s="39">
        <v>0</v>
      </c>
      <c r="CI21" s="39">
        <v>0</v>
      </c>
      <c r="CJ21" s="39">
        <v>0</v>
      </c>
      <c r="CK21" s="39">
        <v>0</v>
      </c>
      <c r="CL21" s="39">
        <v>0</v>
      </c>
      <c r="CM21" s="281">
        <v>1</v>
      </c>
      <c r="CN21" s="282">
        <v>0</v>
      </c>
      <c r="CO21" s="283">
        <v>0</v>
      </c>
      <c r="CP21" s="283">
        <v>0</v>
      </c>
      <c r="CQ21" s="283">
        <v>0</v>
      </c>
      <c r="CR21" s="283">
        <v>0</v>
      </c>
      <c r="CS21" s="282">
        <v>0</v>
      </c>
      <c r="CT21" s="302">
        <v>0</v>
      </c>
      <c r="CU21" s="303">
        <v>0</v>
      </c>
      <c r="CV21" s="303">
        <v>0</v>
      </c>
      <c r="CW21" s="303">
        <v>0</v>
      </c>
      <c r="CX21" s="303">
        <v>0</v>
      </c>
      <c r="CY21" s="303">
        <v>0</v>
      </c>
      <c r="CZ21" s="303">
        <v>0</v>
      </c>
      <c r="DA21" s="303">
        <v>0</v>
      </c>
      <c r="DB21" s="303">
        <v>0</v>
      </c>
      <c r="DC21" s="303">
        <v>0</v>
      </c>
      <c r="DD21" s="303">
        <v>0</v>
      </c>
      <c r="DE21" s="303">
        <v>0</v>
      </c>
      <c r="DF21" s="303">
        <v>0</v>
      </c>
      <c r="DG21" s="303">
        <v>0</v>
      </c>
      <c r="DH21" s="303">
        <v>0</v>
      </c>
      <c r="DI21" s="303">
        <v>0</v>
      </c>
      <c r="DJ21" s="303">
        <v>0</v>
      </c>
      <c r="DK21" s="302">
        <v>1</v>
      </c>
      <c r="DL21" s="302">
        <v>0</v>
      </c>
      <c r="DM21" s="302">
        <v>0</v>
      </c>
      <c r="DN21" s="302">
        <v>0</v>
      </c>
      <c r="DO21" s="302">
        <v>0</v>
      </c>
      <c r="DP21" s="304">
        <v>0</v>
      </c>
      <c r="DQ21" s="303">
        <v>0</v>
      </c>
      <c r="DR21" s="347">
        <v>1</v>
      </c>
      <c r="DS21" s="434">
        <v>1</v>
      </c>
      <c r="DT21" s="66">
        <v>0</v>
      </c>
      <c r="DU21" s="348">
        <v>0</v>
      </c>
      <c r="DV21" s="347">
        <v>0</v>
      </c>
      <c r="DW21" s="349">
        <v>0</v>
      </c>
      <c r="DX21" s="66">
        <v>0</v>
      </c>
      <c r="DY21" s="304">
        <v>1</v>
      </c>
      <c r="DZ21" s="350">
        <v>0</v>
      </c>
      <c r="EA21" s="349">
        <v>0</v>
      </c>
      <c r="EB21" s="66">
        <v>0</v>
      </c>
      <c r="EC21" s="347">
        <v>0</v>
      </c>
      <c r="ED21" s="169">
        <v>1</v>
      </c>
      <c r="EE21" s="347">
        <v>0</v>
      </c>
      <c r="EF21" s="347">
        <v>0</v>
      </c>
      <c r="EG21" s="66">
        <v>1</v>
      </c>
      <c r="EH21" s="347">
        <v>1</v>
      </c>
      <c r="EI21" s="347">
        <v>1</v>
      </c>
      <c r="EJ21" s="349">
        <v>1</v>
      </c>
      <c r="EK21" s="66">
        <v>1</v>
      </c>
      <c r="EL21" s="349">
        <v>1</v>
      </c>
      <c r="EM21" s="347">
        <v>1</v>
      </c>
      <c r="EN21" s="349">
        <v>0</v>
      </c>
      <c r="EO21" s="347">
        <v>0</v>
      </c>
      <c r="EP21" s="349">
        <v>0</v>
      </c>
      <c r="EQ21" s="72">
        <v>1</v>
      </c>
      <c r="ER21" s="347">
        <v>1</v>
      </c>
      <c r="ES21" s="349">
        <v>0</v>
      </c>
      <c r="ET21" s="66">
        <v>0</v>
      </c>
      <c r="EU21" s="349">
        <v>0</v>
      </c>
      <c r="EV21" s="349">
        <v>0</v>
      </c>
      <c r="EW21" s="347">
        <v>1</v>
      </c>
      <c r="EX21" s="415">
        <v>1</v>
      </c>
      <c r="EY21" s="394">
        <v>0</v>
      </c>
      <c r="EZ21" s="427">
        <v>1</v>
      </c>
      <c r="FA21" s="434">
        <v>0</v>
      </c>
      <c r="FB21" s="442">
        <v>1</v>
      </c>
      <c r="FC21" s="449">
        <v>1</v>
      </c>
      <c r="FD21" s="449">
        <v>0</v>
      </c>
      <c r="FE21" s="482">
        <v>0</v>
      </c>
      <c r="FF21" s="434">
        <v>0</v>
      </c>
      <c r="FG21" s="464">
        <v>0</v>
      </c>
      <c r="FH21" s="465">
        <v>0</v>
      </c>
      <c r="FI21" s="464">
        <v>0</v>
      </c>
      <c r="FJ21" s="427">
        <v>0</v>
      </c>
      <c r="FK21" s="427">
        <v>1</v>
      </c>
      <c r="FL21" s="427">
        <v>0</v>
      </c>
      <c r="FM21" s="461">
        <v>0</v>
      </c>
      <c r="FN21" s="427">
        <v>1</v>
      </c>
      <c r="FO21" s="427">
        <v>1</v>
      </c>
      <c r="FP21" s="427">
        <v>1</v>
      </c>
      <c r="FQ21" s="427">
        <v>0</v>
      </c>
      <c r="FR21" s="473">
        <v>0</v>
      </c>
      <c r="FS21" s="473">
        <v>0</v>
      </c>
      <c r="FT21" s="473">
        <v>0</v>
      </c>
      <c r="FU21" s="473">
        <v>1</v>
      </c>
      <c r="FV21" s="473">
        <v>0</v>
      </c>
      <c r="FW21" s="473">
        <v>1</v>
      </c>
      <c r="FX21" s="473">
        <v>1</v>
      </c>
      <c r="FY21" s="473">
        <v>1</v>
      </c>
      <c r="FZ21" s="473">
        <v>0</v>
      </c>
      <c r="GA21" s="473">
        <v>0</v>
      </c>
      <c r="GB21" s="473">
        <v>0</v>
      </c>
      <c r="GC21" s="473">
        <v>1</v>
      </c>
      <c r="GD21" s="473">
        <v>1</v>
      </c>
      <c r="GE21" s="473">
        <v>1</v>
      </c>
      <c r="GF21" s="66">
        <v>1</v>
      </c>
      <c r="GG21" s="503">
        <v>0</v>
      </c>
      <c r="GH21" s="503">
        <v>0</v>
      </c>
      <c r="GI21" s="503">
        <v>0</v>
      </c>
      <c r="GJ21" s="503">
        <v>0</v>
      </c>
      <c r="GK21" s="503">
        <v>0</v>
      </c>
      <c r="GL21" s="503">
        <v>0</v>
      </c>
      <c r="GM21" s="503">
        <v>0</v>
      </c>
      <c r="GN21" s="503">
        <v>0</v>
      </c>
      <c r="GO21" s="503">
        <v>0</v>
      </c>
      <c r="GP21" s="503">
        <v>0</v>
      </c>
      <c r="GQ21" s="503">
        <v>0</v>
      </c>
      <c r="GR21" s="503">
        <v>0</v>
      </c>
      <c r="GS21" s="504">
        <v>0</v>
      </c>
      <c r="GT21" s="504">
        <v>0</v>
      </c>
      <c r="GU21" s="503">
        <v>0</v>
      </c>
      <c r="GV21" s="516">
        <v>0</v>
      </c>
      <c r="GW21" s="522">
        <v>1</v>
      </c>
      <c r="GX21" s="449">
        <v>1</v>
      </c>
      <c r="GY21" s="349">
        <v>0</v>
      </c>
      <c r="GZ21" s="427">
        <v>0</v>
      </c>
      <c r="HA21" s="427">
        <v>1</v>
      </c>
      <c r="HB21" s="618"/>
      <c r="HC21" s="427">
        <v>0</v>
      </c>
      <c r="HD21" s="427">
        <v>0</v>
      </c>
      <c r="HE21" s="427">
        <v>0</v>
      </c>
      <c r="HF21" s="349">
        <v>0</v>
      </c>
      <c r="HG21" s="349">
        <v>0</v>
      </c>
      <c r="HH21" s="434">
        <v>0</v>
      </c>
      <c r="HI21" s="449">
        <v>0</v>
      </c>
      <c r="HJ21" s="349">
        <v>0</v>
      </c>
      <c r="HK21" s="349">
        <v>0</v>
      </c>
      <c r="HL21" s="449">
        <v>1</v>
      </c>
      <c r="HM21" s="349">
        <v>0</v>
      </c>
      <c r="HN21" s="427">
        <v>0</v>
      </c>
      <c r="HO21" s="427">
        <v>0</v>
      </c>
      <c r="HP21" s="427" t="s">
        <v>501</v>
      </c>
      <c r="HQ21" s="349">
        <v>0</v>
      </c>
      <c r="HR21" s="349">
        <v>0</v>
      </c>
      <c r="HS21" s="449">
        <v>0</v>
      </c>
      <c r="HT21" s="349">
        <v>1</v>
      </c>
      <c r="HU21" s="632">
        <v>1</v>
      </c>
      <c r="HV21" s="449">
        <v>0</v>
      </c>
      <c r="HW21" s="349">
        <v>1</v>
      </c>
      <c r="HX21" s="349">
        <v>1</v>
      </c>
      <c r="HY21" s="427">
        <v>0</v>
      </c>
      <c r="HZ21" s="427">
        <v>0</v>
      </c>
      <c r="IA21" s="449">
        <v>0</v>
      </c>
      <c r="IB21" s="449">
        <v>0</v>
      </c>
      <c r="IC21" s="449">
        <v>0</v>
      </c>
      <c r="ID21" s="349">
        <v>0</v>
      </c>
      <c r="IE21" s="349">
        <v>0</v>
      </c>
      <c r="IF21" s="349">
        <v>0</v>
      </c>
      <c r="IG21" s="349">
        <v>0</v>
      </c>
      <c r="IH21" s="349">
        <v>0</v>
      </c>
      <c r="II21" s="349">
        <v>0</v>
      </c>
      <c r="IJ21" s="434">
        <v>0</v>
      </c>
      <c r="IK21" s="434">
        <v>1</v>
      </c>
      <c r="IL21" s="349">
        <v>0</v>
      </c>
      <c r="IM21" s="434">
        <v>0</v>
      </c>
      <c r="IN21" s="434">
        <v>0</v>
      </c>
      <c r="IO21" s="349">
        <v>0</v>
      </c>
      <c r="IP21" s="349">
        <v>0</v>
      </c>
      <c r="IQ21" s="349">
        <v>0</v>
      </c>
      <c r="IR21" s="449">
        <v>0</v>
      </c>
      <c r="IS21" s="434">
        <v>0</v>
      </c>
      <c r="IT21" s="349">
        <v>0</v>
      </c>
      <c r="IU21" s="434">
        <v>1</v>
      </c>
      <c r="IV21" s="349">
        <v>1</v>
      </c>
      <c r="IW21" s="349">
        <v>1</v>
      </c>
      <c r="IX21" s="434">
        <v>1</v>
      </c>
      <c r="IY21" s="427">
        <v>1</v>
      </c>
      <c r="IZ21" s="434">
        <v>0</v>
      </c>
      <c r="JA21" s="434">
        <v>0</v>
      </c>
      <c r="JB21" s="434">
        <v>0</v>
      </c>
      <c r="JC21" s="434">
        <v>0</v>
      </c>
      <c r="JD21" s="463">
        <v>1</v>
      </c>
      <c r="JE21" s="434">
        <v>0</v>
      </c>
      <c r="JF21" s="434">
        <v>0</v>
      </c>
      <c r="JG21" s="434">
        <v>0</v>
      </c>
      <c r="JH21" s="434">
        <v>1</v>
      </c>
      <c r="JI21" s="434">
        <v>1</v>
      </c>
      <c r="JJ21" s="674">
        <v>0</v>
      </c>
      <c r="JK21" s="434">
        <v>1</v>
      </c>
      <c r="JL21" s="681">
        <v>0</v>
      </c>
      <c r="JM21" s="682">
        <v>0</v>
      </c>
      <c r="JN21" s="464">
        <v>1</v>
      </c>
      <c r="JO21" s="682">
        <v>0</v>
      </c>
      <c r="JP21" s="349">
        <v>1</v>
      </c>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5" thickBot="1" x14ac:dyDescent="0.3">
      <c r="A22" s="724"/>
      <c r="B22" s="722"/>
      <c r="C22" s="738"/>
      <c r="D22" s="19">
        <v>1</v>
      </c>
      <c r="E22" s="142"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71">
        <v>0</v>
      </c>
      <c r="AK22" s="171">
        <v>0</v>
      </c>
      <c r="AL22" s="12">
        <v>1</v>
      </c>
      <c r="AM22" s="12">
        <v>1</v>
      </c>
      <c r="AN22" s="171">
        <v>0</v>
      </c>
      <c r="AO22" s="12">
        <v>0</v>
      </c>
      <c r="AP22" s="12">
        <v>0</v>
      </c>
      <c r="AQ22" s="171">
        <v>1</v>
      </c>
      <c r="AR22" s="12">
        <v>1</v>
      </c>
      <c r="AS22" s="171">
        <v>0</v>
      </c>
      <c r="AT22" s="12">
        <v>0</v>
      </c>
      <c r="AU22" s="84">
        <v>0</v>
      </c>
      <c r="AV22" s="84">
        <v>0</v>
      </c>
      <c r="AW22" s="12">
        <v>0</v>
      </c>
      <c r="AX22" s="171">
        <v>1</v>
      </c>
      <c r="AY22" s="171">
        <v>0</v>
      </c>
      <c r="AZ22" s="171">
        <v>0</v>
      </c>
      <c r="BA22" s="172">
        <v>0</v>
      </c>
      <c r="BB22" s="12">
        <v>0</v>
      </c>
      <c r="BC22" s="13">
        <v>0</v>
      </c>
      <c r="BD22" s="13">
        <v>1</v>
      </c>
      <c r="BE22" s="172">
        <v>0</v>
      </c>
      <c r="BF22" s="210">
        <v>0</v>
      </c>
      <c r="BG22" s="210">
        <v>0</v>
      </c>
      <c r="BH22" s="210">
        <v>0</v>
      </c>
      <c r="BI22" s="211">
        <v>0</v>
      </c>
      <c r="BJ22" s="211">
        <v>0</v>
      </c>
      <c r="BK22" s="211">
        <v>0</v>
      </c>
      <c r="BL22" s="211">
        <v>0</v>
      </c>
      <c r="BM22" s="211">
        <v>0</v>
      </c>
      <c r="BN22" s="172">
        <v>0</v>
      </c>
      <c r="BO22" s="210">
        <v>0</v>
      </c>
      <c r="BP22" s="210">
        <v>0</v>
      </c>
      <c r="BQ22" s="210">
        <v>0</v>
      </c>
      <c r="BR22" s="211">
        <v>0</v>
      </c>
      <c r="BS22" s="13">
        <v>1</v>
      </c>
      <c r="BT22" s="13">
        <v>0</v>
      </c>
      <c r="BU22" s="249">
        <v>0</v>
      </c>
      <c r="BV22" s="254">
        <v>0</v>
      </c>
      <c r="BW22" s="251">
        <v>0</v>
      </c>
      <c r="BX22" s="252">
        <v>0</v>
      </c>
      <c r="BY22" s="253">
        <v>1</v>
      </c>
      <c r="BZ22" s="13">
        <v>1</v>
      </c>
      <c r="CA22" s="171">
        <v>0</v>
      </c>
      <c r="CB22" s="19">
        <v>0</v>
      </c>
      <c r="CC22" s="19">
        <v>0</v>
      </c>
      <c r="CD22" s="13">
        <v>0</v>
      </c>
      <c r="CE22" s="13">
        <v>0</v>
      </c>
      <c r="CF22" s="12">
        <v>0</v>
      </c>
      <c r="CG22" s="13">
        <v>0</v>
      </c>
      <c r="CH22" s="39">
        <v>0</v>
      </c>
      <c r="CI22" s="39">
        <v>0</v>
      </c>
      <c r="CJ22" s="39">
        <v>0</v>
      </c>
      <c r="CK22" s="39">
        <v>0</v>
      </c>
      <c r="CL22" s="39">
        <v>0</v>
      </c>
      <c r="CM22" s="275">
        <v>0</v>
      </c>
      <c r="CN22" s="276">
        <v>0</v>
      </c>
      <c r="CO22" s="277">
        <v>0</v>
      </c>
      <c r="CP22" s="277">
        <v>0</v>
      </c>
      <c r="CQ22" s="277">
        <v>0</v>
      </c>
      <c r="CR22" s="277">
        <v>0</v>
      </c>
      <c r="CS22" s="276">
        <v>0</v>
      </c>
      <c r="CT22" s="275">
        <v>0</v>
      </c>
      <c r="CU22" s="300">
        <v>0</v>
      </c>
      <c r="CV22" s="300">
        <v>0</v>
      </c>
      <c r="CW22" s="300">
        <v>0</v>
      </c>
      <c r="CX22" s="300">
        <v>0</v>
      </c>
      <c r="CY22" s="300">
        <v>0</v>
      </c>
      <c r="CZ22" s="300">
        <v>0</v>
      </c>
      <c r="DA22" s="300">
        <v>0</v>
      </c>
      <c r="DB22" s="300">
        <v>0</v>
      </c>
      <c r="DC22" s="300">
        <v>0</v>
      </c>
      <c r="DD22" s="300">
        <v>0</v>
      </c>
      <c r="DE22" s="300">
        <v>0</v>
      </c>
      <c r="DF22" s="300">
        <v>0</v>
      </c>
      <c r="DG22" s="300">
        <v>0</v>
      </c>
      <c r="DH22" s="300">
        <v>0</v>
      </c>
      <c r="DI22" s="300">
        <v>0</v>
      </c>
      <c r="DJ22" s="300">
        <v>0</v>
      </c>
      <c r="DK22" s="275">
        <v>1</v>
      </c>
      <c r="DL22" s="275">
        <v>0</v>
      </c>
      <c r="DM22" s="275">
        <v>0</v>
      </c>
      <c r="DN22" s="275">
        <v>0</v>
      </c>
      <c r="DO22" s="275">
        <v>0</v>
      </c>
      <c r="DP22" s="291">
        <v>0</v>
      </c>
      <c r="DQ22" s="300">
        <v>0</v>
      </c>
      <c r="DR22" s="339">
        <v>1</v>
      </c>
      <c r="DS22" s="433">
        <v>0</v>
      </c>
      <c r="DT22" s="66">
        <v>0</v>
      </c>
      <c r="DU22" s="340">
        <v>0</v>
      </c>
      <c r="DV22" s="339">
        <v>0</v>
      </c>
      <c r="DW22" s="276">
        <v>0</v>
      </c>
      <c r="DX22" s="66">
        <v>0</v>
      </c>
      <c r="DY22" s="291">
        <v>1</v>
      </c>
      <c r="DZ22" s="341">
        <v>0</v>
      </c>
      <c r="EA22" s="276">
        <v>0</v>
      </c>
      <c r="EB22" s="66">
        <v>0</v>
      </c>
      <c r="EC22" s="339">
        <v>0</v>
      </c>
      <c r="ED22" s="169">
        <v>1</v>
      </c>
      <c r="EE22" s="339">
        <v>0</v>
      </c>
      <c r="EF22" s="339">
        <v>0</v>
      </c>
      <c r="EG22" s="66">
        <v>1</v>
      </c>
      <c r="EH22" s="339">
        <v>1</v>
      </c>
      <c r="EI22" s="339">
        <v>1</v>
      </c>
      <c r="EJ22" s="276">
        <v>1</v>
      </c>
      <c r="EK22" s="66">
        <v>1</v>
      </c>
      <c r="EL22" s="276">
        <v>1</v>
      </c>
      <c r="EM22" s="339">
        <v>1</v>
      </c>
      <c r="EN22" s="276">
        <v>0</v>
      </c>
      <c r="EO22" s="339">
        <v>0</v>
      </c>
      <c r="EP22" s="276">
        <v>0</v>
      </c>
      <c r="EQ22" s="72">
        <v>0</v>
      </c>
      <c r="ER22" s="339">
        <v>1</v>
      </c>
      <c r="ES22" s="276">
        <v>0</v>
      </c>
      <c r="ET22" s="66">
        <v>0</v>
      </c>
      <c r="EU22" s="276">
        <v>0</v>
      </c>
      <c r="EV22" s="276">
        <v>0</v>
      </c>
      <c r="EW22" s="339">
        <v>1</v>
      </c>
      <c r="EX22" s="413">
        <v>1</v>
      </c>
      <c r="EY22" s="394">
        <v>0</v>
      </c>
      <c r="EZ22" s="427">
        <v>1</v>
      </c>
      <c r="FA22" s="433">
        <v>0</v>
      </c>
      <c r="FB22" s="440">
        <v>1</v>
      </c>
      <c r="FC22" s="448">
        <v>1</v>
      </c>
      <c r="FD22" s="448">
        <v>0</v>
      </c>
      <c r="FE22" s="482">
        <v>0</v>
      </c>
      <c r="FF22" s="433">
        <v>0</v>
      </c>
      <c r="FG22" s="464">
        <v>0</v>
      </c>
      <c r="FH22" s="465">
        <v>0</v>
      </c>
      <c r="FI22" s="464">
        <v>0</v>
      </c>
      <c r="FJ22" s="468">
        <v>0</v>
      </c>
      <c r="FK22" s="468">
        <v>1</v>
      </c>
      <c r="FL22" s="468">
        <v>0</v>
      </c>
      <c r="FM22" s="466">
        <v>0</v>
      </c>
      <c r="FN22" s="468">
        <v>1</v>
      </c>
      <c r="FO22" s="468">
        <v>1</v>
      </c>
      <c r="FP22" s="468">
        <v>1</v>
      </c>
      <c r="FQ22" s="468">
        <v>0</v>
      </c>
      <c r="FR22" s="469">
        <v>0</v>
      </c>
      <c r="FS22" s="469">
        <v>0</v>
      </c>
      <c r="FT22" s="469">
        <v>0</v>
      </c>
      <c r="FU22" s="469">
        <v>1</v>
      </c>
      <c r="FV22" s="469">
        <v>0</v>
      </c>
      <c r="FW22" s="469">
        <v>1</v>
      </c>
      <c r="FX22" s="469">
        <v>1</v>
      </c>
      <c r="FY22" s="469">
        <v>1</v>
      </c>
      <c r="FZ22" s="469">
        <v>0</v>
      </c>
      <c r="GA22" s="469">
        <v>0</v>
      </c>
      <c r="GB22" s="469">
        <v>0</v>
      </c>
      <c r="GC22" s="469" t="s">
        <v>732</v>
      </c>
      <c r="GD22" s="469">
        <v>1</v>
      </c>
      <c r="GE22" s="469">
        <v>1</v>
      </c>
      <c r="GF22" s="66">
        <v>1</v>
      </c>
      <c r="GG22" s="503">
        <v>0</v>
      </c>
      <c r="GH22" s="503">
        <v>0</v>
      </c>
      <c r="GI22" s="503">
        <v>0</v>
      </c>
      <c r="GJ22" s="503">
        <v>0</v>
      </c>
      <c r="GK22" s="503">
        <v>0</v>
      </c>
      <c r="GL22" s="503">
        <v>0</v>
      </c>
      <c r="GM22" s="503">
        <v>0</v>
      </c>
      <c r="GN22" s="503">
        <v>0</v>
      </c>
      <c r="GO22" s="503">
        <v>0</v>
      </c>
      <c r="GP22" s="503">
        <v>0</v>
      </c>
      <c r="GQ22" s="503">
        <v>0</v>
      </c>
      <c r="GR22" s="503">
        <v>0</v>
      </c>
      <c r="GS22" s="504">
        <v>0</v>
      </c>
      <c r="GT22" s="504">
        <v>0</v>
      </c>
      <c r="GU22" s="503">
        <v>0</v>
      </c>
      <c r="GV22" s="516">
        <v>0</v>
      </c>
      <c r="GW22" s="522">
        <v>1</v>
      </c>
      <c r="GX22" s="448">
        <v>1</v>
      </c>
      <c r="GY22" s="276">
        <v>0</v>
      </c>
      <c r="GZ22" s="468">
        <v>0</v>
      </c>
      <c r="HA22" s="468">
        <v>1</v>
      </c>
      <c r="HB22" s="616"/>
      <c r="HC22" s="468">
        <v>0</v>
      </c>
      <c r="HD22" s="468">
        <v>0</v>
      </c>
      <c r="HE22" s="468">
        <v>0</v>
      </c>
      <c r="HF22" s="276">
        <v>0</v>
      </c>
      <c r="HG22" s="276">
        <v>0</v>
      </c>
      <c r="HH22" s="433">
        <v>0</v>
      </c>
      <c r="HI22" s="448">
        <v>0</v>
      </c>
      <c r="HJ22" s="276">
        <v>0</v>
      </c>
      <c r="HK22" s="276">
        <v>1</v>
      </c>
      <c r="HL22" s="448">
        <v>1</v>
      </c>
      <c r="HM22" s="276">
        <v>0</v>
      </c>
      <c r="HN22" s="425">
        <v>0</v>
      </c>
      <c r="HO22" s="425">
        <v>0</v>
      </c>
      <c r="HP22" s="425" t="s">
        <v>501</v>
      </c>
      <c r="HQ22" s="276">
        <v>0</v>
      </c>
      <c r="HR22" s="276">
        <v>0</v>
      </c>
      <c r="HS22" s="448">
        <v>0</v>
      </c>
      <c r="HT22" s="276">
        <v>1</v>
      </c>
      <c r="HU22" s="633">
        <v>1</v>
      </c>
      <c r="HV22" s="448">
        <v>0</v>
      </c>
      <c r="HW22" s="276">
        <v>1</v>
      </c>
      <c r="HX22" s="276">
        <v>0</v>
      </c>
      <c r="HY22" s="425">
        <v>0</v>
      </c>
      <c r="HZ22" s="425">
        <v>0</v>
      </c>
      <c r="IA22" s="448">
        <v>0</v>
      </c>
      <c r="IB22" s="448">
        <v>0</v>
      </c>
      <c r="IC22" s="448">
        <v>0</v>
      </c>
      <c r="ID22" s="276">
        <v>0</v>
      </c>
      <c r="IE22" s="276">
        <v>0</v>
      </c>
      <c r="IF22" s="276">
        <v>0</v>
      </c>
      <c r="IG22" s="276">
        <v>0</v>
      </c>
      <c r="IH22" s="276">
        <v>0</v>
      </c>
      <c r="II22" s="276">
        <v>0</v>
      </c>
      <c r="IJ22" s="433">
        <v>0</v>
      </c>
      <c r="IK22" s="433">
        <v>1</v>
      </c>
      <c r="IL22" s="276">
        <v>0</v>
      </c>
      <c r="IM22" s="433">
        <v>0</v>
      </c>
      <c r="IN22" s="433">
        <v>0</v>
      </c>
      <c r="IO22" s="276">
        <v>0</v>
      </c>
      <c r="IP22" s="276">
        <v>0</v>
      </c>
      <c r="IQ22" s="276">
        <v>0</v>
      </c>
      <c r="IR22" s="448">
        <v>0</v>
      </c>
      <c r="IS22" s="433">
        <v>0</v>
      </c>
      <c r="IT22" s="276">
        <v>0</v>
      </c>
      <c r="IU22" s="433">
        <v>1</v>
      </c>
      <c r="IV22" s="276">
        <v>1</v>
      </c>
      <c r="IW22" s="276">
        <v>1</v>
      </c>
      <c r="IX22" s="433">
        <v>1</v>
      </c>
      <c r="IY22" s="468">
        <v>1</v>
      </c>
      <c r="IZ22" s="433">
        <v>0</v>
      </c>
      <c r="JA22" s="433">
        <v>0</v>
      </c>
      <c r="JB22" s="433">
        <v>0</v>
      </c>
      <c r="JC22" s="433">
        <v>0</v>
      </c>
      <c r="JD22" s="463">
        <v>1</v>
      </c>
      <c r="JE22" s="433">
        <v>0</v>
      </c>
      <c r="JF22" s="433">
        <v>0</v>
      </c>
      <c r="JG22" s="433">
        <v>0</v>
      </c>
      <c r="JH22" s="433">
        <v>1</v>
      </c>
      <c r="JI22" s="433">
        <v>1</v>
      </c>
      <c r="JJ22" s="674">
        <v>0</v>
      </c>
      <c r="JK22" s="433">
        <v>1</v>
      </c>
      <c r="JL22" s="681">
        <v>0</v>
      </c>
      <c r="JM22" s="682">
        <v>0</v>
      </c>
      <c r="JN22" s="464">
        <v>1</v>
      </c>
      <c r="JO22" s="685">
        <v>0</v>
      </c>
      <c r="JP22" s="276">
        <v>1</v>
      </c>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5" thickBot="1" x14ac:dyDescent="0.3">
      <c r="A23" s="724"/>
      <c r="B23" s="722"/>
      <c r="C23" s="738"/>
      <c r="D23" s="19">
        <v>1</v>
      </c>
      <c r="E23" s="142"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71">
        <v>0</v>
      </c>
      <c r="AK23" s="171">
        <v>0</v>
      </c>
      <c r="AL23" s="12">
        <v>1</v>
      </c>
      <c r="AM23" s="12">
        <v>1</v>
      </c>
      <c r="AN23" s="171">
        <v>0</v>
      </c>
      <c r="AO23" s="12">
        <v>0</v>
      </c>
      <c r="AP23" s="12">
        <v>0</v>
      </c>
      <c r="AQ23" s="171">
        <v>1</v>
      </c>
      <c r="AR23" s="12">
        <v>1</v>
      </c>
      <c r="AS23" s="171">
        <v>0</v>
      </c>
      <c r="AT23" s="12">
        <v>0</v>
      </c>
      <c r="AU23" s="84">
        <v>0</v>
      </c>
      <c r="AV23" s="84">
        <v>0</v>
      </c>
      <c r="AW23" s="12">
        <v>0</v>
      </c>
      <c r="AX23" s="171">
        <v>1</v>
      </c>
      <c r="AY23" s="171">
        <v>0</v>
      </c>
      <c r="AZ23" s="171">
        <v>0</v>
      </c>
      <c r="BA23" s="172">
        <v>0</v>
      </c>
      <c r="BB23" s="12">
        <v>0</v>
      </c>
      <c r="BC23" s="13">
        <v>0</v>
      </c>
      <c r="BD23" s="13">
        <v>1</v>
      </c>
      <c r="BE23" s="172">
        <v>0</v>
      </c>
      <c r="BF23" s="210">
        <v>0</v>
      </c>
      <c r="BG23" s="210">
        <v>0</v>
      </c>
      <c r="BH23" s="210">
        <v>0</v>
      </c>
      <c r="BI23" s="211">
        <v>0</v>
      </c>
      <c r="BJ23" s="211">
        <v>0</v>
      </c>
      <c r="BK23" s="211">
        <v>0</v>
      </c>
      <c r="BL23" s="211">
        <v>0</v>
      </c>
      <c r="BM23" s="211">
        <v>0</v>
      </c>
      <c r="BN23" s="172">
        <v>0</v>
      </c>
      <c r="BO23" s="210">
        <v>0</v>
      </c>
      <c r="BP23" s="210">
        <v>0</v>
      </c>
      <c r="BQ23" s="210">
        <v>0</v>
      </c>
      <c r="BR23" s="211">
        <v>0</v>
      </c>
      <c r="BS23" s="13">
        <v>1</v>
      </c>
      <c r="BT23" s="13">
        <v>0</v>
      </c>
      <c r="BU23" s="249">
        <v>0</v>
      </c>
      <c r="BV23" s="254">
        <v>0</v>
      </c>
      <c r="BW23" s="251">
        <v>0</v>
      </c>
      <c r="BX23" s="252">
        <v>0</v>
      </c>
      <c r="BY23" s="253">
        <v>1</v>
      </c>
      <c r="BZ23" s="13">
        <v>1</v>
      </c>
      <c r="CA23" s="171">
        <v>0</v>
      </c>
      <c r="CB23" s="19">
        <v>0</v>
      </c>
      <c r="CC23" s="19">
        <v>0</v>
      </c>
      <c r="CD23" s="13">
        <v>0</v>
      </c>
      <c r="CE23" s="13">
        <v>0</v>
      </c>
      <c r="CF23" s="12">
        <v>0</v>
      </c>
      <c r="CG23" s="13">
        <v>0</v>
      </c>
      <c r="CH23" s="39">
        <v>0</v>
      </c>
      <c r="CI23" s="39">
        <v>0</v>
      </c>
      <c r="CJ23" s="39">
        <v>0</v>
      </c>
      <c r="CK23" s="39">
        <v>0</v>
      </c>
      <c r="CL23" s="39">
        <v>0</v>
      </c>
      <c r="CM23" s="275">
        <v>0</v>
      </c>
      <c r="CN23" s="276">
        <v>0</v>
      </c>
      <c r="CO23" s="277">
        <v>0</v>
      </c>
      <c r="CP23" s="277">
        <v>0</v>
      </c>
      <c r="CQ23" s="277">
        <v>0</v>
      </c>
      <c r="CR23" s="277">
        <v>0</v>
      </c>
      <c r="CS23" s="276">
        <v>0</v>
      </c>
      <c r="CT23" s="275">
        <v>0</v>
      </c>
      <c r="CU23" s="300">
        <v>0</v>
      </c>
      <c r="CV23" s="300">
        <v>0</v>
      </c>
      <c r="CW23" s="300">
        <v>0</v>
      </c>
      <c r="CX23" s="300">
        <v>0</v>
      </c>
      <c r="CY23" s="300">
        <v>0</v>
      </c>
      <c r="CZ23" s="300">
        <v>0</v>
      </c>
      <c r="DA23" s="300">
        <v>0</v>
      </c>
      <c r="DB23" s="300">
        <v>0</v>
      </c>
      <c r="DC23" s="300">
        <v>0</v>
      </c>
      <c r="DD23" s="300">
        <v>0</v>
      </c>
      <c r="DE23" s="300">
        <v>0</v>
      </c>
      <c r="DF23" s="300">
        <v>0</v>
      </c>
      <c r="DG23" s="300">
        <v>0</v>
      </c>
      <c r="DH23" s="300">
        <v>0</v>
      </c>
      <c r="DI23" s="300">
        <v>0</v>
      </c>
      <c r="DJ23" s="300">
        <v>0</v>
      </c>
      <c r="DK23" s="275">
        <v>1</v>
      </c>
      <c r="DL23" s="275">
        <v>0</v>
      </c>
      <c r="DM23" s="275">
        <v>0</v>
      </c>
      <c r="DN23" s="275">
        <v>0</v>
      </c>
      <c r="DO23" s="275">
        <v>0</v>
      </c>
      <c r="DP23" s="291">
        <v>0</v>
      </c>
      <c r="DQ23" s="300">
        <v>0</v>
      </c>
      <c r="DR23" s="339">
        <v>1</v>
      </c>
      <c r="DS23" s="433">
        <v>0</v>
      </c>
      <c r="DT23" s="66">
        <v>0</v>
      </c>
      <c r="DU23" s="340">
        <v>0</v>
      </c>
      <c r="DV23" s="339">
        <v>0</v>
      </c>
      <c r="DW23" s="276">
        <v>0</v>
      </c>
      <c r="DX23" s="66">
        <v>0</v>
      </c>
      <c r="DY23" s="291">
        <v>1</v>
      </c>
      <c r="DZ23" s="341">
        <v>0</v>
      </c>
      <c r="EA23" s="276">
        <v>0</v>
      </c>
      <c r="EB23" s="66">
        <v>0</v>
      </c>
      <c r="EC23" s="339">
        <v>0</v>
      </c>
      <c r="ED23" s="169">
        <v>1</v>
      </c>
      <c r="EE23" s="339">
        <v>0</v>
      </c>
      <c r="EF23" s="339">
        <v>0</v>
      </c>
      <c r="EG23" s="66">
        <v>1</v>
      </c>
      <c r="EH23" s="339">
        <v>1</v>
      </c>
      <c r="EI23" s="339">
        <v>1</v>
      </c>
      <c r="EJ23" s="276">
        <v>1</v>
      </c>
      <c r="EK23" s="66">
        <v>1</v>
      </c>
      <c r="EL23" s="276">
        <v>1</v>
      </c>
      <c r="EM23" s="339">
        <v>1</v>
      </c>
      <c r="EN23" s="276">
        <v>0</v>
      </c>
      <c r="EO23" s="339">
        <v>0</v>
      </c>
      <c r="EP23" s="276">
        <v>0</v>
      </c>
      <c r="EQ23" s="72">
        <v>0</v>
      </c>
      <c r="ER23" s="339">
        <v>1</v>
      </c>
      <c r="ES23" s="276">
        <v>0</v>
      </c>
      <c r="ET23" s="66">
        <v>0</v>
      </c>
      <c r="EU23" s="276">
        <v>0</v>
      </c>
      <c r="EV23" s="276">
        <v>0</v>
      </c>
      <c r="EW23" s="339">
        <v>0</v>
      </c>
      <c r="EX23" s="413">
        <v>0</v>
      </c>
      <c r="EY23" s="394">
        <v>0</v>
      </c>
      <c r="EZ23" s="427">
        <v>0</v>
      </c>
      <c r="FA23" s="433">
        <v>0</v>
      </c>
      <c r="FB23" s="452">
        <v>1</v>
      </c>
      <c r="FC23" s="448">
        <v>1</v>
      </c>
      <c r="FD23" s="448">
        <v>0</v>
      </c>
      <c r="FE23" s="481">
        <v>0</v>
      </c>
      <c r="FF23" s="433">
        <v>0</v>
      </c>
      <c r="FG23" s="464">
        <v>0</v>
      </c>
      <c r="FH23" s="465">
        <v>0</v>
      </c>
      <c r="FI23" s="464">
        <v>0</v>
      </c>
      <c r="FJ23" s="468">
        <v>0</v>
      </c>
      <c r="FK23" s="468">
        <v>1</v>
      </c>
      <c r="FL23" s="468">
        <v>0</v>
      </c>
      <c r="FM23" s="466">
        <v>0</v>
      </c>
      <c r="FN23" s="468">
        <v>1</v>
      </c>
      <c r="FO23" s="468">
        <v>1</v>
      </c>
      <c r="FP23" s="468">
        <v>1</v>
      </c>
      <c r="FQ23" s="468">
        <v>0</v>
      </c>
      <c r="FR23" s="469">
        <v>0</v>
      </c>
      <c r="FS23" s="469">
        <v>0</v>
      </c>
      <c r="FT23" s="469">
        <v>0</v>
      </c>
      <c r="FU23" s="469">
        <v>1</v>
      </c>
      <c r="FV23" s="469">
        <v>0</v>
      </c>
      <c r="FW23" s="469">
        <v>1</v>
      </c>
      <c r="FX23" s="469">
        <v>1</v>
      </c>
      <c r="FY23" s="469">
        <v>1</v>
      </c>
      <c r="FZ23" s="469">
        <v>0</v>
      </c>
      <c r="GA23" s="469">
        <v>0</v>
      </c>
      <c r="GB23" s="469">
        <v>0</v>
      </c>
      <c r="GC23" s="469" t="s">
        <v>732</v>
      </c>
      <c r="GD23" s="469">
        <v>1</v>
      </c>
      <c r="GE23" s="469">
        <v>1</v>
      </c>
      <c r="GF23" s="66">
        <v>1</v>
      </c>
      <c r="GG23" s="503">
        <v>0</v>
      </c>
      <c r="GH23" s="503">
        <v>0</v>
      </c>
      <c r="GI23" s="503">
        <v>0</v>
      </c>
      <c r="GJ23" s="503">
        <v>0</v>
      </c>
      <c r="GK23" s="503">
        <v>0</v>
      </c>
      <c r="GL23" s="503">
        <v>0</v>
      </c>
      <c r="GM23" s="503">
        <v>0</v>
      </c>
      <c r="GN23" s="503">
        <v>0</v>
      </c>
      <c r="GO23" s="503">
        <v>0</v>
      </c>
      <c r="GP23" s="503">
        <v>0</v>
      </c>
      <c r="GQ23" s="503">
        <v>0</v>
      </c>
      <c r="GR23" s="503">
        <v>0</v>
      </c>
      <c r="GS23" s="504">
        <v>0</v>
      </c>
      <c r="GT23" s="504">
        <v>0</v>
      </c>
      <c r="GU23" s="503">
        <v>0</v>
      </c>
      <c r="GV23" s="516">
        <v>0</v>
      </c>
      <c r="GW23" s="522">
        <v>1</v>
      </c>
      <c r="GX23" s="448">
        <v>1</v>
      </c>
      <c r="GY23" s="276">
        <v>0</v>
      </c>
      <c r="GZ23" s="468">
        <v>0</v>
      </c>
      <c r="HA23" s="468">
        <v>0</v>
      </c>
      <c r="HB23" s="616"/>
      <c r="HC23" s="468">
        <v>0</v>
      </c>
      <c r="HD23" s="468">
        <v>0</v>
      </c>
      <c r="HE23" s="468">
        <v>0</v>
      </c>
      <c r="HF23" s="276">
        <v>0</v>
      </c>
      <c r="HG23" s="276">
        <v>0</v>
      </c>
      <c r="HH23" s="433">
        <v>0</v>
      </c>
      <c r="HI23" s="448">
        <v>0</v>
      </c>
      <c r="HJ23" s="276">
        <v>0</v>
      </c>
      <c r="HK23" s="276">
        <v>0</v>
      </c>
      <c r="HL23" s="448">
        <v>1</v>
      </c>
      <c r="HM23" s="276">
        <v>0</v>
      </c>
      <c r="HN23" s="425">
        <v>0</v>
      </c>
      <c r="HO23" s="425">
        <v>0</v>
      </c>
      <c r="HP23" s="425" t="s">
        <v>501</v>
      </c>
      <c r="HQ23" s="276">
        <v>0</v>
      </c>
      <c r="HR23" s="276">
        <v>0</v>
      </c>
      <c r="HS23" s="448">
        <v>0</v>
      </c>
      <c r="HT23" s="276">
        <v>1</v>
      </c>
      <c r="HU23" s="633">
        <v>1</v>
      </c>
      <c r="HV23" s="448">
        <v>0</v>
      </c>
      <c r="HW23" s="276">
        <v>1</v>
      </c>
      <c r="HX23" s="276">
        <v>0</v>
      </c>
      <c r="HY23" s="425">
        <v>0</v>
      </c>
      <c r="HZ23" s="425">
        <v>0</v>
      </c>
      <c r="IA23" s="448">
        <v>0</v>
      </c>
      <c r="IB23" s="448">
        <v>0</v>
      </c>
      <c r="IC23" s="448">
        <v>0</v>
      </c>
      <c r="ID23" s="276">
        <v>0</v>
      </c>
      <c r="IE23" s="276">
        <v>0</v>
      </c>
      <c r="IF23" s="276">
        <v>0</v>
      </c>
      <c r="IG23" s="276">
        <v>0</v>
      </c>
      <c r="IH23" s="276">
        <v>0</v>
      </c>
      <c r="II23" s="276">
        <v>0</v>
      </c>
      <c r="IJ23" s="433">
        <v>0</v>
      </c>
      <c r="IK23" s="433">
        <v>1</v>
      </c>
      <c r="IL23" s="276">
        <v>0</v>
      </c>
      <c r="IM23" s="433">
        <v>0</v>
      </c>
      <c r="IN23" s="433">
        <v>0</v>
      </c>
      <c r="IO23" s="276">
        <v>0</v>
      </c>
      <c r="IP23" s="276">
        <v>0</v>
      </c>
      <c r="IQ23" s="276">
        <v>0</v>
      </c>
      <c r="IR23" s="448">
        <v>0</v>
      </c>
      <c r="IS23" s="433">
        <v>0</v>
      </c>
      <c r="IT23" s="276">
        <v>0</v>
      </c>
      <c r="IU23" s="433">
        <v>1</v>
      </c>
      <c r="IV23" s="276">
        <v>1</v>
      </c>
      <c r="IW23" s="276">
        <v>1</v>
      </c>
      <c r="IX23" s="433">
        <v>1</v>
      </c>
      <c r="IY23" s="468">
        <v>1</v>
      </c>
      <c r="IZ23" s="433">
        <v>0</v>
      </c>
      <c r="JA23" s="433">
        <v>0</v>
      </c>
      <c r="JB23" s="433">
        <v>0</v>
      </c>
      <c r="JC23" s="433">
        <v>0</v>
      </c>
      <c r="JD23" s="463">
        <v>1</v>
      </c>
      <c r="JE23" s="433">
        <v>0</v>
      </c>
      <c r="JF23" s="433">
        <v>0</v>
      </c>
      <c r="JG23" s="433">
        <v>0</v>
      </c>
      <c r="JH23" s="433">
        <v>1</v>
      </c>
      <c r="JI23" s="433">
        <v>0</v>
      </c>
      <c r="JJ23" s="674">
        <v>0</v>
      </c>
      <c r="JK23" s="433">
        <v>1</v>
      </c>
      <c r="JL23" s="681">
        <v>0</v>
      </c>
      <c r="JM23" s="682">
        <v>0</v>
      </c>
      <c r="JN23" s="464">
        <v>1</v>
      </c>
      <c r="JO23" s="682">
        <v>0</v>
      </c>
      <c r="JP23" s="276">
        <v>1</v>
      </c>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6.25" thickBot="1" x14ac:dyDescent="0.3">
      <c r="A24" s="724"/>
      <c r="B24" s="722"/>
      <c r="C24" s="739"/>
      <c r="D24" s="20">
        <v>1</v>
      </c>
      <c r="E24" s="143"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73">
        <v>0</v>
      </c>
      <c r="AK24" s="173">
        <v>0</v>
      </c>
      <c r="AL24" s="14">
        <v>1</v>
      </c>
      <c r="AM24" s="14">
        <v>1</v>
      </c>
      <c r="AN24" s="173">
        <v>0</v>
      </c>
      <c r="AO24" s="14">
        <v>0</v>
      </c>
      <c r="AP24" s="14">
        <v>0</v>
      </c>
      <c r="AQ24" s="173">
        <v>1</v>
      </c>
      <c r="AR24" s="14">
        <v>1</v>
      </c>
      <c r="AS24" s="173">
        <v>0</v>
      </c>
      <c r="AT24" s="14">
        <v>0</v>
      </c>
      <c r="AU24" s="85">
        <v>0</v>
      </c>
      <c r="AV24" s="85">
        <v>0</v>
      </c>
      <c r="AW24" s="14">
        <v>0</v>
      </c>
      <c r="AX24" s="173">
        <v>1</v>
      </c>
      <c r="AY24" s="173">
        <v>0</v>
      </c>
      <c r="AZ24" s="173">
        <v>0</v>
      </c>
      <c r="BA24" s="174">
        <v>0</v>
      </c>
      <c r="BB24" s="14">
        <v>0</v>
      </c>
      <c r="BC24" s="15">
        <v>0</v>
      </c>
      <c r="BD24" s="15">
        <v>0</v>
      </c>
      <c r="BE24" s="174">
        <v>0</v>
      </c>
      <c r="BF24" s="212">
        <v>0</v>
      </c>
      <c r="BG24" s="212">
        <v>0</v>
      </c>
      <c r="BH24" s="212">
        <v>0</v>
      </c>
      <c r="BI24" s="213">
        <v>0</v>
      </c>
      <c r="BJ24" s="213">
        <v>0</v>
      </c>
      <c r="BK24" s="213">
        <v>0</v>
      </c>
      <c r="BL24" s="213">
        <v>0</v>
      </c>
      <c r="BM24" s="213">
        <v>0</v>
      </c>
      <c r="BN24" s="174">
        <v>0</v>
      </c>
      <c r="BO24" s="212">
        <v>0</v>
      </c>
      <c r="BP24" s="212">
        <v>0</v>
      </c>
      <c r="BQ24" s="212">
        <v>0</v>
      </c>
      <c r="BR24" s="213">
        <v>0</v>
      </c>
      <c r="BS24" s="15">
        <v>1</v>
      </c>
      <c r="BT24" s="15">
        <v>0</v>
      </c>
      <c r="BU24" s="255">
        <v>0</v>
      </c>
      <c r="BV24" s="256">
        <v>0</v>
      </c>
      <c r="BW24" s="257">
        <v>0</v>
      </c>
      <c r="BX24" s="258">
        <v>0</v>
      </c>
      <c r="BY24" s="259">
        <v>1</v>
      </c>
      <c r="BZ24" s="15">
        <v>1</v>
      </c>
      <c r="CA24" s="173">
        <v>0</v>
      </c>
      <c r="CB24" s="20">
        <v>1</v>
      </c>
      <c r="CC24" s="20">
        <v>0</v>
      </c>
      <c r="CD24" s="15">
        <v>0</v>
      </c>
      <c r="CE24" s="15">
        <v>0</v>
      </c>
      <c r="CF24" s="14">
        <v>0</v>
      </c>
      <c r="CG24" s="15">
        <v>0</v>
      </c>
      <c r="CH24" s="39">
        <v>0</v>
      </c>
      <c r="CI24" s="39">
        <v>0</v>
      </c>
      <c r="CJ24" s="39">
        <v>0</v>
      </c>
      <c r="CK24" s="39">
        <v>0</v>
      </c>
      <c r="CL24" s="39">
        <v>0</v>
      </c>
      <c r="CM24" s="278">
        <v>0</v>
      </c>
      <c r="CN24" s="279">
        <v>0</v>
      </c>
      <c r="CO24" s="280">
        <v>0</v>
      </c>
      <c r="CP24" s="280">
        <v>0</v>
      </c>
      <c r="CQ24" s="280">
        <v>0</v>
      </c>
      <c r="CR24" s="280">
        <v>0</v>
      </c>
      <c r="CS24" s="279">
        <v>0</v>
      </c>
      <c r="CT24" s="278">
        <v>0</v>
      </c>
      <c r="CU24" s="301">
        <v>0</v>
      </c>
      <c r="CV24" s="301">
        <v>0</v>
      </c>
      <c r="CW24" s="301">
        <v>0</v>
      </c>
      <c r="CX24" s="301">
        <v>0</v>
      </c>
      <c r="CY24" s="301">
        <v>0</v>
      </c>
      <c r="CZ24" s="301">
        <v>0</v>
      </c>
      <c r="DA24" s="301">
        <v>0</v>
      </c>
      <c r="DB24" s="301">
        <v>0</v>
      </c>
      <c r="DC24" s="301">
        <v>0</v>
      </c>
      <c r="DD24" s="301">
        <v>0</v>
      </c>
      <c r="DE24" s="301">
        <v>0</v>
      </c>
      <c r="DF24" s="301">
        <v>0</v>
      </c>
      <c r="DG24" s="301">
        <v>0</v>
      </c>
      <c r="DH24" s="301">
        <v>0</v>
      </c>
      <c r="DI24" s="301">
        <v>0</v>
      </c>
      <c r="DJ24" s="301">
        <v>0</v>
      </c>
      <c r="DK24" s="278">
        <v>0</v>
      </c>
      <c r="DL24" s="278">
        <v>0</v>
      </c>
      <c r="DM24" s="278">
        <v>0</v>
      </c>
      <c r="DN24" s="278">
        <v>0</v>
      </c>
      <c r="DO24" s="278">
        <v>0</v>
      </c>
      <c r="DP24" s="292">
        <v>0</v>
      </c>
      <c r="DQ24" s="301">
        <v>0</v>
      </c>
      <c r="DR24" s="342">
        <v>1</v>
      </c>
      <c r="DS24" s="393">
        <v>0</v>
      </c>
      <c r="DT24" s="66">
        <v>0</v>
      </c>
      <c r="DU24" s="343">
        <v>0</v>
      </c>
      <c r="DV24" s="342">
        <v>0</v>
      </c>
      <c r="DW24" s="344">
        <v>0</v>
      </c>
      <c r="DX24" s="66">
        <v>0</v>
      </c>
      <c r="DY24" s="345">
        <v>1</v>
      </c>
      <c r="DZ24" s="346">
        <v>0</v>
      </c>
      <c r="EA24" s="344">
        <v>0</v>
      </c>
      <c r="EB24" s="66">
        <v>0</v>
      </c>
      <c r="EC24" s="342">
        <v>0</v>
      </c>
      <c r="ED24" s="169">
        <v>1</v>
      </c>
      <c r="EE24" s="342">
        <v>0</v>
      </c>
      <c r="EF24" s="342">
        <v>0</v>
      </c>
      <c r="EG24" s="66">
        <v>1</v>
      </c>
      <c r="EH24" s="393">
        <v>1</v>
      </c>
      <c r="EI24" s="342">
        <v>1</v>
      </c>
      <c r="EJ24" s="394">
        <v>1</v>
      </c>
      <c r="EK24" s="66">
        <v>1</v>
      </c>
      <c r="EL24" s="394">
        <v>1</v>
      </c>
      <c r="EM24" s="342">
        <v>1</v>
      </c>
      <c r="EN24" s="344">
        <v>0</v>
      </c>
      <c r="EO24" s="342">
        <v>0</v>
      </c>
      <c r="EP24" s="344">
        <v>0</v>
      </c>
      <c r="EQ24" s="72">
        <v>0</v>
      </c>
      <c r="ER24" s="342">
        <v>1</v>
      </c>
      <c r="ES24" s="344">
        <v>0</v>
      </c>
      <c r="ET24" s="66">
        <v>0</v>
      </c>
      <c r="EU24" s="344">
        <v>0</v>
      </c>
      <c r="EV24" s="394">
        <v>0</v>
      </c>
      <c r="EW24" s="393">
        <v>0</v>
      </c>
      <c r="EX24" s="414">
        <v>1</v>
      </c>
      <c r="EY24" s="394">
        <v>0</v>
      </c>
      <c r="EZ24" s="427">
        <v>0</v>
      </c>
      <c r="FA24" s="393">
        <v>0</v>
      </c>
      <c r="FB24" s="453">
        <v>1</v>
      </c>
      <c r="FC24" s="278">
        <v>1</v>
      </c>
      <c r="FD24" s="278">
        <v>0</v>
      </c>
      <c r="FE24" s="482">
        <v>0</v>
      </c>
      <c r="FF24" s="393">
        <v>0</v>
      </c>
      <c r="FG24" s="470">
        <v>0</v>
      </c>
      <c r="FH24" s="471">
        <v>0</v>
      </c>
      <c r="FI24" s="470">
        <v>0</v>
      </c>
      <c r="FJ24" s="426">
        <v>0</v>
      </c>
      <c r="FK24" s="426">
        <v>1</v>
      </c>
      <c r="FL24" s="426">
        <v>0</v>
      </c>
      <c r="FM24" s="474">
        <v>0</v>
      </c>
      <c r="FN24" s="426">
        <v>1</v>
      </c>
      <c r="FO24" s="426">
        <v>1</v>
      </c>
      <c r="FP24" s="426">
        <v>1</v>
      </c>
      <c r="FQ24" s="426">
        <v>0</v>
      </c>
      <c r="FR24" s="472">
        <v>0</v>
      </c>
      <c r="FS24" s="472">
        <v>0</v>
      </c>
      <c r="FT24" s="472">
        <v>0</v>
      </c>
      <c r="FU24" s="472">
        <v>1</v>
      </c>
      <c r="FV24" s="472">
        <v>0</v>
      </c>
      <c r="FW24" s="472">
        <v>1</v>
      </c>
      <c r="FX24" s="472">
        <v>1</v>
      </c>
      <c r="FY24" s="472">
        <v>1</v>
      </c>
      <c r="FZ24" s="472">
        <v>0</v>
      </c>
      <c r="GA24" s="472">
        <v>0</v>
      </c>
      <c r="GB24" s="472">
        <v>0</v>
      </c>
      <c r="GC24" s="472" t="s">
        <v>732</v>
      </c>
      <c r="GD24" s="472">
        <v>1</v>
      </c>
      <c r="GE24" s="472">
        <v>1</v>
      </c>
      <c r="GF24" s="66">
        <v>1</v>
      </c>
      <c r="GG24" s="503">
        <v>0</v>
      </c>
      <c r="GH24" s="503">
        <v>0</v>
      </c>
      <c r="GI24" s="503">
        <v>0</v>
      </c>
      <c r="GJ24" s="503">
        <v>0</v>
      </c>
      <c r="GK24" s="503">
        <v>0</v>
      </c>
      <c r="GL24" s="503">
        <v>0</v>
      </c>
      <c r="GM24" s="503">
        <v>0</v>
      </c>
      <c r="GN24" s="503">
        <v>0</v>
      </c>
      <c r="GO24" s="503">
        <v>0</v>
      </c>
      <c r="GP24" s="503">
        <v>0</v>
      </c>
      <c r="GQ24" s="503">
        <v>0</v>
      </c>
      <c r="GR24" s="503">
        <v>0</v>
      </c>
      <c r="GS24" s="504">
        <v>0</v>
      </c>
      <c r="GT24" s="504">
        <v>0</v>
      </c>
      <c r="GU24" s="503">
        <v>0</v>
      </c>
      <c r="GV24" s="516">
        <v>0</v>
      </c>
      <c r="GW24" s="522">
        <v>1</v>
      </c>
      <c r="GX24" s="278">
        <v>1</v>
      </c>
      <c r="GY24" s="394">
        <v>0</v>
      </c>
      <c r="GZ24" s="426">
        <v>0</v>
      </c>
      <c r="HA24" s="426">
        <v>1</v>
      </c>
      <c r="HB24" s="617"/>
      <c r="HC24" s="606">
        <v>0</v>
      </c>
      <c r="HD24" s="606">
        <v>0</v>
      </c>
      <c r="HE24" s="606">
        <v>0</v>
      </c>
      <c r="HF24" s="630">
        <v>0</v>
      </c>
      <c r="HG24" s="630">
        <v>0</v>
      </c>
      <c r="HH24" s="674">
        <v>1</v>
      </c>
      <c r="HI24" s="631">
        <v>0</v>
      </c>
      <c r="HJ24" s="630">
        <v>0</v>
      </c>
      <c r="HK24" s="630">
        <v>0</v>
      </c>
      <c r="HL24" s="631">
        <v>1</v>
      </c>
      <c r="HM24" s="630">
        <v>0</v>
      </c>
      <c r="HN24" s="606">
        <v>0</v>
      </c>
      <c r="HO24" s="606">
        <v>0</v>
      </c>
      <c r="HP24" s="606" t="s">
        <v>501</v>
      </c>
      <c r="HQ24" s="630">
        <v>0</v>
      </c>
      <c r="HR24" s="630">
        <v>0</v>
      </c>
      <c r="HS24" s="631">
        <v>0</v>
      </c>
      <c r="HT24" s="630">
        <v>1</v>
      </c>
      <c r="HU24" s="634">
        <v>1</v>
      </c>
      <c r="HV24" s="631">
        <v>0</v>
      </c>
      <c r="HW24" s="630">
        <v>1</v>
      </c>
      <c r="HX24" s="630">
        <v>0</v>
      </c>
      <c r="HY24" s="606">
        <v>0</v>
      </c>
      <c r="HZ24" s="606">
        <v>0</v>
      </c>
      <c r="IA24" s="631">
        <v>0</v>
      </c>
      <c r="IB24" s="631">
        <v>0</v>
      </c>
      <c r="IC24" s="631">
        <v>0</v>
      </c>
      <c r="ID24" s="630">
        <v>0</v>
      </c>
      <c r="IE24" s="630">
        <v>0</v>
      </c>
      <c r="IF24" s="630">
        <v>0</v>
      </c>
      <c r="IG24" s="630">
        <v>0</v>
      </c>
      <c r="IH24" s="630">
        <v>0</v>
      </c>
      <c r="II24" s="630">
        <v>0</v>
      </c>
      <c r="IJ24" s="674">
        <v>0</v>
      </c>
      <c r="IK24" s="674">
        <v>1</v>
      </c>
      <c r="IL24" s="630">
        <v>0</v>
      </c>
      <c r="IM24" s="674">
        <v>0</v>
      </c>
      <c r="IN24" s="674">
        <v>0</v>
      </c>
      <c r="IO24" s="630">
        <v>0</v>
      </c>
      <c r="IP24" s="630">
        <v>0</v>
      </c>
      <c r="IQ24" s="630">
        <v>0</v>
      </c>
      <c r="IR24" s="631">
        <v>0</v>
      </c>
      <c r="IS24" s="674">
        <v>0</v>
      </c>
      <c r="IT24" s="630">
        <v>0</v>
      </c>
      <c r="IU24" s="674">
        <v>1</v>
      </c>
      <c r="IV24" s="630">
        <v>1</v>
      </c>
      <c r="IW24" s="630">
        <v>1</v>
      </c>
      <c r="IX24" s="674">
        <v>1</v>
      </c>
      <c r="IY24" s="606">
        <v>1</v>
      </c>
      <c r="IZ24" s="674">
        <v>0</v>
      </c>
      <c r="JA24" s="674">
        <v>0</v>
      </c>
      <c r="JB24" s="674">
        <v>0</v>
      </c>
      <c r="JC24" s="674">
        <v>0</v>
      </c>
      <c r="JD24" s="463">
        <v>1</v>
      </c>
      <c r="JE24" s="674">
        <v>0</v>
      </c>
      <c r="JF24" s="674">
        <v>0</v>
      </c>
      <c r="JG24" s="674">
        <v>0</v>
      </c>
      <c r="JH24" s="674">
        <v>1</v>
      </c>
      <c r="JI24" s="674">
        <v>1</v>
      </c>
      <c r="JJ24" s="674">
        <v>0</v>
      </c>
      <c r="JK24" s="674">
        <v>1</v>
      </c>
      <c r="JL24" s="684">
        <v>0</v>
      </c>
      <c r="JM24" s="685">
        <v>0</v>
      </c>
      <c r="JN24" s="470">
        <v>1</v>
      </c>
      <c r="JO24" s="682">
        <v>0</v>
      </c>
      <c r="JP24" s="630">
        <v>1</v>
      </c>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5" thickBot="1" x14ac:dyDescent="0.3">
      <c r="A25" s="724"/>
      <c r="B25" s="722"/>
      <c r="C25" s="737" t="s">
        <v>120</v>
      </c>
      <c r="D25" s="18">
        <v>1</v>
      </c>
      <c r="E25" s="144"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5">
        <v>0</v>
      </c>
      <c r="AK25" s="175">
        <v>0</v>
      </c>
      <c r="AL25" s="10">
        <v>1</v>
      </c>
      <c r="AM25" s="10">
        <v>1</v>
      </c>
      <c r="AN25" s="175">
        <v>0</v>
      </c>
      <c r="AO25" s="10">
        <v>1</v>
      </c>
      <c r="AP25" s="10">
        <v>1</v>
      </c>
      <c r="AQ25" s="175">
        <v>1</v>
      </c>
      <c r="AR25" s="10">
        <v>1</v>
      </c>
      <c r="AS25" s="175">
        <v>0</v>
      </c>
      <c r="AT25" s="10">
        <v>0</v>
      </c>
      <c r="AU25" s="86">
        <v>0</v>
      </c>
      <c r="AV25" s="86">
        <v>1</v>
      </c>
      <c r="AW25" s="10">
        <v>0</v>
      </c>
      <c r="AX25" s="175">
        <v>1</v>
      </c>
      <c r="AY25" s="175">
        <v>0</v>
      </c>
      <c r="AZ25" s="175">
        <v>0</v>
      </c>
      <c r="BA25" s="170">
        <v>1</v>
      </c>
      <c r="BB25" s="10">
        <v>0</v>
      </c>
      <c r="BC25" s="11">
        <v>0</v>
      </c>
      <c r="BD25" s="11">
        <v>1</v>
      </c>
      <c r="BE25" s="170">
        <v>1</v>
      </c>
      <c r="BF25" s="208">
        <v>0</v>
      </c>
      <c r="BG25" s="208">
        <v>0</v>
      </c>
      <c r="BH25" s="208">
        <v>1</v>
      </c>
      <c r="BI25" s="209">
        <v>0</v>
      </c>
      <c r="BJ25" s="209">
        <v>1</v>
      </c>
      <c r="BK25" s="209">
        <v>0</v>
      </c>
      <c r="BL25" s="209">
        <v>0</v>
      </c>
      <c r="BM25" s="209">
        <v>0</v>
      </c>
      <c r="BN25" s="170">
        <v>0</v>
      </c>
      <c r="BO25" s="208">
        <v>0</v>
      </c>
      <c r="BP25" s="208">
        <v>0</v>
      </c>
      <c r="BQ25" s="208">
        <v>0</v>
      </c>
      <c r="BR25" s="209">
        <v>0</v>
      </c>
      <c r="BS25" s="11">
        <v>1</v>
      </c>
      <c r="BT25" s="11">
        <v>1</v>
      </c>
      <c r="BU25" s="260">
        <v>1</v>
      </c>
      <c r="BV25" s="261">
        <v>1</v>
      </c>
      <c r="BW25" s="262">
        <v>1</v>
      </c>
      <c r="BX25" s="263">
        <v>1</v>
      </c>
      <c r="BY25" s="264">
        <v>0</v>
      </c>
      <c r="BZ25" s="11">
        <v>1</v>
      </c>
      <c r="CA25" s="175">
        <v>0</v>
      </c>
      <c r="CB25" s="18">
        <v>0</v>
      </c>
      <c r="CC25" s="18">
        <v>0</v>
      </c>
      <c r="CD25" s="11">
        <v>1</v>
      </c>
      <c r="CE25" s="11">
        <v>0</v>
      </c>
      <c r="CF25" s="10">
        <v>0</v>
      </c>
      <c r="CG25" s="11">
        <v>0</v>
      </c>
      <c r="CH25" s="39">
        <v>0</v>
      </c>
      <c r="CI25" s="39">
        <v>0</v>
      </c>
      <c r="CJ25" s="39">
        <v>0</v>
      </c>
      <c r="CK25" s="39">
        <v>0</v>
      </c>
      <c r="CL25" s="39">
        <v>0</v>
      </c>
      <c r="CM25" s="281">
        <v>1</v>
      </c>
      <c r="CN25" s="282">
        <v>0</v>
      </c>
      <c r="CO25" s="283">
        <v>0</v>
      </c>
      <c r="CP25" s="283">
        <v>0</v>
      </c>
      <c r="CQ25" s="283">
        <v>0</v>
      </c>
      <c r="CR25" s="283">
        <v>0</v>
      </c>
      <c r="CS25" s="282">
        <v>0</v>
      </c>
      <c r="CT25" s="302">
        <v>0</v>
      </c>
      <c r="CU25" s="303">
        <v>0</v>
      </c>
      <c r="CV25" s="303">
        <v>0</v>
      </c>
      <c r="CW25" s="303">
        <v>0</v>
      </c>
      <c r="CX25" s="303">
        <v>0</v>
      </c>
      <c r="CY25" s="303">
        <v>0</v>
      </c>
      <c r="CZ25" s="303">
        <v>0</v>
      </c>
      <c r="DA25" s="303">
        <v>0</v>
      </c>
      <c r="DB25" s="303">
        <v>0</v>
      </c>
      <c r="DC25" s="303">
        <v>0</v>
      </c>
      <c r="DD25" s="303">
        <v>0</v>
      </c>
      <c r="DE25" s="303">
        <v>0</v>
      </c>
      <c r="DF25" s="303">
        <v>0</v>
      </c>
      <c r="DG25" s="303">
        <v>0</v>
      </c>
      <c r="DH25" s="303">
        <v>0</v>
      </c>
      <c r="DI25" s="303">
        <v>0</v>
      </c>
      <c r="DJ25" s="303">
        <v>0</v>
      </c>
      <c r="DK25" s="302">
        <v>1</v>
      </c>
      <c r="DL25" s="302">
        <v>0</v>
      </c>
      <c r="DM25" s="302">
        <v>0</v>
      </c>
      <c r="DN25" s="302">
        <v>0</v>
      </c>
      <c r="DO25" s="302">
        <v>0</v>
      </c>
      <c r="DP25" s="304">
        <v>1</v>
      </c>
      <c r="DQ25" s="303">
        <v>0</v>
      </c>
      <c r="DR25" s="347">
        <v>1</v>
      </c>
      <c r="DS25" s="434">
        <v>0</v>
      </c>
      <c r="DT25" s="66">
        <v>0</v>
      </c>
      <c r="DU25" s="348">
        <v>0</v>
      </c>
      <c r="DV25" s="347">
        <v>0</v>
      </c>
      <c r="DW25" s="349">
        <v>0</v>
      </c>
      <c r="DX25" s="66">
        <v>0</v>
      </c>
      <c r="DY25" s="304">
        <v>1</v>
      </c>
      <c r="DZ25" s="350">
        <v>0</v>
      </c>
      <c r="EA25" s="349">
        <v>0</v>
      </c>
      <c r="EB25" s="66">
        <v>0</v>
      </c>
      <c r="EC25" s="347">
        <v>0</v>
      </c>
      <c r="ED25" s="169">
        <v>1</v>
      </c>
      <c r="EE25" s="347">
        <v>0</v>
      </c>
      <c r="EF25" s="347">
        <v>0</v>
      </c>
      <c r="EG25" s="66">
        <v>1</v>
      </c>
      <c r="EH25" s="347">
        <v>1</v>
      </c>
      <c r="EI25" s="347">
        <v>1</v>
      </c>
      <c r="EJ25" s="349">
        <v>1</v>
      </c>
      <c r="EK25" s="66">
        <v>0</v>
      </c>
      <c r="EL25" s="349">
        <v>1</v>
      </c>
      <c r="EM25" s="347">
        <v>1</v>
      </c>
      <c r="EN25" s="349">
        <v>0</v>
      </c>
      <c r="EO25" s="347">
        <v>0</v>
      </c>
      <c r="EP25" s="349">
        <v>1</v>
      </c>
      <c r="EQ25" s="72">
        <v>1</v>
      </c>
      <c r="ER25" s="347">
        <v>1</v>
      </c>
      <c r="ES25" s="349">
        <v>0</v>
      </c>
      <c r="ET25" s="66">
        <v>0</v>
      </c>
      <c r="EU25" s="349">
        <v>0</v>
      </c>
      <c r="EV25" s="349">
        <v>0</v>
      </c>
      <c r="EW25" s="347">
        <v>1</v>
      </c>
      <c r="EX25" s="415">
        <v>0</v>
      </c>
      <c r="EY25" s="394">
        <v>1</v>
      </c>
      <c r="EZ25" s="427">
        <v>0</v>
      </c>
      <c r="FA25" s="434">
        <v>0</v>
      </c>
      <c r="FB25" s="451">
        <v>1</v>
      </c>
      <c r="FC25" s="449">
        <v>1</v>
      </c>
      <c r="FD25" s="449">
        <v>0</v>
      </c>
      <c r="FE25" s="482">
        <v>0</v>
      </c>
      <c r="FF25" s="434">
        <v>0</v>
      </c>
      <c r="FG25" s="464">
        <v>0</v>
      </c>
      <c r="FH25" s="465">
        <v>0</v>
      </c>
      <c r="FI25" s="464">
        <v>0</v>
      </c>
      <c r="FJ25" s="427">
        <v>0</v>
      </c>
      <c r="FK25" s="427">
        <v>1</v>
      </c>
      <c r="FL25" s="427">
        <v>0</v>
      </c>
      <c r="FM25" s="461">
        <v>0</v>
      </c>
      <c r="FN25" s="427">
        <v>1</v>
      </c>
      <c r="FO25" s="427">
        <v>1</v>
      </c>
      <c r="FP25" s="427">
        <v>1</v>
      </c>
      <c r="FQ25" s="427">
        <v>0</v>
      </c>
      <c r="FR25" s="473">
        <v>1</v>
      </c>
      <c r="FS25" s="473">
        <v>0</v>
      </c>
      <c r="FT25" s="473">
        <v>1</v>
      </c>
      <c r="FU25" s="473">
        <v>1</v>
      </c>
      <c r="FV25" s="473">
        <v>0</v>
      </c>
      <c r="FW25" s="473">
        <v>0</v>
      </c>
      <c r="FX25" s="473">
        <v>1</v>
      </c>
      <c r="FY25" s="473">
        <v>1</v>
      </c>
      <c r="FZ25" s="473">
        <v>0</v>
      </c>
      <c r="GA25" s="473">
        <v>0</v>
      </c>
      <c r="GB25" s="473">
        <v>0</v>
      </c>
      <c r="GC25" s="473">
        <v>1</v>
      </c>
      <c r="GD25" s="473">
        <v>1</v>
      </c>
      <c r="GE25" s="473">
        <v>1</v>
      </c>
      <c r="GF25" s="66">
        <v>1</v>
      </c>
      <c r="GG25" s="503">
        <v>0</v>
      </c>
      <c r="GH25" s="503">
        <v>0</v>
      </c>
      <c r="GI25" s="503">
        <v>0</v>
      </c>
      <c r="GJ25" s="503">
        <v>0</v>
      </c>
      <c r="GK25" s="503">
        <v>0</v>
      </c>
      <c r="GL25" s="503">
        <v>0</v>
      </c>
      <c r="GM25" s="503">
        <v>0</v>
      </c>
      <c r="GN25" s="503">
        <v>0</v>
      </c>
      <c r="GO25" s="503">
        <v>0</v>
      </c>
      <c r="GP25" s="503">
        <v>0</v>
      </c>
      <c r="GQ25" s="503">
        <v>0</v>
      </c>
      <c r="GR25" s="503">
        <v>0</v>
      </c>
      <c r="GS25" s="504">
        <v>0</v>
      </c>
      <c r="GT25" s="504">
        <v>0</v>
      </c>
      <c r="GU25" s="503">
        <v>0</v>
      </c>
      <c r="GV25" s="516">
        <v>0</v>
      </c>
      <c r="GW25" s="522">
        <v>1</v>
      </c>
      <c r="GX25" s="449">
        <v>1</v>
      </c>
      <c r="GY25" s="349">
        <v>1</v>
      </c>
      <c r="GZ25" s="427">
        <v>1</v>
      </c>
      <c r="HA25" s="427">
        <v>1</v>
      </c>
      <c r="HB25" s="618"/>
      <c r="HC25" s="427">
        <v>0</v>
      </c>
      <c r="HD25" s="427">
        <v>1</v>
      </c>
      <c r="HE25" s="427">
        <v>1</v>
      </c>
      <c r="HF25" s="349">
        <v>0</v>
      </c>
      <c r="HG25" s="349">
        <v>0</v>
      </c>
      <c r="HH25" s="434">
        <v>1</v>
      </c>
      <c r="HI25" s="449">
        <v>1</v>
      </c>
      <c r="HJ25" s="349">
        <v>1</v>
      </c>
      <c r="HK25" s="349">
        <v>1</v>
      </c>
      <c r="HL25" s="449">
        <v>0</v>
      </c>
      <c r="HM25" s="349">
        <v>1</v>
      </c>
      <c r="HN25" s="427">
        <v>0</v>
      </c>
      <c r="HO25" s="427">
        <v>0</v>
      </c>
      <c r="HP25" s="427" t="s">
        <v>501</v>
      </c>
      <c r="HQ25" s="349">
        <v>0</v>
      </c>
      <c r="HR25" s="349">
        <v>0</v>
      </c>
      <c r="HS25" s="449">
        <v>0</v>
      </c>
      <c r="HT25" s="349">
        <v>1</v>
      </c>
      <c r="HU25" s="349">
        <v>1</v>
      </c>
      <c r="HV25" s="449">
        <v>0</v>
      </c>
      <c r="HW25" s="349">
        <v>1</v>
      </c>
      <c r="HX25" s="349">
        <v>0</v>
      </c>
      <c r="HY25" s="427">
        <v>0</v>
      </c>
      <c r="HZ25" s="427">
        <v>0</v>
      </c>
      <c r="IA25" s="449">
        <v>1</v>
      </c>
      <c r="IB25" s="449">
        <v>0</v>
      </c>
      <c r="IC25" s="449">
        <v>0</v>
      </c>
      <c r="ID25" s="349">
        <v>0</v>
      </c>
      <c r="IE25" s="349">
        <v>0</v>
      </c>
      <c r="IF25" s="349">
        <v>0</v>
      </c>
      <c r="IG25" s="349">
        <v>0</v>
      </c>
      <c r="IH25" s="349">
        <v>0</v>
      </c>
      <c r="II25" s="349">
        <v>1</v>
      </c>
      <c r="IJ25" s="434">
        <v>0</v>
      </c>
      <c r="IK25" s="434">
        <v>1</v>
      </c>
      <c r="IL25" s="349">
        <v>1</v>
      </c>
      <c r="IM25" s="434">
        <v>0</v>
      </c>
      <c r="IN25" s="434">
        <v>0</v>
      </c>
      <c r="IO25" s="349">
        <v>1</v>
      </c>
      <c r="IP25" s="349">
        <v>1</v>
      </c>
      <c r="IQ25" s="349">
        <v>1</v>
      </c>
      <c r="IR25" s="449">
        <v>0</v>
      </c>
      <c r="IS25" s="434">
        <v>0</v>
      </c>
      <c r="IT25" s="349">
        <v>1</v>
      </c>
      <c r="IU25" s="434">
        <v>1</v>
      </c>
      <c r="IV25" s="349">
        <v>1</v>
      </c>
      <c r="IW25" s="349">
        <v>1</v>
      </c>
      <c r="IX25" s="434">
        <v>1</v>
      </c>
      <c r="IY25" s="427">
        <v>1</v>
      </c>
      <c r="IZ25" s="434">
        <v>1</v>
      </c>
      <c r="JA25" s="434">
        <v>0</v>
      </c>
      <c r="JB25" s="434">
        <v>0</v>
      </c>
      <c r="JC25" s="434">
        <v>0</v>
      </c>
      <c r="JD25" s="463">
        <v>1</v>
      </c>
      <c r="JE25" s="434">
        <v>0</v>
      </c>
      <c r="JF25" s="434">
        <v>1</v>
      </c>
      <c r="JG25" s="434">
        <v>0</v>
      </c>
      <c r="JH25" s="434">
        <v>1</v>
      </c>
      <c r="JI25" s="434">
        <v>1</v>
      </c>
      <c r="JJ25" s="674">
        <v>0</v>
      </c>
      <c r="JK25" s="434">
        <v>1</v>
      </c>
      <c r="JL25" s="681">
        <v>0</v>
      </c>
      <c r="JM25" s="682">
        <v>0</v>
      </c>
      <c r="JN25" s="464">
        <v>0</v>
      </c>
      <c r="JO25" s="682">
        <v>0</v>
      </c>
      <c r="JP25" s="349">
        <v>1</v>
      </c>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6.25" thickBot="1" x14ac:dyDescent="0.3">
      <c r="A26" s="724"/>
      <c r="B26" s="722"/>
      <c r="C26" s="738"/>
      <c r="D26" s="19">
        <v>1</v>
      </c>
      <c r="E26" s="142"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71">
        <v>0</v>
      </c>
      <c r="AK26" s="171">
        <v>0</v>
      </c>
      <c r="AL26" s="12">
        <v>1</v>
      </c>
      <c r="AM26" s="12">
        <v>1</v>
      </c>
      <c r="AN26" s="171">
        <v>0</v>
      </c>
      <c r="AO26" s="12">
        <v>0</v>
      </c>
      <c r="AP26" s="12">
        <v>1</v>
      </c>
      <c r="AQ26" s="171">
        <v>1</v>
      </c>
      <c r="AR26" s="12">
        <v>1</v>
      </c>
      <c r="AS26" s="171">
        <v>0</v>
      </c>
      <c r="AT26" s="12">
        <v>0</v>
      </c>
      <c r="AU26" s="84">
        <v>0</v>
      </c>
      <c r="AV26" s="84">
        <v>0</v>
      </c>
      <c r="AW26" s="12">
        <v>0</v>
      </c>
      <c r="AX26" s="171">
        <v>1</v>
      </c>
      <c r="AY26" s="171">
        <v>0</v>
      </c>
      <c r="AZ26" s="171">
        <v>0</v>
      </c>
      <c r="BA26" s="172">
        <v>0</v>
      </c>
      <c r="BB26" s="12">
        <v>0</v>
      </c>
      <c r="BC26" s="13">
        <v>0</v>
      </c>
      <c r="BD26" s="13">
        <v>0</v>
      </c>
      <c r="BE26" s="172">
        <v>1</v>
      </c>
      <c r="BF26" s="210">
        <v>0</v>
      </c>
      <c r="BG26" s="210">
        <v>0</v>
      </c>
      <c r="BH26" s="210">
        <v>0</v>
      </c>
      <c r="BI26" s="211">
        <v>0</v>
      </c>
      <c r="BJ26" s="211">
        <v>0</v>
      </c>
      <c r="BK26" s="211">
        <v>0</v>
      </c>
      <c r="BL26" s="211">
        <v>0</v>
      </c>
      <c r="BM26" s="211">
        <v>0</v>
      </c>
      <c r="BN26" s="172">
        <v>0</v>
      </c>
      <c r="BO26" s="210">
        <v>0</v>
      </c>
      <c r="BP26" s="210">
        <v>0</v>
      </c>
      <c r="BQ26" s="210">
        <v>0</v>
      </c>
      <c r="BR26" s="211">
        <v>0</v>
      </c>
      <c r="BS26" s="13">
        <v>1</v>
      </c>
      <c r="BT26" s="13">
        <v>1</v>
      </c>
      <c r="BU26" s="249">
        <v>0</v>
      </c>
      <c r="BV26" s="254">
        <v>0</v>
      </c>
      <c r="BW26" s="251">
        <v>0</v>
      </c>
      <c r="BX26" s="252">
        <v>0</v>
      </c>
      <c r="BY26" s="253">
        <v>0</v>
      </c>
      <c r="BZ26" s="13">
        <v>0</v>
      </c>
      <c r="CA26" s="171">
        <v>0</v>
      </c>
      <c r="CB26" s="19">
        <v>0</v>
      </c>
      <c r="CC26" s="19">
        <v>0</v>
      </c>
      <c r="CD26" s="13">
        <v>0</v>
      </c>
      <c r="CE26" s="13">
        <v>0</v>
      </c>
      <c r="CF26" s="12">
        <v>0</v>
      </c>
      <c r="CG26" s="13">
        <v>0</v>
      </c>
      <c r="CH26" s="39">
        <v>0</v>
      </c>
      <c r="CI26" s="39">
        <v>0</v>
      </c>
      <c r="CJ26" s="39">
        <v>0</v>
      </c>
      <c r="CK26" s="39">
        <v>0</v>
      </c>
      <c r="CL26" s="39">
        <v>0</v>
      </c>
      <c r="CM26" s="275">
        <v>0</v>
      </c>
      <c r="CN26" s="276">
        <v>0</v>
      </c>
      <c r="CO26" s="277">
        <v>0</v>
      </c>
      <c r="CP26" s="277">
        <v>0</v>
      </c>
      <c r="CQ26" s="277">
        <v>0</v>
      </c>
      <c r="CR26" s="277">
        <v>0</v>
      </c>
      <c r="CS26" s="276">
        <v>0</v>
      </c>
      <c r="CT26" s="275">
        <v>0</v>
      </c>
      <c r="CU26" s="300">
        <v>0</v>
      </c>
      <c r="CV26" s="300">
        <v>0</v>
      </c>
      <c r="CW26" s="300">
        <v>0</v>
      </c>
      <c r="CX26" s="300">
        <v>0</v>
      </c>
      <c r="CY26" s="300">
        <v>0</v>
      </c>
      <c r="CZ26" s="300">
        <v>0</v>
      </c>
      <c r="DA26" s="300">
        <v>0</v>
      </c>
      <c r="DB26" s="300">
        <v>0</v>
      </c>
      <c r="DC26" s="300">
        <v>0</v>
      </c>
      <c r="DD26" s="300">
        <v>0</v>
      </c>
      <c r="DE26" s="300">
        <v>0</v>
      </c>
      <c r="DF26" s="300">
        <v>0</v>
      </c>
      <c r="DG26" s="300">
        <v>0</v>
      </c>
      <c r="DH26" s="300">
        <v>0</v>
      </c>
      <c r="DI26" s="300">
        <v>0</v>
      </c>
      <c r="DJ26" s="300">
        <v>0</v>
      </c>
      <c r="DK26" s="275">
        <v>1</v>
      </c>
      <c r="DL26" s="275">
        <v>0</v>
      </c>
      <c r="DM26" s="275">
        <v>0</v>
      </c>
      <c r="DN26" s="275">
        <v>0</v>
      </c>
      <c r="DO26" s="275">
        <v>0</v>
      </c>
      <c r="DP26" s="291">
        <v>0</v>
      </c>
      <c r="DQ26" s="300">
        <v>0</v>
      </c>
      <c r="DR26" s="339">
        <v>1</v>
      </c>
      <c r="DS26" s="433">
        <v>0</v>
      </c>
      <c r="DT26" s="66">
        <v>0</v>
      </c>
      <c r="DU26" s="340">
        <v>0</v>
      </c>
      <c r="DV26" s="339">
        <v>0</v>
      </c>
      <c r="DW26" s="276">
        <v>0</v>
      </c>
      <c r="DX26" s="66">
        <v>0</v>
      </c>
      <c r="DY26" s="291">
        <v>1</v>
      </c>
      <c r="DZ26" s="341">
        <v>0</v>
      </c>
      <c r="EA26" s="276">
        <v>0</v>
      </c>
      <c r="EB26" s="66">
        <v>0</v>
      </c>
      <c r="EC26" s="339">
        <v>0</v>
      </c>
      <c r="ED26" s="169">
        <v>1</v>
      </c>
      <c r="EE26" s="339">
        <v>0</v>
      </c>
      <c r="EF26" s="339">
        <v>0</v>
      </c>
      <c r="EG26" s="66">
        <v>1</v>
      </c>
      <c r="EH26" s="339">
        <v>1</v>
      </c>
      <c r="EI26" s="339">
        <v>1</v>
      </c>
      <c r="EJ26" s="276">
        <v>1</v>
      </c>
      <c r="EK26" s="66">
        <v>0</v>
      </c>
      <c r="EL26" s="276">
        <v>1</v>
      </c>
      <c r="EM26" s="339">
        <v>1</v>
      </c>
      <c r="EN26" s="276">
        <v>0</v>
      </c>
      <c r="EO26" s="339">
        <v>0</v>
      </c>
      <c r="EP26" s="276">
        <v>1</v>
      </c>
      <c r="EQ26" s="72">
        <v>1</v>
      </c>
      <c r="ER26" s="339">
        <v>1</v>
      </c>
      <c r="ES26" s="276">
        <v>0</v>
      </c>
      <c r="ET26" s="66">
        <v>0</v>
      </c>
      <c r="EU26" s="276">
        <v>0</v>
      </c>
      <c r="EV26" s="276">
        <v>0</v>
      </c>
      <c r="EW26" s="339">
        <v>1</v>
      </c>
      <c r="EX26" s="413">
        <v>0</v>
      </c>
      <c r="EY26" s="394">
        <v>0</v>
      </c>
      <c r="EZ26" s="427">
        <v>0</v>
      </c>
      <c r="FA26" s="433">
        <v>1</v>
      </c>
      <c r="FB26" s="452">
        <v>1</v>
      </c>
      <c r="FC26" s="448">
        <v>1</v>
      </c>
      <c r="FD26" s="448">
        <v>0</v>
      </c>
      <c r="FE26" s="481">
        <v>0</v>
      </c>
      <c r="FF26" s="433">
        <v>0</v>
      </c>
      <c r="FG26" s="464">
        <v>0</v>
      </c>
      <c r="FH26" s="465">
        <v>0</v>
      </c>
      <c r="FI26" s="464">
        <v>0</v>
      </c>
      <c r="FJ26" s="468">
        <v>0</v>
      </c>
      <c r="FK26" s="468">
        <v>1</v>
      </c>
      <c r="FL26" s="468">
        <v>0</v>
      </c>
      <c r="FM26" s="466">
        <v>0</v>
      </c>
      <c r="FN26" s="468">
        <v>1</v>
      </c>
      <c r="FO26" s="468">
        <v>1</v>
      </c>
      <c r="FP26" s="468">
        <v>1</v>
      </c>
      <c r="FQ26" s="468">
        <v>0</v>
      </c>
      <c r="FR26" s="469">
        <v>1</v>
      </c>
      <c r="FS26" s="469">
        <v>0</v>
      </c>
      <c r="FT26" s="469">
        <v>1</v>
      </c>
      <c r="FU26" s="469">
        <v>1</v>
      </c>
      <c r="FV26" s="469">
        <v>0</v>
      </c>
      <c r="FW26" s="469">
        <v>0</v>
      </c>
      <c r="FX26" s="469">
        <v>1</v>
      </c>
      <c r="FY26" s="469">
        <v>1</v>
      </c>
      <c r="FZ26" s="469">
        <v>0</v>
      </c>
      <c r="GA26" s="469">
        <v>0</v>
      </c>
      <c r="GB26" s="469">
        <v>0</v>
      </c>
      <c r="GC26" s="469">
        <v>1</v>
      </c>
      <c r="GD26" s="469">
        <v>1</v>
      </c>
      <c r="GE26" s="469">
        <v>1</v>
      </c>
      <c r="GF26" s="66">
        <v>1</v>
      </c>
      <c r="GG26" s="503">
        <v>0</v>
      </c>
      <c r="GH26" s="503">
        <v>0</v>
      </c>
      <c r="GI26" s="503">
        <v>0</v>
      </c>
      <c r="GJ26" s="503">
        <v>0</v>
      </c>
      <c r="GK26" s="503">
        <v>0</v>
      </c>
      <c r="GL26" s="503">
        <v>0</v>
      </c>
      <c r="GM26" s="503">
        <v>0</v>
      </c>
      <c r="GN26" s="503">
        <v>0</v>
      </c>
      <c r="GO26" s="503">
        <v>0</v>
      </c>
      <c r="GP26" s="503">
        <v>0</v>
      </c>
      <c r="GQ26" s="503">
        <v>0</v>
      </c>
      <c r="GR26" s="503">
        <v>0</v>
      </c>
      <c r="GS26" s="504">
        <v>0</v>
      </c>
      <c r="GT26" s="504">
        <v>0</v>
      </c>
      <c r="GU26" s="503">
        <v>0</v>
      </c>
      <c r="GV26" s="516">
        <v>0</v>
      </c>
      <c r="GW26" s="522">
        <v>1</v>
      </c>
      <c r="GX26" s="448">
        <v>1</v>
      </c>
      <c r="GY26" s="276">
        <v>1</v>
      </c>
      <c r="GZ26" s="468">
        <v>1</v>
      </c>
      <c r="HA26" s="468">
        <v>0</v>
      </c>
      <c r="HB26" s="616"/>
      <c r="HC26" s="468">
        <v>0</v>
      </c>
      <c r="HD26" s="468">
        <v>1</v>
      </c>
      <c r="HE26" s="468">
        <v>1</v>
      </c>
      <c r="HF26" s="276">
        <v>0</v>
      </c>
      <c r="HG26" s="276">
        <v>0</v>
      </c>
      <c r="HH26" s="433">
        <v>0</v>
      </c>
      <c r="HI26" s="448">
        <v>0</v>
      </c>
      <c r="HJ26" s="276">
        <v>0</v>
      </c>
      <c r="HK26" s="276">
        <v>1</v>
      </c>
      <c r="HL26" s="448">
        <v>0</v>
      </c>
      <c r="HM26" s="276">
        <v>0</v>
      </c>
      <c r="HN26" s="425">
        <v>0</v>
      </c>
      <c r="HO26" s="425">
        <v>0</v>
      </c>
      <c r="HP26" s="425" t="s">
        <v>501</v>
      </c>
      <c r="HQ26" s="276">
        <v>0</v>
      </c>
      <c r="HR26" s="276">
        <v>1</v>
      </c>
      <c r="HS26" s="448">
        <v>0</v>
      </c>
      <c r="HT26" s="276">
        <v>0</v>
      </c>
      <c r="HU26" s="276">
        <v>1</v>
      </c>
      <c r="HV26" s="448">
        <v>0</v>
      </c>
      <c r="HW26" s="276">
        <v>1</v>
      </c>
      <c r="HX26" s="276">
        <v>0</v>
      </c>
      <c r="HY26" s="425">
        <v>0</v>
      </c>
      <c r="HZ26" s="425">
        <v>0</v>
      </c>
      <c r="IA26" s="448">
        <v>1</v>
      </c>
      <c r="IB26" s="448">
        <v>0</v>
      </c>
      <c r="IC26" s="448">
        <v>0</v>
      </c>
      <c r="ID26" s="276">
        <v>0</v>
      </c>
      <c r="IE26" s="276">
        <v>0</v>
      </c>
      <c r="IF26" s="276">
        <v>0</v>
      </c>
      <c r="IG26" s="276">
        <v>0</v>
      </c>
      <c r="IH26" s="276">
        <v>0</v>
      </c>
      <c r="II26" s="276">
        <v>0</v>
      </c>
      <c r="IJ26" s="433">
        <v>0</v>
      </c>
      <c r="IK26" s="433">
        <v>1</v>
      </c>
      <c r="IL26" s="276">
        <v>1</v>
      </c>
      <c r="IM26" s="433">
        <v>0</v>
      </c>
      <c r="IN26" s="433">
        <v>0</v>
      </c>
      <c r="IO26" s="276">
        <v>1</v>
      </c>
      <c r="IP26" s="276">
        <v>1</v>
      </c>
      <c r="IQ26" s="276">
        <v>1</v>
      </c>
      <c r="IR26" s="448">
        <v>0</v>
      </c>
      <c r="IS26" s="433">
        <v>0</v>
      </c>
      <c r="IT26" s="276">
        <v>1</v>
      </c>
      <c r="IU26" s="433">
        <v>1</v>
      </c>
      <c r="IV26" s="276">
        <v>1</v>
      </c>
      <c r="IW26" s="276">
        <v>1</v>
      </c>
      <c r="IX26" s="433">
        <v>1</v>
      </c>
      <c r="IY26" s="468">
        <v>1</v>
      </c>
      <c r="IZ26" s="433">
        <v>1</v>
      </c>
      <c r="JA26" s="433">
        <v>0</v>
      </c>
      <c r="JB26" s="433">
        <v>0</v>
      </c>
      <c r="JC26" s="433">
        <v>0</v>
      </c>
      <c r="JD26" s="463">
        <v>1</v>
      </c>
      <c r="JE26" s="433">
        <v>0</v>
      </c>
      <c r="JF26" s="433">
        <v>1</v>
      </c>
      <c r="JG26" s="433">
        <v>0</v>
      </c>
      <c r="JH26" s="433">
        <v>1</v>
      </c>
      <c r="JI26" s="433">
        <v>1</v>
      </c>
      <c r="JJ26" s="674">
        <v>0</v>
      </c>
      <c r="JK26" s="433">
        <v>1</v>
      </c>
      <c r="JL26" s="681">
        <v>0</v>
      </c>
      <c r="JM26" s="682">
        <v>0</v>
      </c>
      <c r="JN26" s="464">
        <v>0</v>
      </c>
      <c r="JO26" s="685">
        <v>0</v>
      </c>
      <c r="JP26" s="276">
        <v>1</v>
      </c>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5" thickBot="1" x14ac:dyDescent="0.3">
      <c r="A27" s="724"/>
      <c r="B27" s="722"/>
      <c r="C27" s="738"/>
      <c r="D27" s="19">
        <v>1</v>
      </c>
      <c r="E27" s="142"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71">
        <v>0</v>
      </c>
      <c r="AK27" s="171">
        <v>0</v>
      </c>
      <c r="AL27" s="12">
        <v>1</v>
      </c>
      <c r="AM27" s="12">
        <v>1</v>
      </c>
      <c r="AN27" s="171">
        <v>0</v>
      </c>
      <c r="AO27" s="12">
        <v>1</v>
      </c>
      <c r="AP27" s="12">
        <v>1</v>
      </c>
      <c r="AQ27" s="171">
        <v>1</v>
      </c>
      <c r="AR27" s="12">
        <v>1</v>
      </c>
      <c r="AS27" s="171">
        <v>0</v>
      </c>
      <c r="AT27" s="12">
        <v>0</v>
      </c>
      <c r="AU27" s="84">
        <v>0</v>
      </c>
      <c r="AV27" s="84">
        <v>1</v>
      </c>
      <c r="AW27" s="12">
        <v>0</v>
      </c>
      <c r="AX27" s="171">
        <v>1</v>
      </c>
      <c r="AY27" s="171">
        <v>0</v>
      </c>
      <c r="AZ27" s="171">
        <v>0</v>
      </c>
      <c r="BA27" s="172">
        <v>1</v>
      </c>
      <c r="BB27" s="12">
        <v>0</v>
      </c>
      <c r="BC27" s="13">
        <v>0</v>
      </c>
      <c r="BD27" s="13">
        <v>1</v>
      </c>
      <c r="BE27" s="172">
        <v>1</v>
      </c>
      <c r="BF27" s="210">
        <v>0</v>
      </c>
      <c r="BG27" s="210">
        <v>0</v>
      </c>
      <c r="BH27" s="210">
        <v>0</v>
      </c>
      <c r="BI27" s="211">
        <v>0</v>
      </c>
      <c r="BJ27" s="211">
        <v>0</v>
      </c>
      <c r="BK27" s="211">
        <v>0</v>
      </c>
      <c r="BL27" s="211">
        <v>0</v>
      </c>
      <c r="BM27" s="211">
        <v>0</v>
      </c>
      <c r="BN27" s="172">
        <v>0</v>
      </c>
      <c r="BO27" s="210">
        <v>0</v>
      </c>
      <c r="BP27" s="210">
        <v>0</v>
      </c>
      <c r="BQ27" s="210">
        <v>0</v>
      </c>
      <c r="BR27" s="211">
        <v>0</v>
      </c>
      <c r="BS27" s="13">
        <v>1</v>
      </c>
      <c r="BT27" s="13">
        <v>1</v>
      </c>
      <c r="BU27" s="249">
        <v>0</v>
      </c>
      <c r="BV27" s="254">
        <v>0</v>
      </c>
      <c r="BW27" s="251">
        <v>0</v>
      </c>
      <c r="BX27" s="252">
        <v>0</v>
      </c>
      <c r="BY27" s="253">
        <v>0</v>
      </c>
      <c r="BZ27" s="13">
        <v>1</v>
      </c>
      <c r="CA27" s="171">
        <v>0</v>
      </c>
      <c r="CB27" s="19">
        <v>0</v>
      </c>
      <c r="CC27" s="19">
        <v>0</v>
      </c>
      <c r="CD27" s="13">
        <v>0</v>
      </c>
      <c r="CE27" s="13">
        <v>0</v>
      </c>
      <c r="CF27" s="12">
        <v>0</v>
      </c>
      <c r="CG27" s="13">
        <v>0</v>
      </c>
      <c r="CH27" s="39">
        <v>0</v>
      </c>
      <c r="CI27" s="39">
        <v>0</v>
      </c>
      <c r="CJ27" s="39">
        <v>0</v>
      </c>
      <c r="CK27" s="39">
        <v>0</v>
      </c>
      <c r="CL27" s="39">
        <v>0</v>
      </c>
      <c r="CM27" s="275">
        <v>0</v>
      </c>
      <c r="CN27" s="276">
        <v>0</v>
      </c>
      <c r="CO27" s="277">
        <v>0</v>
      </c>
      <c r="CP27" s="277">
        <v>0</v>
      </c>
      <c r="CQ27" s="277">
        <v>0</v>
      </c>
      <c r="CR27" s="277">
        <v>0</v>
      </c>
      <c r="CS27" s="276">
        <v>0</v>
      </c>
      <c r="CT27" s="275">
        <v>0</v>
      </c>
      <c r="CU27" s="300">
        <v>0</v>
      </c>
      <c r="CV27" s="300">
        <v>0</v>
      </c>
      <c r="CW27" s="300">
        <v>0</v>
      </c>
      <c r="CX27" s="300">
        <v>0</v>
      </c>
      <c r="CY27" s="300">
        <v>0</v>
      </c>
      <c r="CZ27" s="300">
        <v>0</v>
      </c>
      <c r="DA27" s="300">
        <v>0</v>
      </c>
      <c r="DB27" s="300">
        <v>0</v>
      </c>
      <c r="DC27" s="300">
        <v>0</v>
      </c>
      <c r="DD27" s="300">
        <v>0</v>
      </c>
      <c r="DE27" s="300">
        <v>0</v>
      </c>
      <c r="DF27" s="300">
        <v>0</v>
      </c>
      <c r="DG27" s="300">
        <v>0</v>
      </c>
      <c r="DH27" s="300">
        <v>0</v>
      </c>
      <c r="DI27" s="300">
        <v>0</v>
      </c>
      <c r="DJ27" s="300">
        <v>0</v>
      </c>
      <c r="DK27" s="275">
        <v>1</v>
      </c>
      <c r="DL27" s="275">
        <v>0</v>
      </c>
      <c r="DM27" s="275">
        <v>0</v>
      </c>
      <c r="DN27" s="275">
        <v>0</v>
      </c>
      <c r="DO27" s="275">
        <v>0</v>
      </c>
      <c r="DP27" s="291">
        <v>0</v>
      </c>
      <c r="DQ27" s="300">
        <v>0</v>
      </c>
      <c r="DR27" s="339">
        <v>1</v>
      </c>
      <c r="DS27" s="433">
        <v>0</v>
      </c>
      <c r="DT27" s="66">
        <v>0</v>
      </c>
      <c r="DU27" s="340">
        <v>0</v>
      </c>
      <c r="DV27" s="339">
        <v>0</v>
      </c>
      <c r="DW27" s="276">
        <v>0</v>
      </c>
      <c r="DX27" s="66">
        <v>0</v>
      </c>
      <c r="DY27" s="291">
        <v>1</v>
      </c>
      <c r="DZ27" s="341">
        <v>0</v>
      </c>
      <c r="EA27" s="276">
        <v>0</v>
      </c>
      <c r="EB27" s="66">
        <v>0</v>
      </c>
      <c r="EC27" s="339">
        <v>0</v>
      </c>
      <c r="ED27" s="169">
        <v>1</v>
      </c>
      <c r="EE27" s="339">
        <v>0</v>
      </c>
      <c r="EF27" s="339">
        <v>0</v>
      </c>
      <c r="EG27" s="66">
        <v>1</v>
      </c>
      <c r="EH27" s="339">
        <v>1</v>
      </c>
      <c r="EI27" s="339">
        <v>1</v>
      </c>
      <c r="EJ27" s="276">
        <v>1</v>
      </c>
      <c r="EK27" s="66">
        <v>0</v>
      </c>
      <c r="EL27" s="276">
        <v>1</v>
      </c>
      <c r="EM27" s="339">
        <v>1</v>
      </c>
      <c r="EN27" s="276">
        <v>0</v>
      </c>
      <c r="EO27" s="339">
        <v>0</v>
      </c>
      <c r="EP27" s="276">
        <v>1</v>
      </c>
      <c r="EQ27" s="72">
        <v>1</v>
      </c>
      <c r="ER27" s="339">
        <v>1</v>
      </c>
      <c r="ES27" s="276">
        <v>0</v>
      </c>
      <c r="ET27" s="66">
        <v>0</v>
      </c>
      <c r="EU27" s="276">
        <v>0</v>
      </c>
      <c r="EV27" s="276">
        <v>0</v>
      </c>
      <c r="EW27" s="339">
        <v>1</v>
      </c>
      <c r="EX27" s="413">
        <v>0</v>
      </c>
      <c r="EY27" s="394">
        <v>1</v>
      </c>
      <c r="EZ27" s="427">
        <v>0</v>
      </c>
      <c r="FA27" s="433">
        <v>0</v>
      </c>
      <c r="FB27" s="452">
        <v>1</v>
      </c>
      <c r="FC27" s="448">
        <v>1</v>
      </c>
      <c r="FD27" s="448">
        <v>0</v>
      </c>
      <c r="FE27" s="482">
        <v>0</v>
      </c>
      <c r="FF27" s="433">
        <v>0</v>
      </c>
      <c r="FG27" s="464">
        <v>0</v>
      </c>
      <c r="FH27" s="465">
        <v>0</v>
      </c>
      <c r="FI27" s="464">
        <v>0</v>
      </c>
      <c r="FJ27" s="468">
        <v>0</v>
      </c>
      <c r="FK27" s="468">
        <v>1</v>
      </c>
      <c r="FL27" s="468">
        <v>0</v>
      </c>
      <c r="FM27" s="466">
        <v>0</v>
      </c>
      <c r="FN27" s="468">
        <v>1</v>
      </c>
      <c r="FO27" s="468">
        <v>1</v>
      </c>
      <c r="FP27" s="468">
        <v>1</v>
      </c>
      <c r="FQ27" s="468">
        <v>0</v>
      </c>
      <c r="FR27" s="469">
        <v>1</v>
      </c>
      <c r="FS27" s="469">
        <v>0</v>
      </c>
      <c r="FT27" s="469">
        <v>1</v>
      </c>
      <c r="FU27" s="469">
        <v>1</v>
      </c>
      <c r="FV27" s="469">
        <v>0</v>
      </c>
      <c r="FW27" s="469">
        <v>0</v>
      </c>
      <c r="FX27" s="469">
        <v>1</v>
      </c>
      <c r="FY27" s="469">
        <v>1</v>
      </c>
      <c r="FZ27" s="469">
        <v>0</v>
      </c>
      <c r="GA27" s="469">
        <v>0</v>
      </c>
      <c r="GB27" s="469">
        <v>0</v>
      </c>
      <c r="GC27" s="469">
        <v>1</v>
      </c>
      <c r="GD27" s="469">
        <v>1</v>
      </c>
      <c r="GE27" s="469">
        <v>1</v>
      </c>
      <c r="GF27" s="66">
        <v>1</v>
      </c>
      <c r="GG27" s="503">
        <v>0</v>
      </c>
      <c r="GH27" s="503">
        <v>0</v>
      </c>
      <c r="GI27" s="503">
        <v>0</v>
      </c>
      <c r="GJ27" s="503">
        <v>0</v>
      </c>
      <c r="GK27" s="503">
        <v>0</v>
      </c>
      <c r="GL27" s="503">
        <v>0</v>
      </c>
      <c r="GM27" s="503">
        <v>0</v>
      </c>
      <c r="GN27" s="503">
        <v>0</v>
      </c>
      <c r="GO27" s="503">
        <v>0</v>
      </c>
      <c r="GP27" s="503">
        <v>0</v>
      </c>
      <c r="GQ27" s="503">
        <v>0</v>
      </c>
      <c r="GR27" s="503">
        <v>0</v>
      </c>
      <c r="GS27" s="504">
        <v>0</v>
      </c>
      <c r="GT27" s="504">
        <v>0</v>
      </c>
      <c r="GU27" s="503">
        <v>0</v>
      </c>
      <c r="GV27" s="516">
        <v>0</v>
      </c>
      <c r="GW27" s="522">
        <v>1</v>
      </c>
      <c r="GX27" s="448">
        <v>1</v>
      </c>
      <c r="GY27" s="276">
        <v>1</v>
      </c>
      <c r="GZ27" s="468">
        <v>0</v>
      </c>
      <c r="HA27" s="468">
        <v>1</v>
      </c>
      <c r="HB27" s="616"/>
      <c r="HC27" s="468">
        <v>1</v>
      </c>
      <c r="HD27" s="468">
        <v>1</v>
      </c>
      <c r="HE27" s="468">
        <v>1</v>
      </c>
      <c r="HF27" s="276">
        <v>0</v>
      </c>
      <c r="HG27" s="276">
        <v>0</v>
      </c>
      <c r="HH27" s="433">
        <v>0</v>
      </c>
      <c r="HI27" s="448">
        <v>1</v>
      </c>
      <c r="HJ27" s="276">
        <v>1</v>
      </c>
      <c r="HK27" s="276">
        <v>1</v>
      </c>
      <c r="HL27" s="448">
        <v>0</v>
      </c>
      <c r="HM27" s="276">
        <v>1</v>
      </c>
      <c r="HN27" s="425"/>
      <c r="HO27" s="425">
        <v>0</v>
      </c>
      <c r="HP27" s="425" t="s">
        <v>501</v>
      </c>
      <c r="HQ27" s="276">
        <v>0</v>
      </c>
      <c r="HR27" s="276">
        <v>1</v>
      </c>
      <c r="HS27" s="448">
        <v>0</v>
      </c>
      <c r="HT27" s="276">
        <v>0</v>
      </c>
      <c r="HU27" s="276">
        <v>1</v>
      </c>
      <c r="HV27" s="448">
        <v>0</v>
      </c>
      <c r="HW27" s="276">
        <v>1</v>
      </c>
      <c r="HX27" s="276">
        <v>0</v>
      </c>
      <c r="HY27" s="425">
        <v>0</v>
      </c>
      <c r="HZ27" s="425">
        <v>0</v>
      </c>
      <c r="IA27" s="448">
        <v>1</v>
      </c>
      <c r="IB27" s="448">
        <v>0</v>
      </c>
      <c r="IC27" s="448">
        <v>0</v>
      </c>
      <c r="ID27" s="276">
        <v>0</v>
      </c>
      <c r="IE27" s="276">
        <v>0</v>
      </c>
      <c r="IF27" s="276">
        <v>0</v>
      </c>
      <c r="IG27" s="276">
        <v>0</v>
      </c>
      <c r="IH27" s="276">
        <v>0</v>
      </c>
      <c r="II27" s="276">
        <v>0</v>
      </c>
      <c r="IJ27" s="433">
        <v>0</v>
      </c>
      <c r="IK27" s="433">
        <v>1</v>
      </c>
      <c r="IL27" s="276">
        <v>1</v>
      </c>
      <c r="IM27" s="433">
        <v>0</v>
      </c>
      <c r="IN27" s="433">
        <v>0</v>
      </c>
      <c r="IO27" s="276">
        <v>1</v>
      </c>
      <c r="IP27" s="276">
        <v>1</v>
      </c>
      <c r="IQ27" s="276">
        <v>1</v>
      </c>
      <c r="IR27" s="448">
        <v>0</v>
      </c>
      <c r="IS27" s="433">
        <v>0</v>
      </c>
      <c r="IT27" s="276">
        <v>1</v>
      </c>
      <c r="IU27" s="433">
        <v>1</v>
      </c>
      <c r="IV27" s="276">
        <v>1</v>
      </c>
      <c r="IW27" s="276">
        <v>1</v>
      </c>
      <c r="IX27" s="433">
        <v>1</v>
      </c>
      <c r="IY27" s="468">
        <v>1</v>
      </c>
      <c r="IZ27" s="433">
        <v>1</v>
      </c>
      <c r="JA27" s="433">
        <v>0</v>
      </c>
      <c r="JB27" s="433">
        <v>0</v>
      </c>
      <c r="JC27" s="433">
        <v>0</v>
      </c>
      <c r="JD27" s="463">
        <v>1</v>
      </c>
      <c r="JE27" s="433">
        <v>0</v>
      </c>
      <c r="JF27" s="433">
        <v>1</v>
      </c>
      <c r="JG27" s="433">
        <v>0</v>
      </c>
      <c r="JH27" s="433">
        <v>1</v>
      </c>
      <c r="JI27" s="433">
        <v>1</v>
      </c>
      <c r="JJ27" s="674">
        <v>0</v>
      </c>
      <c r="JK27" s="433">
        <v>1</v>
      </c>
      <c r="JL27" s="681">
        <v>0</v>
      </c>
      <c r="JM27" s="682">
        <v>0</v>
      </c>
      <c r="JN27" s="464">
        <v>0</v>
      </c>
      <c r="JO27" s="682">
        <v>0</v>
      </c>
      <c r="JP27" s="276">
        <v>1</v>
      </c>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5" thickBot="1" x14ac:dyDescent="0.3">
      <c r="A28" s="724"/>
      <c r="B28" s="722"/>
      <c r="C28" s="739"/>
      <c r="D28" s="20">
        <v>1</v>
      </c>
      <c r="E28" s="143"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73">
        <v>0</v>
      </c>
      <c r="AK28" s="173">
        <v>0</v>
      </c>
      <c r="AL28" s="14">
        <v>0</v>
      </c>
      <c r="AM28" s="176">
        <v>1</v>
      </c>
      <c r="AN28" s="173">
        <v>0</v>
      </c>
      <c r="AO28" s="14">
        <v>0</v>
      </c>
      <c r="AP28" s="14">
        <v>1</v>
      </c>
      <c r="AQ28" s="173">
        <v>1</v>
      </c>
      <c r="AR28" s="14">
        <v>1</v>
      </c>
      <c r="AS28" s="173">
        <v>0</v>
      </c>
      <c r="AT28" s="14">
        <v>0</v>
      </c>
      <c r="AU28" s="85">
        <v>0</v>
      </c>
      <c r="AV28" s="85">
        <v>0</v>
      </c>
      <c r="AW28" s="14">
        <v>0</v>
      </c>
      <c r="AX28" s="173">
        <v>1</v>
      </c>
      <c r="AY28" s="173">
        <v>0</v>
      </c>
      <c r="AZ28" s="173">
        <v>0</v>
      </c>
      <c r="BA28" s="174">
        <v>0</v>
      </c>
      <c r="BB28" s="14">
        <v>0</v>
      </c>
      <c r="BC28" s="15">
        <v>0</v>
      </c>
      <c r="BD28" s="15">
        <v>0</v>
      </c>
      <c r="BE28" s="174">
        <v>0</v>
      </c>
      <c r="BF28" s="212">
        <v>0</v>
      </c>
      <c r="BG28" s="212">
        <v>0</v>
      </c>
      <c r="BH28" s="212">
        <v>0</v>
      </c>
      <c r="BI28" s="213">
        <v>0</v>
      </c>
      <c r="BJ28" s="213">
        <v>0</v>
      </c>
      <c r="BK28" s="213">
        <v>0</v>
      </c>
      <c r="BL28" s="213">
        <v>0</v>
      </c>
      <c r="BM28" s="213">
        <v>0</v>
      </c>
      <c r="BN28" s="174">
        <v>0</v>
      </c>
      <c r="BO28" s="212">
        <v>0</v>
      </c>
      <c r="BP28" s="212">
        <v>0</v>
      </c>
      <c r="BQ28" s="212">
        <v>0</v>
      </c>
      <c r="BR28" s="213">
        <v>0</v>
      </c>
      <c r="BS28" s="15">
        <v>1</v>
      </c>
      <c r="BT28" s="15">
        <v>0</v>
      </c>
      <c r="BU28" s="255">
        <v>0</v>
      </c>
      <c r="BV28" s="256">
        <v>0</v>
      </c>
      <c r="BW28" s="257">
        <v>0</v>
      </c>
      <c r="BX28" s="258">
        <v>0</v>
      </c>
      <c r="BY28" s="259">
        <v>0</v>
      </c>
      <c r="BZ28" s="15">
        <v>0</v>
      </c>
      <c r="CA28" s="173">
        <v>0</v>
      </c>
      <c r="CB28" s="20">
        <v>0</v>
      </c>
      <c r="CC28" s="20">
        <v>0</v>
      </c>
      <c r="CD28" s="15">
        <v>0</v>
      </c>
      <c r="CE28" s="15">
        <v>0</v>
      </c>
      <c r="CF28" s="14">
        <v>0</v>
      </c>
      <c r="CG28" s="15">
        <v>0</v>
      </c>
      <c r="CH28" s="39">
        <v>0</v>
      </c>
      <c r="CI28" s="39">
        <v>0</v>
      </c>
      <c r="CJ28" s="39">
        <v>0</v>
      </c>
      <c r="CK28" s="39">
        <v>0</v>
      </c>
      <c r="CL28" s="39">
        <v>0</v>
      </c>
      <c r="CM28" s="278">
        <v>0</v>
      </c>
      <c r="CN28" s="279">
        <v>0</v>
      </c>
      <c r="CO28" s="280">
        <v>0</v>
      </c>
      <c r="CP28" s="280">
        <v>0</v>
      </c>
      <c r="CQ28" s="280">
        <v>0</v>
      </c>
      <c r="CR28" s="280">
        <v>0</v>
      </c>
      <c r="CS28" s="279">
        <v>0</v>
      </c>
      <c r="CT28" s="278">
        <v>0</v>
      </c>
      <c r="CU28" s="301">
        <v>0</v>
      </c>
      <c r="CV28" s="301">
        <v>0</v>
      </c>
      <c r="CW28" s="301">
        <v>0</v>
      </c>
      <c r="CX28" s="301">
        <v>0</v>
      </c>
      <c r="CY28" s="301">
        <v>0</v>
      </c>
      <c r="CZ28" s="301">
        <v>0</v>
      </c>
      <c r="DA28" s="301">
        <v>0</v>
      </c>
      <c r="DB28" s="301">
        <v>0</v>
      </c>
      <c r="DC28" s="301">
        <v>0</v>
      </c>
      <c r="DD28" s="301">
        <v>0</v>
      </c>
      <c r="DE28" s="301">
        <v>0</v>
      </c>
      <c r="DF28" s="301">
        <v>0</v>
      </c>
      <c r="DG28" s="301">
        <v>0</v>
      </c>
      <c r="DH28" s="301">
        <v>0</v>
      </c>
      <c r="DI28" s="301">
        <v>0</v>
      </c>
      <c r="DJ28" s="301">
        <v>0</v>
      </c>
      <c r="DK28" s="278">
        <v>1</v>
      </c>
      <c r="DL28" s="278">
        <v>0</v>
      </c>
      <c r="DM28" s="278">
        <v>0</v>
      </c>
      <c r="DN28" s="278">
        <v>0</v>
      </c>
      <c r="DO28" s="278">
        <v>0</v>
      </c>
      <c r="DP28" s="292">
        <v>0</v>
      </c>
      <c r="DQ28" s="301">
        <v>0</v>
      </c>
      <c r="DR28" s="342">
        <v>1</v>
      </c>
      <c r="DS28" s="393">
        <v>1</v>
      </c>
      <c r="DT28" s="66">
        <v>0</v>
      </c>
      <c r="DU28" s="343">
        <v>0</v>
      </c>
      <c r="DV28" s="342">
        <v>0</v>
      </c>
      <c r="DW28" s="344">
        <v>0</v>
      </c>
      <c r="DX28" s="66">
        <v>0</v>
      </c>
      <c r="DY28" s="345">
        <v>0</v>
      </c>
      <c r="DZ28" s="346">
        <v>0</v>
      </c>
      <c r="EA28" s="344">
        <v>0</v>
      </c>
      <c r="EB28" s="66">
        <v>0</v>
      </c>
      <c r="EC28" s="342">
        <v>0</v>
      </c>
      <c r="ED28" s="169">
        <v>1</v>
      </c>
      <c r="EE28" s="342">
        <v>0</v>
      </c>
      <c r="EF28" s="342">
        <v>0</v>
      </c>
      <c r="EG28" s="66">
        <v>1</v>
      </c>
      <c r="EH28" s="393">
        <v>0</v>
      </c>
      <c r="EI28" s="342">
        <v>1</v>
      </c>
      <c r="EJ28" s="394">
        <v>1</v>
      </c>
      <c r="EK28" s="66">
        <v>0</v>
      </c>
      <c r="EL28" s="394">
        <v>1</v>
      </c>
      <c r="EM28" s="342">
        <v>1</v>
      </c>
      <c r="EN28" s="344">
        <v>0</v>
      </c>
      <c r="EO28" s="342">
        <v>0</v>
      </c>
      <c r="EP28" s="344">
        <v>0</v>
      </c>
      <c r="EQ28" s="72">
        <v>1</v>
      </c>
      <c r="ER28" s="342">
        <v>0</v>
      </c>
      <c r="ES28" s="344">
        <v>0</v>
      </c>
      <c r="ET28" s="66">
        <v>0</v>
      </c>
      <c r="EU28" s="344">
        <v>0</v>
      </c>
      <c r="EV28" s="394">
        <v>0</v>
      </c>
      <c r="EW28" s="393">
        <v>0</v>
      </c>
      <c r="EX28" s="414">
        <v>0</v>
      </c>
      <c r="EY28" s="394">
        <v>0</v>
      </c>
      <c r="EZ28" s="427">
        <v>0</v>
      </c>
      <c r="FA28" s="393">
        <v>0</v>
      </c>
      <c r="FB28" s="453">
        <v>1</v>
      </c>
      <c r="FC28" s="278">
        <v>0</v>
      </c>
      <c r="FD28" s="278">
        <v>0</v>
      </c>
      <c r="FE28" s="481">
        <v>0</v>
      </c>
      <c r="FF28" s="393">
        <v>0</v>
      </c>
      <c r="FG28" s="470">
        <v>0</v>
      </c>
      <c r="FH28" s="471">
        <v>0</v>
      </c>
      <c r="FI28" s="470">
        <v>0</v>
      </c>
      <c r="FJ28" s="426">
        <v>0</v>
      </c>
      <c r="FK28" s="426">
        <v>1</v>
      </c>
      <c r="FL28" s="426">
        <v>0</v>
      </c>
      <c r="FM28" s="474">
        <v>0</v>
      </c>
      <c r="FN28" s="426">
        <v>0</v>
      </c>
      <c r="FO28" s="426">
        <v>0</v>
      </c>
      <c r="FP28" s="426">
        <v>1</v>
      </c>
      <c r="FQ28" s="426">
        <v>0</v>
      </c>
      <c r="FR28" s="472">
        <v>1</v>
      </c>
      <c r="FS28" s="472">
        <v>0</v>
      </c>
      <c r="FT28" s="472">
        <v>1</v>
      </c>
      <c r="FU28" s="472">
        <v>1</v>
      </c>
      <c r="FV28" s="472">
        <v>0</v>
      </c>
      <c r="FW28" s="472">
        <v>0</v>
      </c>
      <c r="FX28" s="472">
        <v>1</v>
      </c>
      <c r="FY28" s="472">
        <v>1</v>
      </c>
      <c r="FZ28" s="472">
        <v>0</v>
      </c>
      <c r="GA28" s="472">
        <v>0</v>
      </c>
      <c r="GB28" s="472">
        <v>0</v>
      </c>
      <c r="GC28" s="472">
        <v>1</v>
      </c>
      <c r="GD28" s="472">
        <v>1</v>
      </c>
      <c r="GE28" s="472">
        <v>1</v>
      </c>
      <c r="GF28" s="66">
        <v>1</v>
      </c>
      <c r="GG28" s="503">
        <v>0</v>
      </c>
      <c r="GH28" s="503">
        <v>0</v>
      </c>
      <c r="GI28" s="503">
        <v>0</v>
      </c>
      <c r="GJ28" s="503">
        <v>0</v>
      </c>
      <c r="GK28" s="503">
        <v>0</v>
      </c>
      <c r="GL28" s="503">
        <v>0</v>
      </c>
      <c r="GM28" s="503">
        <v>0</v>
      </c>
      <c r="GN28" s="503">
        <v>0</v>
      </c>
      <c r="GO28" s="503">
        <v>0</v>
      </c>
      <c r="GP28" s="503">
        <v>0</v>
      </c>
      <c r="GQ28" s="503">
        <v>0</v>
      </c>
      <c r="GR28" s="503">
        <v>0</v>
      </c>
      <c r="GS28" s="504">
        <v>0</v>
      </c>
      <c r="GT28" s="504">
        <v>0</v>
      </c>
      <c r="GU28" s="503">
        <v>0</v>
      </c>
      <c r="GV28" s="516">
        <v>0</v>
      </c>
      <c r="GW28" s="522">
        <v>1</v>
      </c>
      <c r="GX28" s="278">
        <v>1</v>
      </c>
      <c r="GY28" s="394">
        <v>1</v>
      </c>
      <c r="GZ28" s="426">
        <v>0</v>
      </c>
      <c r="HA28" s="426">
        <v>0</v>
      </c>
      <c r="HB28" s="617"/>
      <c r="HC28" s="606">
        <v>0</v>
      </c>
      <c r="HD28" s="606">
        <v>0</v>
      </c>
      <c r="HE28" s="606">
        <v>1</v>
      </c>
      <c r="HF28" s="630">
        <v>0</v>
      </c>
      <c r="HG28" s="630">
        <v>0</v>
      </c>
      <c r="HH28" s="674">
        <v>0</v>
      </c>
      <c r="HI28" s="631">
        <v>0</v>
      </c>
      <c r="HJ28" s="630">
        <v>0</v>
      </c>
      <c r="HK28" s="630">
        <v>0</v>
      </c>
      <c r="HL28" s="631">
        <v>0</v>
      </c>
      <c r="HM28" s="630">
        <v>0</v>
      </c>
      <c r="HN28" s="606">
        <v>0</v>
      </c>
      <c r="HO28" s="606">
        <v>0</v>
      </c>
      <c r="HP28" s="606" t="s">
        <v>501</v>
      </c>
      <c r="HQ28" s="630">
        <v>0</v>
      </c>
      <c r="HR28" s="630">
        <v>0</v>
      </c>
      <c r="HS28" s="631">
        <v>0</v>
      </c>
      <c r="HT28" s="630">
        <v>0</v>
      </c>
      <c r="HU28" s="630">
        <v>1</v>
      </c>
      <c r="HV28" s="631">
        <v>0</v>
      </c>
      <c r="HW28" s="630">
        <v>1</v>
      </c>
      <c r="HX28" s="630">
        <v>0</v>
      </c>
      <c r="HY28" s="606">
        <v>0</v>
      </c>
      <c r="HZ28" s="606">
        <v>0</v>
      </c>
      <c r="IA28" s="631">
        <v>1</v>
      </c>
      <c r="IB28" s="631">
        <v>0</v>
      </c>
      <c r="IC28" s="631">
        <v>0</v>
      </c>
      <c r="ID28" s="630">
        <v>0</v>
      </c>
      <c r="IE28" s="630">
        <v>0</v>
      </c>
      <c r="IF28" s="630">
        <v>0</v>
      </c>
      <c r="IG28" s="630">
        <v>0</v>
      </c>
      <c r="IH28" s="630">
        <v>0</v>
      </c>
      <c r="II28" s="630">
        <v>0</v>
      </c>
      <c r="IJ28" s="674">
        <v>0</v>
      </c>
      <c r="IK28" s="674">
        <v>1</v>
      </c>
      <c r="IL28" s="630">
        <v>1</v>
      </c>
      <c r="IM28" s="674">
        <v>0</v>
      </c>
      <c r="IN28" s="674">
        <v>0</v>
      </c>
      <c r="IO28" s="630">
        <v>1</v>
      </c>
      <c r="IP28" s="630">
        <v>0</v>
      </c>
      <c r="IQ28" s="630">
        <v>1</v>
      </c>
      <c r="IR28" s="631">
        <v>0</v>
      </c>
      <c r="IS28" s="674">
        <v>0</v>
      </c>
      <c r="IT28" s="630">
        <v>1</v>
      </c>
      <c r="IU28" s="674">
        <v>0</v>
      </c>
      <c r="IV28" s="630">
        <v>1</v>
      </c>
      <c r="IW28" s="630">
        <v>1</v>
      </c>
      <c r="IX28" s="674">
        <v>1</v>
      </c>
      <c r="IY28" s="606">
        <v>1</v>
      </c>
      <c r="IZ28" s="674">
        <v>0</v>
      </c>
      <c r="JA28" s="674">
        <v>0</v>
      </c>
      <c r="JB28" s="674">
        <v>0</v>
      </c>
      <c r="JC28" s="674">
        <v>0</v>
      </c>
      <c r="JD28" s="463">
        <v>1</v>
      </c>
      <c r="JE28" s="674">
        <v>0</v>
      </c>
      <c r="JF28" s="674">
        <v>1</v>
      </c>
      <c r="JG28" s="674">
        <v>0</v>
      </c>
      <c r="JH28" s="674">
        <v>1</v>
      </c>
      <c r="JI28" s="674">
        <v>0</v>
      </c>
      <c r="JJ28" s="674">
        <v>0</v>
      </c>
      <c r="JK28" s="674">
        <v>1</v>
      </c>
      <c r="JL28" s="684">
        <v>0</v>
      </c>
      <c r="JM28" s="685">
        <v>0</v>
      </c>
      <c r="JN28" s="470">
        <v>0</v>
      </c>
      <c r="JO28" s="682">
        <v>0</v>
      </c>
      <c r="JP28" s="630">
        <v>1</v>
      </c>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5" thickBot="1" x14ac:dyDescent="0.3">
      <c r="A29" s="724"/>
      <c r="B29" s="722"/>
      <c r="C29" s="737" t="s">
        <v>499</v>
      </c>
      <c r="D29" s="18">
        <v>1</v>
      </c>
      <c r="E29" s="144"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5">
        <v>0</v>
      </c>
      <c r="AK29" s="175">
        <v>0</v>
      </c>
      <c r="AL29" s="10">
        <v>1</v>
      </c>
      <c r="AM29" s="177">
        <v>0</v>
      </c>
      <c r="AN29" s="175">
        <v>0</v>
      </c>
      <c r="AO29" s="10">
        <v>1</v>
      </c>
      <c r="AP29" s="10">
        <v>0</v>
      </c>
      <c r="AQ29" s="196">
        <v>0</v>
      </c>
      <c r="AR29" s="177">
        <v>0</v>
      </c>
      <c r="AS29" s="175">
        <v>0</v>
      </c>
      <c r="AT29" s="10">
        <v>1</v>
      </c>
      <c r="AU29" s="86">
        <v>0</v>
      </c>
      <c r="AV29" s="86">
        <v>1</v>
      </c>
      <c r="AW29" s="10">
        <v>0</v>
      </c>
      <c r="AX29" s="178">
        <v>0</v>
      </c>
      <c r="AY29" s="175">
        <v>0</v>
      </c>
      <c r="AZ29" s="175">
        <v>0</v>
      </c>
      <c r="BA29" s="170">
        <v>0</v>
      </c>
      <c r="BB29" s="10">
        <v>0</v>
      </c>
      <c r="BC29" s="11">
        <v>0</v>
      </c>
      <c r="BD29" s="11">
        <v>0</v>
      </c>
      <c r="BE29" s="170">
        <v>0</v>
      </c>
      <c r="BF29" s="208">
        <v>0</v>
      </c>
      <c r="BG29" s="208">
        <v>0</v>
      </c>
      <c r="BH29" s="208">
        <v>0</v>
      </c>
      <c r="BI29" s="209">
        <v>0</v>
      </c>
      <c r="BJ29" s="209">
        <v>0</v>
      </c>
      <c r="BK29" s="209">
        <v>0</v>
      </c>
      <c r="BL29" s="209">
        <v>0</v>
      </c>
      <c r="BM29" s="209">
        <v>0</v>
      </c>
      <c r="BN29" s="170">
        <v>0</v>
      </c>
      <c r="BO29" s="208">
        <v>0</v>
      </c>
      <c r="BP29" s="208">
        <v>0</v>
      </c>
      <c r="BQ29" s="208">
        <v>0</v>
      </c>
      <c r="BR29" s="209">
        <v>0</v>
      </c>
      <c r="BS29" s="11">
        <v>1</v>
      </c>
      <c r="BT29" s="11">
        <v>0</v>
      </c>
      <c r="BU29" s="260">
        <v>0</v>
      </c>
      <c r="BV29" s="261">
        <v>0</v>
      </c>
      <c r="BW29" s="262">
        <v>1</v>
      </c>
      <c r="BX29" s="263">
        <v>0</v>
      </c>
      <c r="BY29" s="264">
        <v>1</v>
      </c>
      <c r="BZ29" s="11">
        <v>1</v>
      </c>
      <c r="CA29" s="175">
        <v>1</v>
      </c>
      <c r="CB29" s="18">
        <v>1</v>
      </c>
      <c r="CC29" s="18">
        <v>1</v>
      </c>
      <c r="CD29" s="11">
        <v>1</v>
      </c>
      <c r="CE29" s="11">
        <v>1</v>
      </c>
      <c r="CF29" s="10">
        <v>0</v>
      </c>
      <c r="CG29" s="11">
        <v>1</v>
      </c>
      <c r="CH29" s="39">
        <v>0</v>
      </c>
      <c r="CI29" s="39">
        <v>0</v>
      </c>
      <c r="CJ29" s="39">
        <v>0</v>
      </c>
      <c r="CK29" s="39">
        <v>0</v>
      </c>
      <c r="CL29" s="39">
        <v>0</v>
      </c>
      <c r="CM29" s="281">
        <v>1</v>
      </c>
      <c r="CN29" s="282">
        <v>0</v>
      </c>
      <c r="CO29" s="283">
        <v>0</v>
      </c>
      <c r="CP29" s="283">
        <v>0</v>
      </c>
      <c r="CQ29" s="283">
        <v>0</v>
      </c>
      <c r="CR29" s="283">
        <v>0</v>
      </c>
      <c r="CS29" s="282">
        <v>0</v>
      </c>
      <c r="CT29" s="302">
        <v>1</v>
      </c>
      <c r="CU29" s="303">
        <v>0</v>
      </c>
      <c r="CV29" s="303">
        <v>0</v>
      </c>
      <c r="CW29" s="303">
        <v>1</v>
      </c>
      <c r="CX29" s="303">
        <v>0</v>
      </c>
      <c r="CY29" s="303">
        <v>0</v>
      </c>
      <c r="CZ29" s="303">
        <v>0</v>
      </c>
      <c r="DA29" s="303">
        <v>0</v>
      </c>
      <c r="DB29" s="303">
        <v>0</v>
      </c>
      <c r="DC29" s="303">
        <v>0</v>
      </c>
      <c r="DD29" s="303">
        <v>0</v>
      </c>
      <c r="DE29" s="303">
        <v>0</v>
      </c>
      <c r="DF29" s="303">
        <v>0</v>
      </c>
      <c r="DG29" s="303">
        <v>0</v>
      </c>
      <c r="DH29" s="303">
        <v>0</v>
      </c>
      <c r="DI29" s="303">
        <v>0</v>
      </c>
      <c r="DJ29" s="303">
        <v>0</v>
      </c>
      <c r="DK29" s="302">
        <v>1</v>
      </c>
      <c r="DL29" s="302">
        <v>0</v>
      </c>
      <c r="DM29" s="302">
        <v>0</v>
      </c>
      <c r="DN29" s="302">
        <v>0</v>
      </c>
      <c r="DO29" s="302">
        <v>0</v>
      </c>
      <c r="DP29" s="304">
        <v>0</v>
      </c>
      <c r="DQ29" s="303">
        <v>0</v>
      </c>
      <c r="DR29" s="347">
        <v>1</v>
      </c>
      <c r="DS29" s="434">
        <v>0</v>
      </c>
      <c r="DT29" s="66">
        <v>0</v>
      </c>
      <c r="DU29" s="348">
        <v>0</v>
      </c>
      <c r="DV29" s="347">
        <v>0</v>
      </c>
      <c r="DW29" s="349">
        <v>0</v>
      </c>
      <c r="DX29" s="66">
        <v>0</v>
      </c>
      <c r="DY29" s="304">
        <v>0</v>
      </c>
      <c r="DZ29" s="350">
        <v>0</v>
      </c>
      <c r="EA29" s="349">
        <v>0</v>
      </c>
      <c r="EB29" s="66">
        <v>0</v>
      </c>
      <c r="EC29" s="347">
        <v>0</v>
      </c>
      <c r="ED29" s="169">
        <v>1</v>
      </c>
      <c r="EE29" s="347">
        <v>0</v>
      </c>
      <c r="EF29" s="347">
        <v>0</v>
      </c>
      <c r="EG29" s="66">
        <v>0</v>
      </c>
      <c r="EH29" s="347">
        <v>0</v>
      </c>
      <c r="EI29" s="347">
        <v>1</v>
      </c>
      <c r="EJ29" s="349">
        <v>1</v>
      </c>
      <c r="EK29" s="66">
        <v>1</v>
      </c>
      <c r="EL29" s="349">
        <v>1</v>
      </c>
      <c r="EM29" s="347">
        <v>1</v>
      </c>
      <c r="EN29" s="349">
        <v>0</v>
      </c>
      <c r="EO29" s="347">
        <v>1</v>
      </c>
      <c r="EP29" s="349">
        <v>0</v>
      </c>
      <c r="EQ29" s="72">
        <v>1</v>
      </c>
      <c r="ER29" s="347">
        <v>1</v>
      </c>
      <c r="ES29" s="349">
        <v>0</v>
      </c>
      <c r="ET29" s="66">
        <v>0</v>
      </c>
      <c r="EU29" s="349">
        <v>0</v>
      </c>
      <c r="EV29" s="349">
        <v>0</v>
      </c>
      <c r="EW29" s="347">
        <v>1</v>
      </c>
      <c r="EX29" s="415">
        <v>1</v>
      </c>
      <c r="EY29" s="394">
        <v>1</v>
      </c>
      <c r="EZ29" s="427">
        <v>1</v>
      </c>
      <c r="FA29" s="434">
        <v>1</v>
      </c>
      <c r="FB29" s="451">
        <v>0</v>
      </c>
      <c r="FC29" s="449">
        <v>1</v>
      </c>
      <c r="FD29" s="449">
        <v>0</v>
      </c>
      <c r="FE29" s="482">
        <v>0</v>
      </c>
      <c r="FF29" s="434">
        <v>0</v>
      </c>
      <c r="FG29" s="464">
        <v>0</v>
      </c>
      <c r="FH29" s="465">
        <v>0</v>
      </c>
      <c r="FI29" s="464">
        <v>0</v>
      </c>
      <c r="FJ29" s="427">
        <v>0</v>
      </c>
      <c r="FK29" s="427">
        <v>1</v>
      </c>
      <c r="FL29" s="427">
        <v>0</v>
      </c>
      <c r="FM29" s="461">
        <v>0</v>
      </c>
      <c r="FN29" s="427">
        <v>0</v>
      </c>
      <c r="FO29" s="427">
        <v>1</v>
      </c>
      <c r="FP29" s="427">
        <v>1</v>
      </c>
      <c r="FQ29" s="427">
        <v>0</v>
      </c>
      <c r="FR29" s="473">
        <v>0</v>
      </c>
      <c r="FS29" s="473">
        <v>0</v>
      </c>
      <c r="FT29" s="473">
        <v>1</v>
      </c>
      <c r="FU29" s="473">
        <v>1</v>
      </c>
      <c r="FV29" s="473">
        <v>0</v>
      </c>
      <c r="FW29" s="473">
        <v>0</v>
      </c>
      <c r="FX29" s="473">
        <v>1</v>
      </c>
      <c r="FY29" s="473">
        <v>1</v>
      </c>
      <c r="FZ29" s="473">
        <v>0</v>
      </c>
      <c r="GA29" s="473">
        <v>0</v>
      </c>
      <c r="GB29" s="473">
        <v>0</v>
      </c>
      <c r="GC29" s="473">
        <v>1</v>
      </c>
      <c r="GD29" s="473">
        <v>1</v>
      </c>
      <c r="GE29" s="473">
        <v>1</v>
      </c>
      <c r="GF29" s="66">
        <v>1</v>
      </c>
      <c r="GG29" s="503">
        <v>0</v>
      </c>
      <c r="GH29" s="503">
        <v>0</v>
      </c>
      <c r="GI29" s="503">
        <v>0</v>
      </c>
      <c r="GJ29" s="503">
        <v>0</v>
      </c>
      <c r="GK29" s="503">
        <v>0</v>
      </c>
      <c r="GL29" s="503">
        <v>0</v>
      </c>
      <c r="GM29" s="503">
        <v>0</v>
      </c>
      <c r="GN29" s="503">
        <v>0</v>
      </c>
      <c r="GO29" s="503">
        <v>0</v>
      </c>
      <c r="GP29" s="503">
        <v>0</v>
      </c>
      <c r="GQ29" s="503">
        <v>0</v>
      </c>
      <c r="GR29" s="503">
        <v>0</v>
      </c>
      <c r="GS29" s="504">
        <v>0</v>
      </c>
      <c r="GT29" s="504">
        <v>0</v>
      </c>
      <c r="GU29" s="503">
        <v>0</v>
      </c>
      <c r="GV29" s="516">
        <v>1</v>
      </c>
      <c r="GW29" s="522">
        <v>1</v>
      </c>
      <c r="GX29" s="449">
        <v>1</v>
      </c>
      <c r="GY29" s="349">
        <v>1</v>
      </c>
      <c r="GZ29" s="427">
        <v>1</v>
      </c>
      <c r="HA29" s="427">
        <v>1</v>
      </c>
      <c r="HB29" s="618"/>
      <c r="HC29" s="427">
        <v>0</v>
      </c>
      <c r="HD29" s="427">
        <v>0</v>
      </c>
      <c r="HE29" s="427">
        <v>0</v>
      </c>
      <c r="HF29" s="349">
        <v>0</v>
      </c>
      <c r="HG29" s="349">
        <v>0</v>
      </c>
      <c r="HH29" s="434">
        <v>1</v>
      </c>
      <c r="HI29" s="449">
        <v>0</v>
      </c>
      <c r="HJ29" s="349">
        <v>0</v>
      </c>
      <c r="HK29" s="349">
        <v>0</v>
      </c>
      <c r="HL29" s="449">
        <v>0</v>
      </c>
      <c r="HM29" s="349">
        <v>0</v>
      </c>
      <c r="HN29" s="427">
        <v>0</v>
      </c>
      <c r="HO29" s="427">
        <v>0</v>
      </c>
      <c r="HP29" s="427" t="s">
        <v>501</v>
      </c>
      <c r="HQ29" s="349">
        <v>0</v>
      </c>
      <c r="HR29" s="349">
        <v>0</v>
      </c>
      <c r="HS29" s="449">
        <v>0</v>
      </c>
      <c r="HT29" s="349">
        <v>1</v>
      </c>
      <c r="HU29" s="349">
        <v>1</v>
      </c>
      <c r="HV29" s="449">
        <v>0</v>
      </c>
      <c r="HW29" s="349">
        <v>1</v>
      </c>
      <c r="HX29" s="349">
        <v>1</v>
      </c>
      <c r="HY29" s="427">
        <v>1</v>
      </c>
      <c r="HZ29" s="427">
        <v>0</v>
      </c>
      <c r="IA29" s="449">
        <v>0</v>
      </c>
      <c r="IB29" s="449">
        <v>0</v>
      </c>
      <c r="IC29" s="449">
        <v>0</v>
      </c>
      <c r="ID29" s="349">
        <v>0</v>
      </c>
      <c r="IE29" s="349">
        <v>1</v>
      </c>
      <c r="IF29" s="349">
        <v>0</v>
      </c>
      <c r="IG29" s="349">
        <v>0</v>
      </c>
      <c r="IH29" s="349">
        <v>1</v>
      </c>
      <c r="II29" s="349">
        <v>1</v>
      </c>
      <c r="IJ29" s="434">
        <v>0</v>
      </c>
      <c r="IK29" s="434">
        <v>0</v>
      </c>
      <c r="IL29" s="349">
        <v>1</v>
      </c>
      <c r="IM29" s="434">
        <v>1</v>
      </c>
      <c r="IN29" s="434">
        <v>0</v>
      </c>
      <c r="IO29" s="349">
        <v>1</v>
      </c>
      <c r="IP29" s="349">
        <v>0</v>
      </c>
      <c r="IQ29" s="349">
        <v>0</v>
      </c>
      <c r="IR29" s="449">
        <v>0</v>
      </c>
      <c r="IS29" s="434">
        <v>0</v>
      </c>
      <c r="IT29" s="349">
        <v>0</v>
      </c>
      <c r="IU29" s="434">
        <v>1</v>
      </c>
      <c r="IV29" s="349">
        <v>1</v>
      </c>
      <c r="IW29" s="349">
        <v>1</v>
      </c>
      <c r="IX29" s="434">
        <v>1</v>
      </c>
      <c r="IY29" s="427">
        <v>1</v>
      </c>
      <c r="IZ29" s="434">
        <v>0</v>
      </c>
      <c r="JA29" s="434">
        <v>0</v>
      </c>
      <c r="JB29" s="434">
        <v>0</v>
      </c>
      <c r="JC29" s="434">
        <v>0</v>
      </c>
      <c r="JD29" s="463">
        <v>1</v>
      </c>
      <c r="JE29" s="434">
        <v>0</v>
      </c>
      <c r="JF29" s="434">
        <v>0</v>
      </c>
      <c r="JG29" s="434">
        <v>0</v>
      </c>
      <c r="JH29" s="434">
        <v>1</v>
      </c>
      <c r="JI29" s="434">
        <v>1</v>
      </c>
      <c r="JJ29" s="674">
        <v>0</v>
      </c>
      <c r="JK29" s="434">
        <v>1</v>
      </c>
      <c r="JL29" s="681">
        <v>0</v>
      </c>
      <c r="JM29" s="682">
        <v>0</v>
      </c>
      <c r="JN29" s="464">
        <v>0</v>
      </c>
      <c r="JO29" s="682">
        <v>0</v>
      </c>
      <c r="JP29" s="349">
        <v>1</v>
      </c>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39" thickBot="1" x14ac:dyDescent="0.3">
      <c r="A30" s="724"/>
      <c r="B30" s="722"/>
      <c r="C30" s="738"/>
      <c r="D30" s="19">
        <v>1</v>
      </c>
      <c r="E30" s="142"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71">
        <v>0</v>
      </c>
      <c r="AK30" s="171">
        <v>0</v>
      </c>
      <c r="AL30" s="12">
        <v>1</v>
      </c>
      <c r="AM30" s="179">
        <v>1</v>
      </c>
      <c r="AN30" s="171">
        <v>0</v>
      </c>
      <c r="AO30" s="12">
        <v>1</v>
      </c>
      <c r="AP30" s="12">
        <v>0</v>
      </c>
      <c r="AQ30" s="197">
        <v>0</v>
      </c>
      <c r="AR30" s="12">
        <v>1</v>
      </c>
      <c r="AS30" s="171">
        <v>0</v>
      </c>
      <c r="AT30" s="12">
        <v>0</v>
      </c>
      <c r="AU30" s="84">
        <v>0</v>
      </c>
      <c r="AV30" s="84">
        <v>1</v>
      </c>
      <c r="AW30" s="12">
        <v>0</v>
      </c>
      <c r="AX30" s="171">
        <v>1</v>
      </c>
      <c r="AY30" s="171">
        <v>0</v>
      </c>
      <c r="AZ30" s="171">
        <v>0</v>
      </c>
      <c r="BA30" s="172">
        <v>0</v>
      </c>
      <c r="BB30" s="12">
        <v>1</v>
      </c>
      <c r="BC30" s="13">
        <v>0</v>
      </c>
      <c r="BD30" s="13">
        <v>0</v>
      </c>
      <c r="BE30" s="172">
        <v>0</v>
      </c>
      <c r="BF30" s="210">
        <v>0</v>
      </c>
      <c r="BG30" s="210">
        <v>0</v>
      </c>
      <c r="BH30" s="210">
        <v>0</v>
      </c>
      <c r="BI30" s="211">
        <v>0</v>
      </c>
      <c r="BJ30" s="211">
        <v>0</v>
      </c>
      <c r="BK30" s="211">
        <v>0</v>
      </c>
      <c r="BL30" s="211">
        <v>0</v>
      </c>
      <c r="BM30" s="211">
        <v>0</v>
      </c>
      <c r="BN30" s="172">
        <v>0</v>
      </c>
      <c r="BO30" s="210">
        <v>0</v>
      </c>
      <c r="BP30" s="210">
        <v>0</v>
      </c>
      <c r="BQ30" s="210">
        <v>0</v>
      </c>
      <c r="BR30" s="211">
        <v>0</v>
      </c>
      <c r="BS30" s="13">
        <v>1</v>
      </c>
      <c r="BT30" s="13">
        <v>0</v>
      </c>
      <c r="BU30" s="249">
        <v>1</v>
      </c>
      <c r="BV30" s="254">
        <v>0</v>
      </c>
      <c r="BW30" s="251">
        <v>0</v>
      </c>
      <c r="BX30" s="252">
        <v>0</v>
      </c>
      <c r="BY30" s="253">
        <v>1</v>
      </c>
      <c r="BZ30" s="13">
        <v>1</v>
      </c>
      <c r="CA30" s="171">
        <v>1</v>
      </c>
      <c r="CB30" s="19">
        <v>0</v>
      </c>
      <c r="CC30" s="19">
        <v>0</v>
      </c>
      <c r="CD30" s="13">
        <v>0</v>
      </c>
      <c r="CE30" s="13">
        <v>0</v>
      </c>
      <c r="CF30" s="12">
        <v>1</v>
      </c>
      <c r="CG30" s="13">
        <v>0</v>
      </c>
      <c r="CH30" s="39">
        <v>0</v>
      </c>
      <c r="CI30" s="39">
        <v>0</v>
      </c>
      <c r="CJ30" s="39">
        <v>0</v>
      </c>
      <c r="CK30" s="39">
        <v>0</v>
      </c>
      <c r="CL30" s="39">
        <v>0</v>
      </c>
      <c r="CM30" s="275">
        <v>1</v>
      </c>
      <c r="CN30" s="276">
        <v>1</v>
      </c>
      <c r="CO30" s="277">
        <v>0</v>
      </c>
      <c r="CP30" s="277">
        <v>0</v>
      </c>
      <c r="CQ30" s="277">
        <v>0</v>
      </c>
      <c r="CR30" s="277">
        <v>1</v>
      </c>
      <c r="CS30" s="276">
        <v>0</v>
      </c>
      <c r="CT30" s="275">
        <v>0</v>
      </c>
      <c r="CU30" s="300">
        <v>0</v>
      </c>
      <c r="CV30" s="300">
        <v>0</v>
      </c>
      <c r="CW30" s="300">
        <v>0</v>
      </c>
      <c r="CX30" s="300">
        <v>0</v>
      </c>
      <c r="CY30" s="300">
        <v>0</v>
      </c>
      <c r="CZ30" s="300">
        <v>0</v>
      </c>
      <c r="DA30" s="300">
        <v>0</v>
      </c>
      <c r="DB30" s="300">
        <v>0</v>
      </c>
      <c r="DC30" s="300">
        <v>0</v>
      </c>
      <c r="DD30" s="300">
        <v>0</v>
      </c>
      <c r="DE30" s="300">
        <v>0</v>
      </c>
      <c r="DF30" s="300">
        <v>0</v>
      </c>
      <c r="DG30" s="300">
        <v>0</v>
      </c>
      <c r="DH30" s="300">
        <v>0</v>
      </c>
      <c r="DI30" s="300">
        <v>0</v>
      </c>
      <c r="DJ30" s="300">
        <v>0</v>
      </c>
      <c r="DK30" s="275">
        <v>1</v>
      </c>
      <c r="DL30" s="275">
        <v>0</v>
      </c>
      <c r="DM30" s="275">
        <v>0</v>
      </c>
      <c r="DN30" s="275">
        <v>0</v>
      </c>
      <c r="DO30" s="275">
        <v>0</v>
      </c>
      <c r="DP30" s="291">
        <v>0</v>
      </c>
      <c r="DQ30" s="300">
        <v>0</v>
      </c>
      <c r="DR30" s="339">
        <v>1</v>
      </c>
      <c r="DS30" s="433">
        <v>0</v>
      </c>
      <c r="DT30" s="66">
        <v>0</v>
      </c>
      <c r="DU30" s="340">
        <v>0</v>
      </c>
      <c r="DV30" s="339">
        <v>0</v>
      </c>
      <c r="DW30" s="276">
        <v>0</v>
      </c>
      <c r="DX30" s="66">
        <v>0</v>
      </c>
      <c r="DY30" s="291">
        <v>1</v>
      </c>
      <c r="DZ30" s="341">
        <v>0</v>
      </c>
      <c r="EA30" s="276">
        <v>0</v>
      </c>
      <c r="EB30" s="66">
        <v>0</v>
      </c>
      <c r="EC30" s="339">
        <v>0</v>
      </c>
      <c r="ED30" s="169">
        <v>1</v>
      </c>
      <c r="EE30" s="339">
        <v>0</v>
      </c>
      <c r="EF30" s="339">
        <v>1</v>
      </c>
      <c r="EG30" s="66">
        <v>0</v>
      </c>
      <c r="EH30" s="339">
        <v>1</v>
      </c>
      <c r="EI30" s="339">
        <v>1</v>
      </c>
      <c r="EJ30" s="276">
        <v>1</v>
      </c>
      <c r="EK30" s="66">
        <v>1</v>
      </c>
      <c r="EL30" s="276">
        <v>1</v>
      </c>
      <c r="EM30" s="339">
        <v>1</v>
      </c>
      <c r="EN30" s="276">
        <v>0</v>
      </c>
      <c r="EO30" s="339">
        <v>0</v>
      </c>
      <c r="EP30" s="276">
        <v>0</v>
      </c>
      <c r="EQ30" s="72">
        <v>0</v>
      </c>
      <c r="ER30" s="339">
        <v>1</v>
      </c>
      <c r="ES30" s="276">
        <v>0</v>
      </c>
      <c r="ET30" s="66">
        <v>0</v>
      </c>
      <c r="EU30" s="276">
        <v>0</v>
      </c>
      <c r="EV30" s="276">
        <v>0</v>
      </c>
      <c r="EW30" s="339">
        <v>1</v>
      </c>
      <c r="EX30" s="413">
        <v>1</v>
      </c>
      <c r="EY30" s="394">
        <v>1</v>
      </c>
      <c r="EZ30" s="427">
        <v>1</v>
      </c>
      <c r="FA30" s="433">
        <v>1</v>
      </c>
      <c r="FB30" s="440">
        <v>0</v>
      </c>
      <c r="FC30" s="448">
        <v>1</v>
      </c>
      <c r="FD30" s="448">
        <v>0</v>
      </c>
      <c r="FE30" s="482">
        <v>0</v>
      </c>
      <c r="FF30" s="433">
        <v>0</v>
      </c>
      <c r="FG30" s="464">
        <v>0</v>
      </c>
      <c r="FH30" s="465">
        <v>0</v>
      </c>
      <c r="FI30" s="464">
        <v>0</v>
      </c>
      <c r="FJ30" s="468">
        <v>0</v>
      </c>
      <c r="FK30" s="468">
        <v>1</v>
      </c>
      <c r="FL30" s="468">
        <v>1</v>
      </c>
      <c r="FM30" s="466">
        <v>0</v>
      </c>
      <c r="FN30" s="468">
        <v>1</v>
      </c>
      <c r="FO30" s="468">
        <v>1</v>
      </c>
      <c r="FP30" s="468">
        <v>1</v>
      </c>
      <c r="FQ30" s="468">
        <v>1</v>
      </c>
      <c r="FR30" s="469">
        <v>0</v>
      </c>
      <c r="FS30" s="469">
        <v>0</v>
      </c>
      <c r="FT30" s="469">
        <v>1</v>
      </c>
      <c r="FU30" s="469">
        <v>1</v>
      </c>
      <c r="FV30" s="469">
        <v>0</v>
      </c>
      <c r="FW30" s="469">
        <v>0</v>
      </c>
      <c r="FX30" s="469">
        <v>1</v>
      </c>
      <c r="FY30" s="469">
        <v>1</v>
      </c>
      <c r="FZ30" s="469">
        <v>0</v>
      </c>
      <c r="GA30" s="469">
        <v>0</v>
      </c>
      <c r="GB30" s="469">
        <v>0</v>
      </c>
      <c r="GC30" s="469">
        <v>0</v>
      </c>
      <c r="GD30" s="469">
        <v>1</v>
      </c>
      <c r="GE30" s="469">
        <v>1</v>
      </c>
      <c r="GF30" s="66">
        <v>1</v>
      </c>
      <c r="GG30" s="503">
        <v>0</v>
      </c>
      <c r="GH30" s="503">
        <v>0</v>
      </c>
      <c r="GI30" s="503">
        <v>0</v>
      </c>
      <c r="GJ30" s="503">
        <v>0</v>
      </c>
      <c r="GK30" s="503">
        <v>0</v>
      </c>
      <c r="GL30" s="503">
        <v>0</v>
      </c>
      <c r="GM30" s="503">
        <v>0</v>
      </c>
      <c r="GN30" s="503">
        <v>0</v>
      </c>
      <c r="GO30" s="503">
        <v>0</v>
      </c>
      <c r="GP30" s="503">
        <v>0</v>
      </c>
      <c r="GQ30" s="503">
        <v>0</v>
      </c>
      <c r="GR30" s="503">
        <v>0</v>
      </c>
      <c r="GS30" s="504">
        <v>0</v>
      </c>
      <c r="GT30" s="504">
        <v>0</v>
      </c>
      <c r="GU30" s="503">
        <v>0</v>
      </c>
      <c r="GV30" s="516">
        <v>1</v>
      </c>
      <c r="GW30" s="522">
        <v>1</v>
      </c>
      <c r="GX30" s="448">
        <v>1</v>
      </c>
      <c r="GY30" s="276">
        <v>1</v>
      </c>
      <c r="GZ30" s="468">
        <v>1</v>
      </c>
      <c r="HA30" s="468">
        <v>1</v>
      </c>
      <c r="HB30" s="616"/>
      <c r="HC30" s="468">
        <v>0</v>
      </c>
      <c r="HD30" s="468">
        <v>1</v>
      </c>
      <c r="HE30" s="468">
        <v>1</v>
      </c>
      <c r="HF30" s="276">
        <v>1</v>
      </c>
      <c r="HG30" s="276">
        <v>1</v>
      </c>
      <c r="HH30" s="433">
        <v>1</v>
      </c>
      <c r="HI30" s="448">
        <v>1</v>
      </c>
      <c r="HJ30" s="276">
        <v>1</v>
      </c>
      <c r="HK30" s="276">
        <v>0</v>
      </c>
      <c r="HL30" s="448">
        <v>1</v>
      </c>
      <c r="HM30" s="276">
        <v>0</v>
      </c>
      <c r="HN30" s="425">
        <v>0</v>
      </c>
      <c r="HO30" s="425">
        <v>0</v>
      </c>
      <c r="HP30" s="425" t="s">
        <v>501</v>
      </c>
      <c r="HQ30" s="276">
        <v>1</v>
      </c>
      <c r="HR30" s="276">
        <v>0</v>
      </c>
      <c r="HS30" s="448">
        <v>0</v>
      </c>
      <c r="HT30" s="276">
        <v>1</v>
      </c>
      <c r="HU30" s="276">
        <v>1</v>
      </c>
      <c r="HV30" s="448">
        <v>0</v>
      </c>
      <c r="HW30" s="276">
        <v>1</v>
      </c>
      <c r="HX30" s="276">
        <v>1</v>
      </c>
      <c r="HY30" s="425">
        <v>1</v>
      </c>
      <c r="HZ30" s="425">
        <v>0</v>
      </c>
      <c r="IA30" s="448">
        <v>0</v>
      </c>
      <c r="IB30" s="448">
        <v>1</v>
      </c>
      <c r="IC30" s="448">
        <v>0</v>
      </c>
      <c r="ID30" s="276">
        <v>1</v>
      </c>
      <c r="IE30" s="276">
        <v>0</v>
      </c>
      <c r="IF30" s="276">
        <v>0</v>
      </c>
      <c r="IG30" s="276">
        <v>0</v>
      </c>
      <c r="IH30" s="276">
        <v>0</v>
      </c>
      <c r="II30" s="276">
        <v>1</v>
      </c>
      <c r="IJ30" s="433">
        <v>1</v>
      </c>
      <c r="IK30" s="433">
        <v>1</v>
      </c>
      <c r="IL30" s="276">
        <v>1</v>
      </c>
      <c r="IM30" s="433">
        <v>1</v>
      </c>
      <c r="IN30" s="433">
        <v>0</v>
      </c>
      <c r="IO30" s="276">
        <v>1</v>
      </c>
      <c r="IP30" s="276">
        <v>0</v>
      </c>
      <c r="IQ30" s="276">
        <v>0</v>
      </c>
      <c r="IR30" s="448">
        <v>0</v>
      </c>
      <c r="IS30" s="433">
        <v>0</v>
      </c>
      <c r="IT30" s="276">
        <v>0</v>
      </c>
      <c r="IU30" s="433">
        <v>1</v>
      </c>
      <c r="IV30" s="276">
        <v>1</v>
      </c>
      <c r="IW30" s="276">
        <v>1</v>
      </c>
      <c r="IX30" s="433">
        <v>1</v>
      </c>
      <c r="IY30" s="468">
        <v>1</v>
      </c>
      <c r="IZ30" s="433">
        <v>1</v>
      </c>
      <c r="JA30" s="433">
        <v>0</v>
      </c>
      <c r="JB30" s="433">
        <v>1</v>
      </c>
      <c r="JC30" s="433">
        <v>0</v>
      </c>
      <c r="JD30" s="463">
        <v>1</v>
      </c>
      <c r="JE30" s="433">
        <v>0</v>
      </c>
      <c r="JF30" s="433">
        <v>0</v>
      </c>
      <c r="JG30" s="433">
        <v>0</v>
      </c>
      <c r="JH30" s="433">
        <v>1</v>
      </c>
      <c r="JI30" s="433">
        <v>1</v>
      </c>
      <c r="JJ30" s="674">
        <v>0</v>
      </c>
      <c r="JK30" s="433">
        <v>1</v>
      </c>
      <c r="JL30" s="681">
        <v>0</v>
      </c>
      <c r="JM30" s="682">
        <v>0</v>
      </c>
      <c r="JN30" s="464">
        <v>1</v>
      </c>
      <c r="JO30" s="685">
        <v>0</v>
      </c>
      <c r="JP30" s="276">
        <v>1</v>
      </c>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6.25" thickBot="1" x14ac:dyDescent="0.3">
      <c r="A31" s="724"/>
      <c r="B31" s="722"/>
      <c r="C31" s="738"/>
      <c r="D31" s="19">
        <v>1</v>
      </c>
      <c r="E31" s="142" t="s">
        <v>806</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71">
        <v>0</v>
      </c>
      <c r="AK31" s="171">
        <v>0</v>
      </c>
      <c r="AL31" s="12">
        <v>1</v>
      </c>
      <c r="AM31" s="12">
        <v>1</v>
      </c>
      <c r="AN31" s="171">
        <v>0</v>
      </c>
      <c r="AO31" s="12">
        <v>0</v>
      </c>
      <c r="AP31" s="12">
        <v>0</v>
      </c>
      <c r="AQ31" s="197">
        <v>0</v>
      </c>
      <c r="AR31" s="12">
        <v>1</v>
      </c>
      <c r="AS31" s="171">
        <v>0</v>
      </c>
      <c r="AT31" s="12">
        <v>0</v>
      </c>
      <c r="AU31" s="84">
        <v>0</v>
      </c>
      <c r="AV31" s="84">
        <v>1</v>
      </c>
      <c r="AW31" s="12">
        <v>0</v>
      </c>
      <c r="AX31" s="180">
        <v>0</v>
      </c>
      <c r="AY31" s="171">
        <v>0</v>
      </c>
      <c r="AZ31" s="171">
        <v>0</v>
      </c>
      <c r="BA31" s="172">
        <v>0</v>
      </c>
      <c r="BB31" s="12">
        <v>0</v>
      </c>
      <c r="BC31" s="13">
        <v>0</v>
      </c>
      <c r="BD31" s="13">
        <v>0</v>
      </c>
      <c r="BE31" s="172">
        <v>0</v>
      </c>
      <c r="BF31" s="210">
        <v>0</v>
      </c>
      <c r="BG31" s="210">
        <v>0</v>
      </c>
      <c r="BH31" s="210">
        <v>1</v>
      </c>
      <c r="BI31" s="211">
        <v>0</v>
      </c>
      <c r="BJ31" s="211">
        <v>0</v>
      </c>
      <c r="BK31" s="211">
        <v>0</v>
      </c>
      <c r="BL31" s="211">
        <v>0</v>
      </c>
      <c r="BM31" s="211">
        <v>0</v>
      </c>
      <c r="BN31" s="172">
        <v>0</v>
      </c>
      <c r="BO31" s="210">
        <v>0</v>
      </c>
      <c r="BP31" s="210">
        <v>0</v>
      </c>
      <c r="BQ31" s="210">
        <v>0</v>
      </c>
      <c r="BR31" s="211">
        <v>0</v>
      </c>
      <c r="BS31" s="13">
        <v>0</v>
      </c>
      <c r="BT31" s="13">
        <v>0</v>
      </c>
      <c r="BU31" s="249">
        <v>0</v>
      </c>
      <c r="BV31" s="254">
        <v>0</v>
      </c>
      <c r="BW31" s="251">
        <v>0</v>
      </c>
      <c r="BX31" s="252">
        <v>0</v>
      </c>
      <c r="BY31" s="253">
        <v>0</v>
      </c>
      <c r="BZ31" s="13">
        <v>0</v>
      </c>
      <c r="CA31" s="171">
        <v>0</v>
      </c>
      <c r="CB31" s="19">
        <v>0</v>
      </c>
      <c r="CC31" s="19">
        <v>0</v>
      </c>
      <c r="CD31" s="13">
        <v>0</v>
      </c>
      <c r="CE31" s="13">
        <v>0</v>
      </c>
      <c r="CF31" s="12">
        <v>0</v>
      </c>
      <c r="CG31" s="13">
        <v>1</v>
      </c>
      <c r="CH31" s="39">
        <v>0</v>
      </c>
      <c r="CI31" s="39">
        <v>0</v>
      </c>
      <c r="CJ31" s="39">
        <v>0</v>
      </c>
      <c r="CK31" s="39">
        <v>0</v>
      </c>
      <c r="CL31" s="39">
        <v>0</v>
      </c>
      <c r="CM31" s="275">
        <v>1</v>
      </c>
      <c r="CN31" s="276">
        <v>0</v>
      </c>
      <c r="CO31" s="277">
        <v>0</v>
      </c>
      <c r="CP31" s="277">
        <v>0</v>
      </c>
      <c r="CQ31" s="277">
        <v>0</v>
      </c>
      <c r="CR31" s="277">
        <v>0</v>
      </c>
      <c r="CS31" s="276">
        <v>0</v>
      </c>
      <c r="CT31" s="275">
        <v>0</v>
      </c>
      <c r="CU31" s="300">
        <v>0</v>
      </c>
      <c r="CV31" s="300">
        <v>0</v>
      </c>
      <c r="CW31" s="300">
        <v>0</v>
      </c>
      <c r="CX31" s="300">
        <v>0</v>
      </c>
      <c r="CY31" s="300">
        <v>0</v>
      </c>
      <c r="CZ31" s="300">
        <v>0</v>
      </c>
      <c r="DA31" s="300">
        <v>0</v>
      </c>
      <c r="DB31" s="300">
        <v>0</v>
      </c>
      <c r="DC31" s="300">
        <v>0</v>
      </c>
      <c r="DD31" s="300">
        <v>0</v>
      </c>
      <c r="DE31" s="300">
        <v>0</v>
      </c>
      <c r="DF31" s="300">
        <v>0</v>
      </c>
      <c r="DG31" s="300">
        <v>0</v>
      </c>
      <c r="DH31" s="300">
        <v>0</v>
      </c>
      <c r="DI31" s="300">
        <v>0</v>
      </c>
      <c r="DJ31" s="300">
        <v>0</v>
      </c>
      <c r="DK31" s="275">
        <v>1</v>
      </c>
      <c r="DL31" s="275">
        <v>0</v>
      </c>
      <c r="DM31" s="275">
        <v>0</v>
      </c>
      <c r="DN31" s="275">
        <v>0</v>
      </c>
      <c r="DO31" s="275">
        <v>0</v>
      </c>
      <c r="DP31" s="291">
        <v>0</v>
      </c>
      <c r="DQ31" s="300">
        <v>0</v>
      </c>
      <c r="DR31" s="339">
        <v>1</v>
      </c>
      <c r="DS31" s="433">
        <v>0</v>
      </c>
      <c r="DT31" s="66">
        <v>0</v>
      </c>
      <c r="DU31" s="340">
        <v>0</v>
      </c>
      <c r="DV31" s="339">
        <v>0</v>
      </c>
      <c r="DW31" s="276">
        <v>0</v>
      </c>
      <c r="DX31" s="66">
        <v>0</v>
      </c>
      <c r="DY31" s="291">
        <v>0</v>
      </c>
      <c r="DZ31" s="341">
        <v>0</v>
      </c>
      <c r="EA31" s="276">
        <v>0</v>
      </c>
      <c r="EB31" s="66">
        <v>0</v>
      </c>
      <c r="EC31" s="339">
        <v>0</v>
      </c>
      <c r="ED31" s="169">
        <v>1</v>
      </c>
      <c r="EE31" s="339">
        <v>0</v>
      </c>
      <c r="EF31" s="339">
        <v>0</v>
      </c>
      <c r="EG31" s="66">
        <v>0</v>
      </c>
      <c r="EH31" s="339">
        <v>1</v>
      </c>
      <c r="EI31" s="339">
        <v>1</v>
      </c>
      <c r="EJ31" s="276">
        <v>1</v>
      </c>
      <c r="EK31" s="66">
        <v>1</v>
      </c>
      <c r="EL31" s="276">
        <v>1</v>
      </c>
      <c r="EM31" s="339">
        <v>1</v>
      </c>
      <c r="EN31" s="276">
        <v>0</v>
      </c>
      <c r="EO31" s="339">
        <v>0</v>
      </c>
      <c r="EP31" s="276">
        <v>0</v>
      </c>
      <c r="EQ31" s="72">
        <v>1</v>
      </c>
      <c r="ER31" s="339">
        <v>0</v>
      </c>
      <c r="ES31" s="276">
        <v>0</v>
      </c>
      <c r="ET31" s="66">
        <v>0</v>
      </c>
      <c r="EU31" s="276">
        <v>0</v>
      </c>
      <c r="EV31" s="276">
        <v>0</v>
      </c>
      <c r="EW31" s="339">
        <v>0</v>
      </c>
      <c r="EX31" s="413">
        <v>1</v>
      </c>
      <c r="EY31" s="276">
        <v>1</v>
      </c>
      <c r="EZ31" s="427">
        <v>0</v>
      </c>
      <c r="FA31" s="433">
        <v>0</v>
      </c>
      <c r="FB31" s="440">
        <v>1</v>
      </c>
      <c r="FC31" s="448">
        <v>0</v>
      </c>
      <c r="FD31" s="448">
        <v>0</v>
      </c>
      <c r="FE31" s="481">
        <v>0</v>
      </c>
      <c r="FF31" s="433">
        <v>0</v>
      </c>
      <c r="FG31" s="464">
        <v>0</v>
      </c>
      <c r="FH31" s="465">
        <v>0</v>
      </c>
      <c r="FI31" s="464">
        <v>0</v>
      </c>
      <c r="FJ31" s="468">
        <v>0</v>
      </c>
      <c r="FK31" s="468">
        <v>1</v>
      </c>
      <c r="FL31" s="468">
        <v>1</v>
      </c>
      <c r="FM31" s="466">
        <v>0</v>
      </c>
      <c r="FN31" s="468">
        <v>1</v>
      </c>
      <c r="FO31" s="468">
        <v>1</v>
      </c>
      <c r="FP31" s="468">
        <v>1</v>
      </c>
      <c r="FQ31" s="468">
        <v>0</v>
      </c>
      <c r="FR31" s="469">
        <v>0</v>
      </c>
      <c r="FS31" s="469">
        <v>0</v>
      </c>
      <c r="FT31" s="469">
        <v>1</v>
      </c>
      <c r="FU31" s="469">
        <v>1</v>
      </c>
      <c r="FV31" s="469">
        <v>0</v>
      </c>
      <c r="FW31" s="469">
        <v>0</v>
      </c>
      <c r="FX31" s="469">
        <v>1</v>
      </c>
      <c r="FY31" s="469">
        <v>0</v>
      </c>
      <c r="FZ31" s="469">
        <v>0</v>
      </c>
      <c r="GA31" s="469">
        <v>1</v>
      </c>
      <c r="GB31" s="469">
        <v>0</v>
      </c>
      <c r="GC31" s="469">
        <v>0</v>
      </c>
      <c r="GD31" s="469">
        <v>1</v>
      </c>
      <c r="GE31" s="469">
        <v>1</v>
      </c>
      <c r="GF31" s="66">
        <v>1</v>
      </c>
      <c r="GG31" s="503">
        <v>0</v>
      </c>
      <c r="GH31" s="503">
        <v>0</v>
      </c>
      <c r="GI31" s="503">
        <v>0</v>
      </c>
      <c r="GJ31" s="503">
        <v>0</v>
      </c>
      <c r="GK31" s="503">
        <v>0</v>
      </c>
      <c r="GL31" s="503">
        <v>0</v>
      </c>
      <c r="GM31" s="503">
        <v>0</v>
      </c>
      <c r="GN31" s="503">
        <v>0</v>
      </c>
      <c r="GO31" s="503">
        <v>0</v>
      </c>
      <c r="GP31" s="503">
        <v>0</v>
      </c>
      <c r="GQ31" s="503">
        <v>0</v>
      </c>
      <c r="GR31" s="503">
        <v>0</v>
      </c>
      <c r="GS31" s="504">
        <v>0</v>
      </c>
      <c r="GT31" s="504">
        <v>0</v>
      </c>
      <c r="GU31" s="503">
        <v>0</v>
      </c>
      <c r="GV31" s="516">
        <v>1</v>
      </c>
      <c r="GW31" s="522">
        <v>1</v>
      </c>
      <c r="GX31" s="448">
        <v>1</v>
      </c>
      <c r="GY31" s="276">
        <v>1</v>
      </c>
      <c r="GZ31" s="468">
        <v>1</v>
      </c>
      <c r="HA31" s="468">
        <v>1</v>
      </c>
      <c r="HB31" s="616"/>
      <c r="HC31" s="468">
        <v>0</v>
      </c>
      <c r="HD31" s="468">
        <v>0</v>
      </c>
      <c r="HE31" s="468">
        <v>0</v>
      </c>
      <c r="HF31" s="276">
        <v>0</v>
      </c>
      <c r="HG31" s="276">
        <v>0</v>
      </c>
      <c r="HH31" s="433">
        <v>0</v>
      </c>
      <c r="HI31" s="448">
        <v>1</v>
      </c>
      <c r="HJ31" s="276">
        <v>1</v>
      </c>
      <c r="HK31" s="276">
        <v>0</v>
      </c>
      <c r="HL31" s="448">
        <v>1</v>
      </c>
      <c r="HM31" s="276">
        <v>0</v>
      </c>
      <c r="HN31" s="425">
        <v>0</v>
      </c>
      <c r="HO31" s="425">
        <v>0</v>
      </c>
      <c r="HP31" s="425" t="s">
        <v>501</v>
      </c>
      <c r="HQ31" s="276">
        <v>0</v>
      </c>
      <c r="HR31" s="276">
        <v>0</v>
      </c>
      <c r="HS31" s="448">
        <v>0</v>
      </c>
      <c r="HT31" s="276">
        <v>1</v>
      </c>
      <c r="HU31" s="276">
        <v>1</v>
      </c>
      <c r="HV31" s="448">
        <v>0</v>
      </c>
      <c r="HW31" s="276">
        <v>1</v>
      </c>
      <c r="HX31" s="276">
        <v>1</v>
      </c>
      <c r="HY31" s="425">
        <v>1</v>
      </c>
      <c r="HZ31" s="425">
        <v>0</v>
      </c>
      <c r="IA31" s="448">
        <v>0</v>
      </c>
      <c r="IB31" s="448">
        <v>0</v>
      </c>
      <c r="IC31" s="448">
        <v>0</v>
      </c>
      <c r="ID31" s="276">
        <v>1</v>
      </c>
      <c r="IE31" s="276">
        <v>0</v>
      </c>
      <c r="IF31" s="276">
        <v>0</v>
      </c>
      <c r="IG31" s="276">
        <v>0</v>
      </c>
      <c r="IH31" s="276">
        <v>1</v>
      </c>
      <c r="II31" s="276">
        <v>1</v>
      </c>
      <c r="IJ31" s="433">
        <v>0</v>
      </c>
      <c r="IK31" s="433">
        <v>1</v>
      </c>
      <c r="IL31" s="276">
        <v>1</v>
      </c>
      <c r="IM31" s="433">
        <v>0</v>
      </c>
      <c r="IN31" s="433">
        <v>0</v>
      </c>
      <c r="IO31" s="276">
        <v>0</v>
      </c>
      <c r="IP31" s="276">
        <v>1</v>
      </c>
      <c r="IQ31" s="276">
        <v>0</v>
      </c>
      <c r="IR31" s="448">
        <v>0</v>
      </c>
      <c r="IS31" s="433">
        <v>0</v>
      </c>
      <c r="IT31" s="276">
        <v>0</v>
      </c>
      <c r="IU31" s="433">
        <v>1</v>
      </c>
      <c r="IV31" s="276">
        <v>1</v>
      </c>
      <c r="IW31" s="276">
        <v>1</v>
      </c>
      <c r="IX31" s="433">
        <v>1</v>
      </c>
      <c r="IY31" s="468">
        <v>1</v>
      </c>
      <c r="IZ31" s="433">
        <v>0</v>
      </c>
      <c r="JA31" s="433">
        <v>0</v>
      </c>
      <c r="JB31" s="433">
        <v>1</v>
      </c>
      <c r="JC31" s="433">
        <v>1</v>
      </c>
      <c r="JD31" s="463">
        <v>1</v>
      </c>
      <c r="JE31" s="433">
        <v>0</v>
      </c>
      <c r="JF31" s="433">
        <v>0</v>
      </c>
      <c r="JG31" s="433">
        <v>1</v>
      </c>
      <c r="JH31" s="433">
        <v>1</v>
      </c>
      <c r="JI31" s="433">
        <v>0</v>
      </c>
      <c r="JJ31" s="674">
        <v>0</v>
      </c>
      <c r="JK31" s="433">
        <v>1</v>
      </c>
      <c r="JL31" s="681">
        <v>0</v>
      </c>
      <c r="JM31" s="682">
        <v>0</v>
      </c>
      <c r="JN31" s="464">
        <v>1</v>
      </c>
      <c r="JO31" s="682">
        <v>0</v>
      </c>
      <c r="JP31" s="276">
        <v>1</v>
      </c>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39" thickBot="1" x14ac:dyDescent="0.3">
      <c r="A32" s="724"/>
      <c r="B32" s="722"/>
      <c r="C32" s="739"/>
      <c r="D32" s="20">
        <v>1</v>
      </c>
      <c r="E32" s="143" t="s">
        <v>610</v>
      </c>
      <c r="F32" s="233">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5">
        <v>0</v>
      </c>
      <c r="AB32" s="235">
        <v>0</v>
      </c>
      <c r="AC32" s="234">
        <v>0</v>
      </c>
      <c r="AD32" s="234">
        <v>0</v>
      </c>
      <c r="AE32" s="235">
        <v>0</v>
      </c>
      <c r="AF32" s="235">
        <v>0</v>
      </c>
      <c r="AG32" s="234">
        <v>0</v>
      </c>
      <c r="AH32" s="234">
        <v>0</v>
      </c>
      <c r="AI32" s="236">
        <v>0</v>
      </c>
      <c r="AJ32" s="237">
        <v>0</v>
      </c>
      <c r="AK32" s="237">
        <v>0</v>
      </c>
      <c r="AL32" s="235">
        <v>1</v>
      </c>
      <c r="AM32" s="235">
        <v>1</v>
      </c>
      <c r="AN32" s="237">
        <v>0</v>
      </c>
      <c r="AO32" s="235">
        <v>0</v>
      </c>
      <c r="AP32" s="235">
        <v>0</v>
      </c>
      <c r="AQ32" s="238">
        <v>0</v>
      </c>
      <c r="AR32" s="235">
        <v>1</v>
      </c>
      <c r="AS32" s="237">
        <v>0</v>
      </c>
      <c r="AT32" s="235">
        <v>0</v>
      </c>
      <c r="AU32" s="233">
        <v>0</v>
      </c>
      <c r="AV32" s="233">
        <v>0</v>
      </c>
      <c r="AW32" s="235">
        <v>0</v>
      </c>
      <c r="AX32" s="237">
        <v>0</v>
      </c>
      <c r="AY32" s="237">
        <v>0</v>
      </c>
      <c r="AZ32" s="237">
        <v>0</v>
      </c>
      <c r="BA32" s="238">
        <v>0</v>
      </c>
      <c r="BB32" s="235">
        <v>0</v>
      </c>
      <c r="BC32" s="234">
        <v>0</v>
      </c>
      <c r="BD32" s="234">
        <v>0</v>
      </c>
      <c r="BE32" s="238">
        <v>0</v>
      </c>
      <c r="BF32" s="235">
        <v>0</v>
      </c>
      <c r="BG32" s="235">
        <v>0</v>
      </c>
      <c r="BH32" s="235">
        <v>0</v>
      </c>
      <c r="BI32" s="234">
        <v>0</v>
      </c>
      <c r="BJ32" s="234">
        <v>0</v>
      </c>
      <c r="BK32" s="234">
        <v>0</v>
      </c>
      <c r="BL32" s="234">
        <v>0</v>
      </c>
      <c r="BM32" s="234">
        <v>0</v>
      </c>
      <c r="BN32" s="238">
        <v>0</v>
      </c>
      <c r="BO32" s="235">
        <v>0</v>
      </c>
      <c r="BP32" s="235">
        <v>0</v>
      </c>
      <c r="BQ32" s="235">
        <v>0</v>
      </c>
      <c r="BR32" s="234">
        <v>0</v>
      </c>
      <c r="BS32" s="234">
        <v>1</v>
      </c>
      <c r="BT32" s="234">
        <v>0</v>
      </c>
      <c r="BU32" s="255">
        <v>0</v>
      </c>
      <c r="BV32" s="256">
        <v>0</v>
      </c>
      <c r="BW32" s="257">
        <v>0</v>
      </c>
      <c r="BX32" s="258">
        <v>0</v>
      </c>
      <c r="BY32" s="259">
        <v>0</v>
      </c>
      <c r="BZ32" s="15">
        <v>1</v>
      </c>
      <c r="CA32" s="173">
        <v>1</v>
      </c>
      <c r="CB32" s="20">
        <v>1</v>
      </c>
      <c r="CC32" s="20">
        <v>1</v>
      </c>
      <c r="CD32" s="15">
        <v>0</v>
      </c>
      <c r="CE32" s="15">
        <v>0</v>
      </c>
      <c r="CF32" s="14">
        <v>0</v>
      </c>
      <c r="CG32" s="15">
        <v>0</v>
      </c>
      <c r="CH32" s="39">
        <v>0</v>
      </c>
      <c r="CI32" s="39">
        <v>0</v>
      </c>
      <c r="CJ32" s="39">
        <v>0</v>
      </c>
      <c r="CK32" s="39">
        <v>0</v>
      </c>
      <c r="CL32" s="39">
        <v>0</v>
      </c>
      <c r="CM32" s="278">
        <v>0</v>
      </c>
      <c r="CN32" s="279">
        <v>0</v>
      </c>
      <c r="CO32" s="280">
        <v>0</v>
      </c>
      <c r="CP32" s="280">
        <v>0</v>
      </c>
      <c r="CQ32" s="280">
        <v>0</v>
      </c>
      <c r="CR32" s="280">
        <v>0</v>
      </c>
      <c r="CS32" s="279">
        <v>0</v>
      </c>
      <c r="CT32" s="278">
        <v>0</v>
      </c>
      <c r="CU32" s="301">
        <v>0</v>
      </c>
      <c r="CV32" s="301">
        <v>0</v>
      </c>
      <c r="CW32" s="301">
        <v>1</v>
      </c>
      <c r="CX32" s="301">
        <v>0</v>
      </c>
      <c r="CY32" s="301">
        <v>0</v>
      </c>
      <c r="CZ32" s="301">
        <v>0</v>
      </c>
      <c r="DA32" s="301">
        <v>0</v>
      </c>
      <c r="DB32" s="301">
        <v>0</v>
      </c>
      <c r="DC32" s="301">
        <v>0</v>
      </c>
      <c r="DD32" s="301">
        <v>0</v>
      </c>
      <c r="DE32" s="301">
        <v>0</v>
      </c>
      <c r="DF32" s="301">
        <v>0</v>
      </c>
      <c r="DG32" s="301">
        <v>0</v>
      </c>
      <c r="DH32" s="301">
        <v>0</v>
      </c>
      <c r="DI32" s="301">
        <v>0</v>
      </c>
      <c r="DJ32" s="301">
        <v>0</v>
      </c>
      <c r="DK32" s="278">
        <v>1</v>
      </c>
      <c r="DL32" s="278">
        <v>0</v>
      </c>
      <c r="DM32" s="278">
        <v>0</v>
      </c>
      <c r="DN32" s="278">
        <v>0</v>
      </c>
      <c r="DO32" s="278">
        <v>0</v>
      </c>
      <c r="DP32" s="292">
        <v>0</v>
      </c>
      <c r="DQ32" s="301">
        <v>0</v>
      </c>
      <c r="DR32" s="342">
        <v>1</v>
      </c>
      <c r="DS32" s="393">
        <v>1</v>
      </c>
      <c r="DT32" s="66">
        <v>0</v>
      </c>
      <c r="DU32" s="343">
        <v>0</v>
      </c>
      <c r="DV32" s="342">
        <v>1</v>
      </c>
      <c r="DW32" s="344">
        <v>0</v>
      </c>
      <c r="DX32" s="66">
        <v>0</v>
      </c>
      <c r="DY32" s="345">
        <v>0</v>
      </c>
      <c r="DZ32" s="346">
        <v>0</v>
      </c>
      <c r="EA32" s="344">
        <v>0</v>
      </c>
      <c r="EB32" s="66">
        <v>0</v>
      </c>
      <c r="EC32" s="342">
        <v>0</v>
      </c>
      <c r="ED32" s="169">
        <v>1</v>
      </c>
      <c r="EE32" s="342">
        <v>0</v>
      </c>
      <c r="EF32" s="342">
        <v>0</v>
      </c>
      <c r="EG32" s="66">
        <v>0</v>
      </c>
      <c r="EH32" s="393">
        <v>1</v>
      </c>
      <c r="EI32" s="342">
        <v>1</v>
      </c>
      <c r="EJ32" s="394">
        <v>1</v>
      </c>
      <c r="EK32" s="66">
        <v>1</v>
      </c>
      <c r="EL32" s="394">
        <v>1</v>
      </c>
      <c r="EM32" s="342">
        <v>1</v>
      </c>
      <c r="EN32" s="344">
        <v>0</v>
      </c>
      <c r="EO32" s="342">
        <v>0</v>
      </c>
      <c r="EP32" s="344">
        <v>0</v>
      </c>
      <c r="EQ32" s="72">
        <v>1</v>
      </c>
      <c r="ER32" s="342">
        <v>1</v>
      </c>
      <c r="ES32" s="344">
        <v>0</v>
      </c>
      <c r="ET32" s="66"/>
      <c r="EU32" s="344">
        <v>0</v>
      </c>
      <c r="EV32" s="394">
        <v>0</v>
      </c>
      <c r="EW32" s="393">
        <v>0</v>
      </c>
      <c r="EX32" s="414">
        <v>1</v>
      </c>
      <c r="EY32" s="394">
        <v>1</v>
      </c>
      <c r="EZ32" s="427">
        <v>1</v>
      </c>
      <c r="FA32" s="393">
        <v>1</v>
      </c>
      <c r="FB32" s="441">
        <v>1</v>
      </c>
      <c r="FC32" s="278">
        <v>1</v>
      </c>
      <c r="FD32" s="278">
        <v>1</v>
      </c>
      <c r="FE32" s="482">
        <v>0</v>
      </c>
      <c r="FF32" s="393">
        <v>0</v>
      </c>
      <c r="FG32" s="470">
        <v>0</v>
      </c>
      <c r="FH32" s="471">
        <v>0</v>
      </c>
      <c r="FI32" s="470">
        <v>0</v>
      </c>
      <c r="FJ32" s="426">
        <v>0</v>
      </c>
      <c r="FK32" s="426">
        <v>1</v>
      </c>
      <c r="FL32" s="426">
        <v>1</v>
      </c>
      <c r="FM32" s="474">
        <v>0</v>
      </c>
      <c r="FN32" s="426">
        <v>1</v>
      </c>
      <c r="FO32" s="426">
        <v>1</v>
      </c>
      <c r="FP32" s="426">
        <v>1</v>
      </c>
      <c r="FQ32" s="426">
        <v>0</v>
      </c>
      <c r="FR32" s="472">
        <v>0</v>
      </c>
      <c r="FS32" s="472">
        <v>0</v>
      </c>
      <c r="FT32" s="472">
        <v>1</v>
      </c>
      <c r="FU32" s="472">
        <v>1</v>
      </c>
      <c r="FV32" s="472">
        <v>0</v>
      </c>
      <c r="FW32" s="472">
        <v>0</v>
      </c>
      <c r="FX32" s="472">
        <v>1</v>
      </c>
      <c r="FY32" s="472">
        <v>1</v>
      </c>
      <c r="FZ32" s="472">
        <v>0</v>
      </c>
      <c r="GA32" s="472">
        <v>0</v>
      </c>
      <c r="GB32" s="472">
        <v>0</v>
      </c>
      <c r="GC32" s="472">
        <v>1</v>
      </c>
      <c r="GD32" s="472">
        <v>1</v>
      </c>
      <c r="GE32" s="472">
        <v>1</v>
      </c>
      <c r="GF32" s="66">
        <v>1</v>
      </c>
      <c r="GG32" s="503">
        <v>0</v>
      </c>
      <c r="GH32" s="503">
        <v>0</v>
      </c>
      <c r="GI32" s="503">
        <v>0</v>
      </c>
      <c r="GJ32" s="503">
        <v>0</v>
      </c>
      <c r="GK32" s="503">
        <v>0</v>
      </c>
      <c r="GL32" s="503">
        <v>0</v>
      </c>
      <c r="GM32" s="503">
        <v>0</v>
      </c>
      <c r="GN32" s="503">
        <v>0</v>
      </c>
      <c r="GO32" s="503">
        <v>0</v>
      </c>
      <c r="GP32" s="503">
        <v>0</v>
      </c>
      <c r="GQ32" s="503">
        <v>0</v>
      </c>
      <c r="GR32" s="503">
        <v>0</v>
      </c>
      <c r="GS32" s="504">
        <v>0</v>
      </c>
      <c r="GT32" s="504">
        <v>0</v>
      </c>
      <c r="GU32" s="503">
        <v>0</v>
      </c>
      <c r="GV32" s="516">
        <v>0</v>
      </c>
      <c r="GW32" s="522">
        <v>0</v>
      </c>
      <c r="GX32" s="529">
        <v>1</v>
      </c>
      <c r="GY32" s="394">
        <v>0</v>
      </c>
      <c r="GZ32" s="426">
        <v>1</v>
      </c>
      <c r="HA32" s="426">
        <v>0</v>
      </c>
      <c r="HB32" s="617"/>
      <c r="HC32" s="606">
        <v>0</v>
      </c>
      <c r="HD32" s="606">
        <v>0</v>
      </c>
      <c r="HE32" s="606">
        <v>0</v>
      </c>
      <c r="HF32" s="630">
        <v>0</v>
      </c>
      <c r="HG32" s="630">
        <v>0</v>
      </c>
      <c r="HH32" s="674">
        <v>1</v>
      </c>
      <c r="HI32" s="631">
        <v>1</v>
      </c>
      <c r="HJ32" s="630">
        <v>0</v>
      </c>
      <c r="HK32" s="630">
        <v>0</v>
      </c>
      <c r="HL32" s="631">
        <v>1</v>
      </c>
      <c r="HM32" s="630">
        <v>0</v>
      </c>
      <c r="HN32" s="606">
        <v>0</v>
      </c>
      <c r="HO32" s="606">
        <v>0</v>
      </c>
      <c r="HP32" s="606" t="s">
        <v>501</v>
      </c>
      <c r="HQ32" s="630">
        <v>0</v>
      </c>
      <c r="HR32" s="630">
        <v>0</v>
      </c>
      <c r="HS32" s="631">
        <v>0</v>
      </c>
      <c r="HT32" s="630">
        <v>1</v>
      </c>
      <c r="HU32" s="630">
        <v>1</v>
      </c>
      <c r="HV32" s="631">
        <v>1</v>
      </c>
      <c r="HW32" s="630">
        <v>1</v>
      </c>
      <c r="HX32" s="630">
        <v>0</v>
      </c>
      <c r="HY32" s="606">
        <v>0</v>
      </c>
      <c r="HZ32" s="606">
        <v>0</v>
      </c>
      <c r="IA32" s="631">
        <v>0</v>
      </c>
      <c r="IB32" s="631">
        <v>0</v>
      </c>
      <c r="IC32" s="631">
        <v>0</v>
      </c>
      <c r="ID32" s="630">
        <v>1</v>
      </c>
      <c r="IE32" s="630">
        <v>0</v>
      </c>
      <c r="IF32" s="630">
        <v>1</v>
      </c>
      <c r="IG32" s="630">
        <v>0</v>
      </c>
      <c r="IH32" s="630">
        <v>0</v>
      </c>
      <c r="II32" s="630">
        <v>0</v>
      </c>
      <c r="IJ32" s="674">
        <v>0</v>
      </c>
      <c r="IK32" s="674">
        <v>1</v>
      </c>
      <c r="IL32" s="630">
        <v>1</v>
      </c>
      <c r="IM32" s="674">
        <v>1</v>
      </c>
      <c r="IN32" s="674">
        <v>0</v>
      </c>
      <c r="IO32" s="630">
        <v>0</v>
      </c>
      <c r="IP32" s="630">
        <v>0</v>
      </c>
      <c r="IQ32" s="630">
        <v>0</v>
      </c>
      <c r="IR32" s="631">
        <v>0</v>
      </c>
      <c r="IS32" s="674">
        <v>0</v>
      </c>
      <c r="IT32" s="630">
        <v>0</v>
      </c>
      <c r="IU32" s="674">
        <v>1</v>
      </c>
      <c r="IV32" s="630">
        <v>1</v>
      </c>
      <c r="IW32" s="630">
        <v>1</v>
      </c>
      <c r="IX32" s="674">
        <v>1</v>
      </c>
      <c r="IY32" s="606">
        <v>1</v>
      </c>
      <c r="IZ32" s="674">
        <v>0</v>
      </c>
      <c r="JA32" s="674">
        <v>0</v>
      </c>
      <c r="JB32" s="674">
        <v>0</v>
      </c>
      <c r="JC32" s="674">
        <v>1</v>
      </c>
      <c r="JD32" s="463">
        <v>1</v>
      </c>
      <c r="JE32" s="674">
        <v>0</v>
      </c>
      <c r="JF32" s="674">
        <v>0</v>
      </c>
      <c r="JG32" s="674">
        <v>0</v>
      </c>
      <c r="JH32" s="674">
        <v>1</v>
      </c>
      <c r="JI32" s="674">
        <v>1</v>
      </c>
      <c r="JJ32" s="674">
        <v>0</v>
      </c>
      <c r="JK32" s="674">
        <v>1</v>
      </c>
      <c r="JL32" s="684">
        <v>0</v>
      </c>
      <c r="JM32" s="685">
        <v>0</v>
      </c>
      <c r="JN32" s="470">
        <v>0</v>
      </c>
      <c r="JO32" s="682">
        <v>0</v>
      </c>
      <c r="JP32" s="630">
        <v>1</v>
      </c>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x14ac:dyDescent="0.3">
      <c r="A33" s="724"/>
      <c r="B33" s="722"/>
      <c r="C33" s="737" t="s">
        <v>500</v>
      </c>
      <c r="D33" s="18">
        <v>1</v>
      </c>
      <c r="E33" s="144"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5">
        <v>1</v>
      </c>
      <c r="AK33" s="175">
        <v>0</v>
      </c>
      <c r="AL33" s="10">
        <v>1</v>
      </c>
      <c r="AM33" s="10">
        <v>1</v>
      </c>
      <c r="AN33" s="175">
        <v>0</v>
      </c>
      <c r="AO33" s="10">
        <v>1</v>
      </c>
      <c r="AP33" s="10">
        <v>0</v>
      </c>
      <c r="AQ33" s="175">
        <v>1</v>
      </c>
      <c r="AR33" s="10">
        <v>1</v>
      </c>
      <c r="AS33" s="175">
        <v>0</v>
      </c>
      <c r="AT33" s="10">
        <v>0</v>
      </c>
      <c r="AU33" s="86">
        <v>0</v>
      </c>
      <c r="AV33" s="86">
        <v>0</v>
      </c>
      <c r="AW33" s="10">
        <v>0</v>
      </c>
      <c r="AX33" s="175">
        <v>1</v>
      </c>
      <c r="AY33" s="175">
        <v>0</v>
      </c>
      <c r="AZ33" s="175">
        <v>0</v>
      </c>
      <c r="BA33" s="170">
        <v>1</v>
      </c>
      <c r="BB33" s="10">
        <v>0</v>
      </c>
      <c r="BC33" s="11">
        <v>0</v>
      </c>
      <c r="BD33" s="11">
        <v>1</v>
      </c>
      <c r="BE33" s="170">
        <v>1</v>
      </c>
      <c r="BF33" s="208">
        <v>0</v>
      </c>
      <c r="BG33" s="208">
        <v>0</v>
      </c>
      <c r="BH33" s="208">
        <v>1</v>
      </c>
      <c r="BI33" s="209">
        <v>0</v>
      </c>
      <c r="BJ33" s="209">
        <v>0</v>
      </c>
      <c r="BK33" s="209">
        <v>1</v>
      </c>
      <c r="BL33" s="209">
        <v>0</v>
      </c>
      <c r="BM33" s="209">
        <v>0</v>
      </c>
      <c r="BN33" s="170">
        <v>0</v>
      </c>
      <c r="BO33" s="208">
        <v>0</v>
      </c>
      <c r="BP33" s="208">
        <v>0</v>
      </c>
      <c r="BQ33" s="208">
        <v>0</v>
      </c>
      <c r="BR33" s="209">
        <v>0</v>
      </c>
      <c r="BS33" s="11">
        <v>1</v>
      </c>
      <c r="BT33" s="11">
        <v>1</v>
      </c>
      <c r="BU33" s="260">
        <v>0</v>
      </c>
      <c r="BV33" s="261">
        <v>0</v>
      </c>
      <c r="BW33" s="262">
        <v>0</v>
      </c>
      <c r="BX33" s="263">
        <v>0</v>
      </c>
      <c r="BY33" s="264">
        <v>0</v>
      </c>
      <c r="BZ33" s="11">
        <v>0</v>
      </c>
      <c r="CA33" s="175">
        <v>0</v>
      </c>
      <c r="CB33" s="18">
        <v>0</v>
      </c>
      <c r="CC33" s="18">
        <v>0</v>
      </c>
      <c r="CD33" s="11">
        <v>1</v>
      </c>
      <c r="CE33" s="11">
        <v>0</v>
      </c>
      <c r="CF33" s="10">
        <v>0</v>
      </c>
      <c r="CG33" s="11">
        <v>1</v>
      </c>
      <c r="CH33" s="39">
        <v>0</v>
      </c>
      <c r="CI33" s="39">
        <v>0</v>
      </c>
      <c r="CJ33" s="39">
        <v>0</v>
      </c>
      <c r="CK33" s="39">
        <v>0</v>
      </c>
      <c r="CL33" s="39">
        <v>0</v>
      </c>
      <c r="CM33" s="281">
        <v>0</v>
      </c>
      <c r="CN33" s="282">
        <v>0</v>
      </c>
      <c r="CO33" s="283">
        <v>0</v>
      </c>
      <c r="CP33" s="283">
        <v>0</v>
      </c>
      <c r="CQ33" s="283">
        <v>0</v>
      </c>
      <c r="CR33" s="283">
        <v>0</v>
      </c>
      <c r="CS33" s="282">
        <v>0</v>
      </c>
      <c r="CT33" s="302">
        <v>0</v>
      </c>
      <c r="CU33" s="303">
        <v>0</v>
      </c>
      <c r="CV33" s="303">
        <v>0</v>
      </c>
      <c r="CW33" s="303">
        <v>0</v>
      </c>
      <c r="CX33" s="303">
        <v>0</v>
      </c>
      <c r="CY33" s="303">
        <v>0</v>
      </c>
      <c r="CZ33" s="303">
        <v>0</v>
      </c>
      <c r="DA33" s="303">
        <v>0</v>
      </c>
      <c r="DB33" s="303">
        <v>0</v>
      </c>
      <c r="DC33" s="303">
        <v>0</v>
      </c>
      <c r="DD33" s="303">
        <v>0</v>
      </c>
      <c r="DE33" s="303">
        <v>0</v>
      </c>
      <c r="DF33" s="303">
        <v>0</v>
      </c>
      <c r="DG33" s="303">
        <v>0</v>
      </c>
      <c r="DH33" s="303">
        <v>0</v>
      </c>
      <c r="DI33" s="303">
        <v>0</v>
      </c>
      <c r="DJ33" s="303">
        <v>1</v>
      </c>
      <c r="DK33" s="302">
        <v>1</v>
      </c>
      <c r="DL33" s="302">
        <v>0</v>
      </c>
      <c r="DM33" s="302">
        <v>0</v>
      </c>
      <c r="DN33" s="302">
        <v>0</v>
      </c>
      <c r="DO33" s="302">
        <v>0</v>
      </c>
      <c r="DP33" s="304">
        <v>0</v>
      </c>
      <c r="DQ33" s="303">
        <v>0</v>
      </c>
      <c r="DR33" s="347">
        <v>1</v>
      </c>
      <c r="DS33" s="434">
        <v>0</v>
      </c>
      <c r="DT33" s="66">
        <v>0</v>
      </c>
      <c r="DU33" s="348">
        <v>0</v>
      </c>
      <c r="DV33" s="347">
        <v>0</v>
      </c>
      <c r="DW33" s="349">
        <v>0</v>
      </c>
      <c r="DX33" s="66">
        <v>0</v>
      </c>
      <c r="DY33" s="304">
        <v>1</v>
      </c>
      <c r="DZ33" s="350">
        <v>0</v>
      </c>
      <c r="EA33" s="349">
        <v>0</v>
      </c>
      <c r="EB33" s="66">
        <v>0</v>
      </c>
      <c r="EC33" s="347">
        <v>0</v>
      </c>
      <c r="ED33" s="169">
        <v>1</v>
      </c>
      <c r="EE33" s="347">
        <v>0</v>
      </c>
      <c r="EF33" s="347">
        <v>0</v>
      </c>
      <c r="EG33" s="66">
        <v>1</v>
      </c>
      <c r="EH33" s="347">
        <v>1</v>
      </c>
      <c r="EI33" s="347">
        <v>1</v>
      </c>
      <c r="EJ33" s="349">
        <v>1</v>
      </c>
      <c r="EK33" s="66">
        <v>1</v>
      </c>
      <c r="EL33" s="349">
        <v>1</v>
      </c>
      <c r="EM33" s="347">
        <v>1</v>
      </c>
      <c r="EN33" s="349">
        <v>0</v>
      </c>
      <c r="EO33" s="347">
        <v>1</v>
      </c>
      <c r="EP33" s="349">
        <v>0</v>
      </c>
      <c r="EQ33" s="72">
        <v>0</v>
      </c>
      <c r="ER33" s="347">
        <v>1</v>
      </c>
      <c r="ES33" s="349">
        <v>1</v>
      </c>
      <c r="ET33" s="66">
        <v>0</v>
      </c>
      <c r="EU33" s="349">
        <v>0</v>
      </c>
      <c r="EV33" s="349">
        <v>0</v>
      </c>
      <c r="EW33" s="347">
        <v>1</v>
      </c>
      <c r="EX33" s="415">
        <v>1</v>
      </c>
      <c r="EY33" s="394">
        <v>0</v>
      </c>
      <c r="EZ33" s="427">
        <v>0</v>
      </c>
      <c r="FA33" s="434">
        <v>1</v>
      </c>
      <c r="FB33" s="442">
        <v>0</v>
      </c>
      <c r="FC33" s="449">
        <v>1</v>
      </c>
      <c r="FD33" s="449">
        <v>0</v>
      </c>
      <c r="FE33" s="482">
        <v>0</v>
      </c>
      <c r="FF33" s="434">
        <v>0</v>
      </c>
      <c r="FG33" s="464">
        <v>0</v>
      </c>
      <c r="FH33" s="465">
        <v>0</v>
      </c>
      <c r="FI33" s="464">
        <v>0</v>
      </c>
      <c r="FJ33" s="427">
        <v>0</v>
      </c>
      <c r="FK33" s="427">
        <v>1</v>
      </c>
      <c r="FL33" s="427">
        <v>1</v>
      </c>
      <c r="FM33" s="475">
        <v>1</v>
      </c>
      <c r="FN33" s="427">
        <v>1</v>
      </c>
      <c r="FO33" s="427">
        <v>1</v>
      </c>
      <c r="FP33" s="427">
        <v>1</v>
      </c>
      <c r="FQ33" s="427">
        <v>0</v>
      </c>
      <c r="FR33" s="473">
        <v>0</v>
      </c>
      <c r="FS33" s="473">
        <v>0</v>
      </c>
      <c r="FT33" s="473">
        <v>1</v>
      </c>
      <c r="FU33" s="473">
        <v>1</v>
      </c>
      <c r="FV33" s="473">
        <v>0</v>
      </c>
      <c r="FW33" s="473">
        <v>0</v>
      </c>
      <c r="FX33" s="473">
        <v>1</v>
      </c>
      <c r="FY33" s="473">
        <v>1</v>
      </c>
      <c r="FZ33" s="473">
        <v>0</v>
      </c>
      <c r="GA33" s="473">
        <v>0</v>
      </c>
      <c r="GB33" s="473">
        <v>0</v>
      </c>
      <c r="GC33" s="473">
        <v>1</v>
      </c>
      <c r="GD33" s="473">
        <v>1</v>
      </c>
      <c r="GE33" s="473">
        <v>1</v>
      </c>
      <c r="GF33" s="66">
        <v>1</v>
      </c>
      <c r="GG33" s="503">
        <v>0</v>
      </c>
      <c r="GH33" s="503">
        <v>0</v>
      </c>
      <c r="GI33" s="503">
        <v>0</v>
      </c>
      <c r="GJ33" s="503">
        <v>0</v>
      </c>
      <c r="GK33" s="503">
        <v>0</v>
      </c>
      <c r="GL33" s="503">
        <v>0</v>
      </c>
      <c r="GM33" s="503">
        <v>0</v>
      </c>
      <c r="GN33" s="503">
        <v>0</v>
      </c>
      <c r="GO33" s="503">
        <v>0</v>
      </c>
      <c r="GP33" s="503">
        <v>0</v>
      </c>
      <c r="GQ33" s="503">
        <v>0</v>
      </c>
      <c r="GR33" s="503">
        <v>0</v>
      </c>
      <c r="GS33" s="504">
        <v>0</v>
      </c>
      <c r="GT33" s="504">
        <v>0</v>
      </c>
      <c r="GU33" s="503">
        <v>0</v>
      </c>
      <c r="GV33" s="516">
        <v>0</v>
      </c>
      <c r="GW33" s="522">
        <v>1</v>
      </c>
      <c r="GX33" s="449">
        <v>1</v>
      </c>
      <c r="GY33" s="349">
        <v>1</v>
      </c>
      <c r="GZ33" s="427">
        <v>1</v>
      </c>
      <c r="HA33" s="427">
        <v>1</v>
      </c>
      <c r="HB33" s="618"/>
      <c r="HC33" s="427">
        <v>0</v>
      </c>
      <c r="HD33" s="427">
        <v>0</v>
      </c>
      <c r="HE33" s="427">
        <v>0</v>
      </c>
      <c r="HF33" s="349">
        <v>1</v>
      </c>
      <c r="HG33" s="349">
        <v>1</v>
      </c>
      <c r="HH33" s="434">
        <v>0</v>
      </c>
      <c r="HI33" s="449">
        <v>1</v>
      </c>
      <c r="HJ33" s="349">
        <v>1</v>
      </c>
      <c r="HK33" s="349">
        <v>1</v>
      </c>
      <c r="HL33" s="449">
        <v>0</v>
      </c>
      <c r="HM33" s="349">
        <v>0</v>
      </c>
      <c r="HN33" s="427">
        <v>1</v>
      </c>
      <c r="HO33" s="427">
        <v>0</v>
      </c>
      <c r="HP33" s="427" t="s">
        <v>501</v>
      </c>
      <c r="HQ33" s="349">
        <v>1</v>
      </c>
      <c r="HR33" s="349">
        <v>1</v>
      </c>
      <c r="HS33" s="449">
        <v>1</v>
      </c>
      <c r="HT33" s="349">
        <v>1</v>
      </c>
      <c r="HU33" s="349">
        <v>1</v>
      </c>
      <c r="HV33" s="449">
        <v>0</v>
      </c>
      <c r="HW33" s="349">
        <v>1</v>
      </c>
      <c r="HX33" s="349">
        <v>1</v>
      </c>
      <c r="HY33" s="427">
        <v>0</v>
      </c>
      <c r="HZ33" s="427">
        <v>0</v>
      </c>
      <c r="IA33" s="449">
        <v>1</v>
      </c>
      <c r="IB33" s="449">
        <v>0</v>
      </c>
      <c r="IC33" s="449">
        <v>1</v>
      </c>
      <c r="ID33" s="349">
        <v>0</v>
      </c>
      <c r="IE33" s="349">
        <v>0</v>
      </c>
      <c r="IF33" s="349">
        <v>0</v>
      </c>
      <c r="IG33" s="349">
        <v>1</v>
      </c>
      <c r="IH33" s="349">
        <v>0</v>
      </c>
      <c r="II33" s="349">
        <v>1</v>
      </c>
      <c r="IJ33" s="434">
        <v>0</v>
      </c>
      <c r="IK33" s="434">
        <v>1</v>
      </c>
      <c r="IL33" s="349">
        <v>1</v>
      </c>
      <c r="IM33" s="434">
        <v>1</v>
      </c>
      <c r="IN33" s="434">
        <v>0</v>
      </c>
      <c r="IO33" s="349">
        <v>0</v>
      </c>
      <c r="IP33" s="349">
        <v>1</v>
      </c>
      <c r="IQ33" s="349">
        <v>0</v>
      </c>
      <c r="IR33" s="449">
        <v>1</v>
      </c>
      <c r="IS33" s="434">
        <v>0</v>
      </c>
      <c r="IT33" s="349">
        <v>0</v>
      </c>
      <c r="IU33" s="434">
        <v>1</v>
      </c>
      <c r="IV33" s="349">
        <v>1</v>
      </c>
      <c r="IW33" s="349">
        <v>1</v>
      </c>
      <c r="IX33" s="434">
        <v>0</v>
      </c>
      <c r="IY33" s="427">
        <v>1</v>
      </c>
      <c r="IZ33" s="434">
        <v>1</v>
      </c>
      <c r="JA33" s="434">
        <v>0</v>
      </c>
      <c r="JB33" s="434">
        <v>0</v>
      </c>
      <c r="JC33" s="434">
        <v>1</v>
      </c>
      <c r="JD33" s="463">
        <v>1</v>
      </c>
      <c r="JE33" s="434">
        <v>0</v>
      </c>
      <c r="JF33" s="434">
        <v>1</v>
      </c>
      <c r="JG33" s="434">
        <v>0</v>
      </c>
      <c r="JH33" s="434">
        <v>1</v>
      </c>
      <c r="JI33" s="434">
        <v>1</v>
      </c>
      <c r="JJ33" s="674">
        <v>0</v>
      </c>
      <c r="JK33" s="434">
        <v>1</v>
      </c>
      <c r="JL33" s="681">
        <v>0</v>
      </c>
      <c r="JM33" s="682">
        <v>0</v>
      </c>
      <c r="JN33" s="464">
        <v>1</v>
      </c>
      <c r="JO33" s="682">
        <v>0</v>
      </c>
      <c r="JP33" s="349">
        <v>1</v>
      </c>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1" customHeight="1" thickBot="1" x14ac:dyDescent="0.3">
      <c r="A34" s="724"/>
      <c r="B34" s="722"/>
      <c r="C34" s="738"/>
      <c r="D34" s="19">
        <v>1</v>
      </c>
      <c r="E34" s="142" t="s">
        <v>807</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71">
        <v>0</v>
      </c>
      <c r="AK34" s="171">
        <v>0</v>
      </c>
      <c r="AL34" s="12">
        <v>1</v>
      </c>
      <c r="AM34" s="12">
        <v>1</v>
      </c>
      <c r="AN34" s="171">
        <v>0</v>
      </c>
      <c r="AO34" s="12">
        <v>0</v>
      </c>
      <c r="AP34" s="12">
        <v>0</v>
      </c>
      <c r="AQ34" s="171">
        <v>0</v>
      </c>
      <c r="AR34" s="12">
        <v>1</v>
      </c>
      <c r="AS34" s="171">
        <v>0</v>
      </c>
      <c r="AT34" s="12">
        <v>1</v>
      </c>
      <c r="AU34" s="84">
        <v>0</v>
      </c>
      <c r="AV34" s="84">
        <v>0</v>
      </c>
      <c r="AW34" s="12">
        <v>0</v>
      </c>
      <c r="AX34" s="171">
        <v>1</v>
      </c>
      <c r="AY34" s="171">
        <v>0</v>
      </c>
      <c r="AZ34" s="171">
        <v>0</v>
      </c>
      <c r="BA34" s="172">
        <v>0</v>
      </c>
      <c r="BB34" s="12">
        <v>0</v>
      </c>
      <c r="BC34" s="13">
        <v>0</v>
      </c>
      <c r="BD34" s="13">
        <v>0</v>
      </c>
      <c r="BE34" s="172">
        <v>0</v>
      </c>
      <c r="BF34" s="210">
        <v>0</v>
      </c>
      <c r="BG34" s="210">
        <v>0</v>
      </c>
      <c r="BH34" s="210">
        <v>0</v>
      </c>
      <c r="BI34" s="211">
        <v>0</v>
      </c>
      <c r="BJ34" s="211">
        <v>0</v>
      </c>
      <c r="BK34" s="211">
        <v>0</v>
      </c>
      <c r="BL34" s="211">
        <v>0</v>
      </c>
      <c r="BM34" s="211">
        <v>0</v>
      </c>
      <c r="BN34" s="172">
        <v>0</v>
      </c>
      <c r="BO34" s="210">
        <v>0</v>
      </c>
      <c r="BP34" s="210">
        <v>0</v>
      </c>
      <c r="BQ34" s="210">
        <v>0</v>
      </c>
      <c r="BR34" s="211">
        <v>0</v>
      </c>
      <c r="BS34" s="13">
        <v>0</v>
      </c>
      <c r="BT34" s="13">
        <v>1</v>
      </c>
      <c r="BU34" s="249">
        <v>0</v>
      </c>
      <c r="BV34" s="254">
        <v>0</v>
      </c>
      <c r="BW34" s="251">
        <v>0</v>
      </c>
      <c r="BX34" s="252">
        <v>0</v>
      </c>
      <c r="BY34" s="253">
        <v>0</v>
      </c>
      <c r="BZ34" s="13">
        <v>1</v>
      </c>
      <c r="CA34" s="171">
        <v>0</v>
      </c>
      <c r="CB34" s="19">
        <v>0</v>
      </c>
      <c r="CC34" s="19">
        <v>0</v>
      </c>
      <c r="CD34" s="13">
        <v>0</v>
      </c>
      <c r="CE34" s="13">
        <v>0</v>
      </c>
      <c r="CF34" s="12">
        <v>0</v>
      </c>
      <c r="CG34" s="13">
        <v>0</v>
      </c>
      <c r="CH34" s="39">
        <v>0</v>
      </c>
      <c r="CI34" s="39">
        <v>0</v>
      </c>
      <c r="CJ34" s="39">
        <v>0</v>
      </c>
      <c r="CK34" s="39">
        <v>0</v>
      </c>
      <c r="CL34" s="39">
        <v>0</v>
      </c>
      <c r="CM34" s="275">
        <v>0</v>
      </c>
      <c r="CN34" s="276">
        <v>0</v>
      </c>
      <c r="CO34" s="277">
        <v>0</v>
      </c>
      <c r="CP34" s="277">
        <v>0</v>
      </c>
      <c r="CQ34" s="277">
        <v>0</v>
      </c>
      <c r="CR34" s="277">
        <v>0</v>
      </c>
      <c r="CS34" s="276">
        <v>0</v>
      </c>
      <c r="CT34" s="275">
        <v>0</v>
      </c>
      <c r="CU34" s="300">
        <v>0</v>
      </c>
      <c r="CV34" s="300">
        <v>0</v>
      </c>
      <c r="CW34" s="300">
        <v>0</v>
      </c>
      <c r="CX34" s="300">
        <v>0</v>
      </c>
      <c r="CY34" s="300">
        <v>0</v>
      </c>
      <c r="CZ34" s="300">
        <v>0</v>
      </c>
      <c r="DA34" s="300">
        <v>0</v>
      </c>
      <c r="DB34" s="300">
        <v>0</v>
      </c>
      <c r="DC34" s="300">
        <v>0</v>
      </c>
      <c r="DD34" s="300">
        <v>0</v>
      </c>
      <c r="DE34" s="300">
        <v>0</v>
      </c>
      <c r="DF34" s="300">
        <v>0</v>
      </c>
      <c r="DG34" s="300">
        <v>0</v>
      </c>
      <c r="DH34" s="300">
        <v>0</v>
      </c>
      <c r="DI34" s="300">
        <v>0</v>
      </c>
      <c r="DJ34" s="300">
        <v>0</v>
      </c>
      <c r="DK34" s="275">
        <v>1</v>
      </c>
      <c r="DL34" s="275">
        <v>0</v>
      </c>
      <c r="DM34" s="275">
        <v>0</v>
      </c>
      <c r="DN34" s="275">
        <v>0</v>
      </c>
      <c r="DO34" s="275">
        <v>0</v>
      </c>
      <c r="DP34" s="291">
        <v>0</v>
      </c>
      <c r="DQ34" s="300">
        <v>0</v>
      </c>
      <c r="DR34" s="339">
        <v>1</v>
      </c>
      <c r="DS34" s="433">
        <v>0</v>
      </c>
      <c r="DT34" s="66">
        <v>0</v>
      </c>
      <c r="DU34" s="340">
        <v>0</v>
      </c>
      <c r="DV34" s="339">
        <v>0</v>
      </c>
      <c r="DW34" s="276">
        <v>0</v>
      </c>
      <c r="DX34" s="66">
        <v>0</v>
      </c>
      <c r="DY34" s="291">
        <v>1</v>
      </c>
      <c r="DZ34" s="341">
        <v>0</v>
      </c>
      <c r="EA34" s="276">
        <v>0</v>
      </c>
      <c r="EB34" s="66">
        <v>0</v>
      </c>
      <c r="EC34" s="339">
        <v>0</v>
      </c>
      <c r="ED34" s="169">
        <v>1</v>
      </c>
      <c r="EE34" s="339">
        <v>0</v>
      </c>
      <c r="EF34" s="339">
        <v>0</v>
      </c>
      <c r="EG34" s="66">
        <v>1</v>
      </c>
      <c r="EH34" s="339">
        <v>1</v>
      </c>
      <c r="EI34" s="339">
        <v>1</v>
      </c>
      <c r="EJ34" s="276">
        <v>1</v>
      </c>
      <c r="EK34" s="66">
        <v>1</v>
      </c>
      <c r="EL34" s="276">
        <v>1</v>
      </c>
      <c r="EM34" s="339">
        <v>1</v>
      </c>
      <c r="EN34" s="276">
        <v>0</v>
      </c>
      <c r="EO34" s="339">
        <v>1</v>
      </c>
      <c r="EP34" s="276">
        <v>0</v>
      </c>
      <c r="EQ34" s="72">
        <v>0</v>
      </c>
      <c r="ER34" s="339">
        <v>1</v>
      </c>
      <c r="ES34" s="276">
        <v>0</v>
      </c>
      <c r="ET34" s="66">
        <v>0</v>
      </c>
      <c r="EU34" s="276">
        <v>0</v>
      </c>
      <c r="EV34" s="276">
        <v>0</v>
      </c>
      <c r="EW34" s="339">
        <v>1</v>
      </c>
      <c r="EX34" s="413">
        <v>1</v>
      </c>
      <c r="EY34" s="394">
        <v>0</v>
      </c>
      <c r="EZ34" s="427">
        <v>0</v>
      </c>
      <c r="FA34" s="433">
        <v>0</v>
      </c>
      <c r="FB34" s="440">
        <v>0</v>
      </c>
      <c r="FC34" s="448">
        <v>1</v>
      </c>
      <c r="FD34" s="448">
        <v>0</v>
      </c>
      <c r="FE34" s="481">
        <v>0</v>
      </c>
      <c r="FF34" s="433">
        <v>0</v>
      </c>
      <c r="FG34" s="464">
        <v>0</v>
      </c>
      <c r="FH34" s="465">
        <v>0</v>
      </c>
      <c r="FI34" s="464">
        <v>0</v>
      </c>
      <c r="FJ34" s="468">
        <v>0</v>
      </c>
      <c r="FK34" s="468">
        <v>1</v>
      </c>
      <c r="FL34" s="468">
        <v>0</v>
      </c>
      <c r="FM34" s="475">
        <v>0</v>
      </c>
      <c r="FN34" s="468">
        <v>1</v>
      </c>
      <c r="FO34" s="468">
        <v>1</v>
      </c>
      <c r="FP34" s="468">
        <v>1</v>
      </c>
      <c r="FQ34" s="468">
        <v>0</v>
      </c>
      <c r="FR34" s="469">
        <v>0</v>
      </c>
      <c r="FS34" s="469">
        <v>0</v>
      </c>
      <c r="FT34" s="469">
        <v>1</v>
      </c>
      <c r="FU34" s="469">
        <v>1</v>
      </c>
      <c r="FV34" s="469">
        <v>0</v>
      </c>
      <c r="FW34" s="469">
        <v>0</v>
      </c>
      <c r="FX34" s="469">
        <v>1</v>
      </c>
      <c r="FY34" s="469">
        <v>1</v>
      </c>
      <c r="FZ34" s="469">
        <v>0</v>
      </c>
      <c r="GA34" s="469">
        <v>0</v>
      </c>
      <c r="GB34" s="469">
        <v>0</v>
      </c>
      <c r="GC34" s="469">
        <v>0</v>
      </c>
      <c r="GD34" s="469">
        <v>1</v>
      </c>
      <c r="GE34" s="469">
        <v>1</v>
      </c>
      <c r="GF34" s="66">
        <v>1</v>
      </c>
      <c r="GG34" s="503">
        <v>0</v>
      </c>
      <c r="GH34" s="503">
        <v>0</v>
      </c>
      <c r="GI34" s="503">
        <v>0</v>
      </c>
      <c r="GJ34" s="503">
        <v>0</v>
      </c>
      <c r="GK34" s="503">
        <v>0</v>
      </c>
      <c r="GL34" s="503">
        <v>0</v>
      </c>
      <c r="GM34" s="503">
        <v>0</v>
      </c>
      <c r="GN34" s="503">
        <v>0</v>
      </c>
      <c r="GO34" s="503">
        <v>0</v>
      </c>
      <c r="GP34" s="503">
        <v>0</v>
      </c>
      <c r="GQ34" s="503">
        <v>0</v>
      </c>
      <c r="GR34" s="503">
        <v>0</v>
      </c>
      <c r="GS34" s="504">
        <v>0</v>
      </c>
      <c r="GT34" s="504">
        <v>0</v>
      </c>
      <c r="GU34" s="503">
        <v>0</v>
      </c>
      <c r="GV34" s="516">
        <v>0</v>
      </c>
      <c r="GW34" s="522">
        <v>0</v>
      </c>
      <c r="GX34" s="448">
        <v>1</v>
      </c>
      <c r="GY34" s="276">
        <v>0</v>
      </c>
      <c r="GZ34" s="468">
        <v>0</v>
      </c>
      <c r="HA34" s="468">
        <v>1</v>
      </c>
      <c r="HB34" s="616"/>
      <c r="HC34" s="468">
        <v>0</v>
      </c>
      <c r="HD34" s="468">
        <v>0</v>
      </c>
      <c r="HE34" s="468">
        <v>0</v>
      </c>
      <c r="HF34" s="276">
        <v>0</v>
      </c>
      <c r="HG34" s="276">
        <v>0</v>
      </c>
      <c r="HH34" s="433">
        <v>0</v>
      </c>
      <c r="HI34" s="448">
        <v>0</v>
      </c>
      <c r="HJ34" s="276">
        <v>0</v>
      </c>
      <c r="HK34" s="276">
        <v>0</v>
      </c>
      <c r="HL34" s="448">
        <v>0</v>
      </c>
      <c r="HM34" s="276">
        <v>0</v>
      </c>
      <c r="HN34" s="425">
        <v>1</v>
      </c>
      <c r="HO34" s="425">
        <v>0</v>
      </c>
      <c r="HP34" s="425" t="s">
        <v>501</v>
      </c>
      <c r="HQ34" s="276">
        <v>0</v>
      </c>
      <c r="HR34" s="276">
        <v>1</v>
      </c>
      <c r="HS34" s="448">
        <v>0</v>
      </c>
      <c r="HT34" s="276">
        <v>0</v>
      </c>
      <c r="HU34" s="276">
        <v>1</v>
      </c>
      <c r="HV34" s="448">
        <v>0</v>
      </c>
      <c r="HW34" s="276">
        <v>1</v>
      </c>
      <c r="HX34" s="276">
        <v>0</v>
      </c>
      <c r="HY34" s="425">
        <v>0</v>
      </c>
      <c r="HZ34" s="425">
        <v>0</v>
      </c>
      <c r="IA34" s="448">
        <v>0</v>
      </c>
      <c r="IB34" s="448">
        <v>0</v>
      </c>
      <c r="IC34" s="448">
        <v>0</v>
      </c>
      <c r="ID34" s="276">
        <v>0</v>
      </c>
      <c r="IE34" s="276">
        <v>0</v>
      </c>
      <c r="IF34" s="276">
        <v>0</v>
      </c>
      <c r="IG34" s="276">
        <v>1</v>
      </c>
      <c r="IH34" s="276">
        <v>0</v>
      </c>
      <c r="II34" s="276">
        <v>0</v>
      </c>
      <c r="IJ34" s="433">
        <v>0</v>
      </c>
      <c r="IK34" s="433">
        <v>0</v>
      </c>
      <c r="IL34" s="276">
        <v>0</v>
      </c>
      <c r="IM34" s="433">
        <v>0</v>
      </c>
      <c r="IN34" s="433">
        <v>0</v>
      </c>
      <c r="IO34" s="276">
        <v>0</v>
      </c>
      <c r="IP34" s="276">
        <v>0</v>
      </c>
      <c r="IQ34" s="276">
        <v>0</v>
      </c>
      <c r="IR34" s="448">
        <v>1</v>
      </c>
      <c r="IS34" s="433">
        <v>0</v>
      </c>
      <c r="IT34" s="276">
        <v>0</v>
      </c>
      <c r="IU34" s="433">
        <v>1</v>
      </c>
      <c r="IV34" s="276">
        <v>1</v>
      </c>
      <c r="IW34" s="276">
        <v>1</v>
      </c>
      <c r="IX34" s="433">
        <v>1</v>
      </c>
      <c r="IY34" s="468">
        <v>1</v>
      </c>
      <c r="IZ34" s="433">
        <v>0</v>
      </c>
      <c r="JA34" s="433">
        <v>0</v>
      </c>
      <c r="JB34" s="433">
        <v>0</v>
      </c>
      <c r="JC34" s="433">
        <v>1</v>
      </c>
      <c r="JD34" s="463">
        <v>1</v>
      </c>
      <c r="JE34" s="433">
        <v>0</v>
      </c>
      <c r="JF34" s="433">
        <v>1</v>
      </c>
      <c r="JG34" s="433">
        <v>1</v>
      </c>
      <c r="JH34" s="433">
        <v>1</v>
      </c>
      <c r="JI34" s="433">
        <v>1</v>
      </c>
      <c r="JJ34" s="674">
        <v>0</v>
      </c>
      <c r="JK34" s="433">
        <v>1</v>
      </c>
      <c r="JL34" s="681">
        <v>0</v>
      </c>
      <c r="JM34" s="682">
        <v>0</v>
      </c>
      <c r="JN34" s="464">
        <v>0</v>
      </c>
      <c r="JO34" s="685">
        <v>0</v>
      </c>
      <c r="JP34" s="276">
        <v>1</v>
      </c>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5.95" customHeight="1" thickBot="1" x14ac:dyDescent="0.3">
      <c r="A35" s="724"/>
      <c r="B35" s="722"/>
      <c r="C35" s="739"/>
      <c r="D35" s="20">
        <v>1</v>
      </c>
      <c r="E35" s="143"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73">
        <v>1</v>
      </c>
      <c r="AK35" s="173">
        <v>0</v>
      </c>
      <c r="AL35" s="14">
        <v>1</v>
      </c>
      <c r="AM35" s="14">
        <v>1</v>
      </c>
      <c r="AN35" s="173">
        <v>0</v>
      </c>
      <c r="AO35" s="14">
        <v>1</v>
      </c>
      <c r="AP35" s="14">
        <v>0</v>
      </c>
      <c r="AQ35" s="173">
        <v>1</v>
      </c>
      <c r="AR35" s="14">
        <v>1</v>
      </c>
      <c r="AS35" s="173">
        <v>0</v>
      </c>
      <c r="AT35" s="14">
        <v>1</v>
      </c>
      <c r="AU35" s="85">
        <v>0</v>
      </c>
      <c r="AV35" s="85">
        <v>1</v>
      </c>
      <c r="AW35" s="14">
        <v>0</v>
      </c>
      <c r="AX35" s="181">
        <v>0</v>
      </c>
      <c r="AY35" s="173">
        <v>0</v>
      </c>
      <c r="AZ35" s="173">
        <v>0</v>
      </c>
      <c r="BA35" s="174">
        <v>1</v>
      </c>
      <c r="BB35" s="14">
        <v>0</v>
      </c>
      <c r="BC35" s="15">
        <v>0</v>
      </c>
      <c r="BD35" s="15">
        <v>1</v>
      </c>
      <c r="BE35" s="174">
        <v>1</v>
      </c>
      <c r="BF35" s="212">
        <v>1</v>
      </c>
      <c r="BG35" s="212">
        <v>0</v>
      </c>
      <c r="BH35" s="212">
        <v>1</v>
      </c>
      <c r="BI35" s="213">
        <v>0</v>
      </c>
      <c r="BJ35" s="213">
        <v>0</v>
      </c>
      <c r="BK35" s="213">
        <v>1</v>
      </c>
      <c r="BL35" s="213">
        <v>0</v>
      </c>
      <c r="BM35" s="213">
        <v>0</v>
      </c>
      <c r="BN35" s="174">
        <v>0</v>
      </c>
      <c r="BO35" s="212">
        <v>0</v>
      </c>
      <c r="BP35" s="212">
        <v>0</v>
      </c>
      <c r="BQ35" s="212">
        <v>0</v>
      </c>
      <c r="BR35" s="213">
        <v>0</v>
      </c>
      <c r="BS35" s="15">
        <v>1</v>
      </c>
      <c r="BT35" s="15">
        <v>1</v>
      </c>
      <c r="BU35" s="255">
        <v>0</v>
      </c>
      <c r="BV35" s="256">
        <v>0</v>
      </c>
      <c r="BW35" s="257">
        <v>0</v>
      </c>
      <c r="BX35" s="258">
        <v>0</v>
      </c>
      <c r="BY35" s="259">
        <v>0</v>
      </c>
      <c r="BZ35" s="15">
        <v>1</v>
      </c>
      <c r="CA35" s="173">
        <v>1</v>
      </c>
      <c r="CB35" s="20">
        <v>1</v>
      </c>
      <c r="CC35" s="20">
        <v>0</v>
      </c>
      <c r="CD35" s="15">
        <v>0</v>
      </c>
      <c r="CE35" s="15">
        <v>0</v>
      </c>
      <c r="CF35" s="14">
        <v>0</v>
      </c>
      <c r="CG35" s="15">
        <v>1</v>
      </c>
      <c r="CH35" s="39">
        <v>0</v>
      </c>
      <c r="CI35" s="39">
        <v>0</v>
      </c>
      <c r="CJ35" s="39">
        <v>0</v>
      </c>
      <c r="CK35" s="39">
        <v>0</v>
      </c>
      <c r="CL35" s="39">
        <v>0</v>
      </c>
      <c r="CM35" s="278">
        <v>1</v>
      </c>
      <c r="CN35" s="279">
        <v>0</v>
      </c>
      <c r="CO35" s="280">
        <v>0</v>
      </c>
      <c r="CP35" s="280">
        <v>0</v>
      </c>
      <c r="CQ35" s="280">
        <v>0</v>
      </c>
      <c r="CR35" s="280">
        <v>0</v>
      </c>
      <c r="CS35" s="279">
        <v>0</v>
      </c>
      <c r="CT35" s="278">
        <v>0</v>
      </c>
      <c r="CU35" s="301">
        <v>0</v>
      </c>
      <c r="CV35" s="301">
        <v>0</v>
      </c>
      <c r="CW35" s="301">
        <v>0</v>
      </c>
      <c r="CX35" s="301">
        <v>0</v>
      </c>
      <c r="CY35" s="301">
        <v>0</v>
      </c>
      <c r="CZ35" s="301">
        <v>0</v>
      </c>
      <c r="DA35" s="301">
        <v>0</v>
      </c>
      <c r="DB35" s="301">
        <v>0</v>
      </c>
      <c r="DC35" s="301">
        <v>0</v>
      </c>
      <c r="DD35" s="301">
        <v>0</v>
      </c>
      <c r="DE35" s="301">
        <v>0</v>
      </c>
      <c r="DF35" s="301">
        <v>0</v>
      </c>
      <c r="DG35" s="301">
        <v>0</v>
      </c>
      <c r="DH35" s="301">
        <v>0</v>
      </c>
      <c r="DI35" s="301">
        <v>0</v>
      </c>
      <c r="DJ35" s="301">
        <v>0</v>
      </c>
      <c r="DK35" s="278">
        <v>1</v>
      </c>
      <c r="DL35" s="278">
        <v>0</v>
      </c>
      <c r="DM35" s="278">
        <v>0</v>
      </c>
      <c r="DN35" s="278">
        <v>0</v>
      </c>
      <c r="DO35" s="278">
        <v>0</v>
      </c>
      <c r="DP35" s="292">
        <v>0</v>
      </c>
      <c r="DQ35" s="301">
        <v>0</v>
      </c>
      <c r="DR35" s="342">
        <v>1</v>
      </c>
      <c r="DS35" s="393">
        <v>0</v>
      </c>
      <c r="DT35" s="66">
        <v>0</v>
      </c>
      <c r="DU35" s="343">
        <v>0</v>
      </c>
      <c r="DV35" s="342">
        <v>1</v>
      </c>
      <c r="DW35" s="344">
        <v>0</v>
      </c>
      <c r="DX35" s="66">
        <v>0</v>
      </c>
      <c r="DY35" s="345">
        <v>1</v>
      </c>
      <c r="DZ35" s="346">
        <v>0</v>
      </c>
      <c r="EA35" s="344">
        <v>0</v>
      </c>
      <c r="EB35" s="66">
        <v>0</v>
      </c>
      <c r="EC35" s="342">
        <v>0</v>
      </c>
      <c r="ED35" s="169">
        <v>1</v>
      </c>
      <c r="EE35" s="342">
        <v>0</v>
      </c>
      <c r="EF35" s="342">
        <v>0</v>
      </c>
      <c r="EG35" s="66">
        <v>1</v>
      </c>
      <c r="EH35" s="393">
        <v>1</v>
      </c>
      <c r="EI35" s="342">
        <v>1</v>
      </c>
      <c r="EJ35" s="394">
        <v>1</v>
      </c>
      <c r="EK35" s="66">
        <v>1</v>
      </c>
      <c r="EL35" s="394">
        <v>1</v>
      </c>
      <c r="EM35" s="342">
        <v>1</v>
      </c>
      <c r="EN35" s="344">
        <v>0</v>
      </c>
      <c r="EO35" s="342">
        <v>1</v>
      </c>
      <c r="EP35" s="344">
        <v>0</v>
      </c>
      <c r="EQ35" s="72">
        <v>0</v>
      </c>
      <c r="ER35" s="342">
        <v>1</v>
      </c>
      <c r="ES35" s="344">
        <v>1</v>
      </c>
      <c r="ET35" s="66">
        <v>0</v>
      </c>
      <c r="EU35" s="344">
        <v>0</v>
      </c>
      <c r="EV35" s="394">
        <v>0</v>
      </c>
      <c r="EW35" s="393">
        <v>1</v>
      </c>
      <c r="EX35" s="414">
        <v>1</v>
      </c>
      <c r="EY35" s="394">
        <v>0</v>
      </c>
      <c r="EZ35" s="427">
        <v>0</v>
      </c>
      <c r="FA35" s="393">
        <v>1</v>
      </c>
      <c r="FB35" s="441">
        <v>0</v>
      </c>
      <c r="FC35" s="278">
        <v>1</v>
      </c>
      <c r="FD35" s="278">
        <v>0</v>
      </c>
      <c r="FE35" s="482">
        <v>0</v>
      </c>
      <c r="FF35" s="393">
        <v>0</v>
      </c>
      <c r="FG35" s="470">
        <v>0</v>
      </c>
      <c r="FH35" s="471">
        <v>0</v>
      </c>
      <c r="FI35" s="470">
        <v>0</v>
      </c>
      <c r="FJ35" s="426">
        <v>1</v>
      </c>
      <c r="FK35" s="426">
        <v>1</v>
      </c>
      <c r="FL35" s="426">
        <v>1</v>
      </c>
      <c r="FM35" s="474">
        <v>0</v>
      </c>
      <c r="FN35" s="426">
        <v>1</v>
      </c>
      <c r="FO35" s="426">
        <v>1</v>
      </c>
      <c r="FP35" s="426">
        <v>1</v>
      </c>
      <c r="FQ35" s="426">
        <v>0</v>
      </c>
      <c r="FR35" s="472">
        <v>0</v>
      </c>
      <c r="FS35" s="472">
        <v>0</v>
      </c>
      <c r="FT35" s="472">
        <v>1</v>
      </c>
      <c r="FU35" s="472">
        <v>1</v>
      </c>
      <c r="FV35" s="472">
        <v>0</v>
      </c>
      <c r="FW35" s="472">
        <v>0</v>
      </c>
      <c r="FX35" s="472">
        <v>1</v>
      </c>
      <c r="FY35" s="472">
        <v>1</v>
      </c>
      <c r="FZ35" s="472">
        <v>0</v>
      </c>
      <c r="GA35" s="472">
        <v>0</v>
      </c>
      <c r="GB35" s="472">
        <v>0</v>
      </c>
      <c r="GC35" s="472">
        <v>0</v>
      </c>
      <c r="GD35" s="472">
        <v>1</v>
      </c>
      <c r="GE35" s="472">
        <v>1</v>
      </c>
      <c r="GF35" s="66">
        <v>1</v>
      </c>
      <c r="GG35" s="503">
        <v>0</v>
      </c>
      <c r="GH35" s="503">
        <v>0</v>
      </c>
      <c r="GI35" s="503">
        <v>0</v>
      </c>
      <c r="GJ35" s="503">
        <v>0</v>
      </c>
      <c r="GK35" s="503">
        <v>0</v>
      </c>
      <c r="GL35" s="503">
        <v>0</v>
      </c>
      <c r="GM35" s="503">
        <v>0</v>
      </c>
      <c r="GN35" s="503">
        <v>0</v>
      </c>
      <c r="GO35" s="503">
        <v>0</v>
      </c>
      <c r="GP35" s="503">
        <v>0</v>
      </c>
      <c r="GQ35" s="503">
        <v>0</v>
      </c>
      <c r="GR35" s="503">
        <v>0</v>
      </c>
      <c r="GS35" s="504">
        <v>0</v>
      </c>
      <c r="GT35" s="504">
        <v>0</v>
      </c>
      <c r="GU35" s="503">
        <v>0</v>
      </c>
      <c r="GV35" s="516">
        <v>0</v>
      </c>
      <c r="GW35" s="522">
        <v>1</v>
      </c>
      <c r="GX35" s="278">
        <v>1</v>
      </c>
      <c r="GY35" s="394">
        <v>1</v>
      </c>
      <c r="GZ35" s="426">
        <v>1</v>
      </c>
      <c r="HA35" s="426">
        <v>1</v>
      </c>
      <c r="HB35" s="617"/>
      <c r="HC35" s="606">
        <v>0</v>
      </c>
      <c r="HD35" s="606">
        <v>0</v>
      </c>
      <c r="HE35" s="606">
        <v>0</v>
      </c>
      <c r="HF35" s="630">
        <v>0</v>
      </c>
      <c r="HG35" s="630">
        <v>1</v>
      </c>
      <c r="HH35" s="674">
        <v>0</v>
      </c>
      <c r="HI35" s="631">
        <v>0</v>
      </c>
      <c r="HJ35" s="630">
        <v>1</v>
      </c>
      <c r="HK35" s="630">
        <v>1</v>
      </c>
      <c r="HL35" s="631">
        <v>1</v>
      </c>
      <c r="HM35" s="630">
        <v>0</v>
      </c>
      <c r="HN35" s="606">
        <v>1</v>
      </c>
      <c r="HO35" s="606">
        <v>0</v>
      </c>
      <c r="HP35" s="606" t="s">
        <v>501</v>
      </c>
      <c r="HQ35" s="630">
        <v>1</v>
      </c>
      <c r="HR35" s="630">
        <v>1</v>
      </c>
      <c r="HS35" s="631">
        <v>1</v>
      </c>
      <c r="HT35" s="630">
        <v>1</v>
      </c>
      <c r="HU35" s="630">
        <v>1</v>
      </c>
      <c r="HV35" s="631">
        <v>0</v>
      </c>
      <c r="HW35" s="630">
        <v>1</v>
      </c>
      <c r="HX35" s="630">
        <v>0</v>
      </c>
      <c r="HY35" s="606">
        <v>0</v>
      </c>
      <c r="HZ35" s="606">
        <v>0</v>
      </c>
      <c r="IA35" s="631">
        <v>0</v>
      </c>
      <c r="IB35" s="631">
        <v>0</v>
      </c>
      <c r="IC35" s="631">
        <v>1</v>
      </c>
      <c r="ID35" s="630">
        <v>0</v>
      </c>
      <c r="IE35" s="630">
        <v>0</v>
      </c>
      <c r="IF35" s="630">
        <v>1</v>
      </c>
      <c r="IG35" s="630">
        <v>1</v>
      </c>
      <c r="IH35" s="630">
        <v>0</v>
      </c>
      <c r="II35" s="630">
        <v>1</v>
      </c>
      <c r="IJ35" s="674">
        <v>0</v>
      </c>
      <c r="IK35" s="674">
        <v>1</v>
      </c>
      <c r="IL35" s="630">
        <v>0</v>
      </c>
      <c r="IM35" s="674">
        <v>0</v>
      </c>
      <c r="IN35" s="674">
        <v>1</v>
      </c>
      <c r="IO35" s="630">
        <v>0</v>
      </c>
      <c r="IP35" s="630">
        <v>1</v>
      </c>
      <c r="IQ35" s="630">
        <v>0</v>
      </c>
      <c r="IR35" s="631">
        <v>1</v>
      </c>
      <c r="IS35" s="674">
        <v>0</v>
      </c>
      <c r="IT35" s="630">
        <v>0</v>
      </c>
      <c r="IU35" s="674">
        <v>1</v>
      </c>
      <c r="IV35" s="630">
        <v>1</v>
      </c>
      <c r="IW35" s="630">
        <v>1</v>
      </c>
      <c r="IX35" s="674">
        <v>1</v>
      </c>
      <c r="IY35" s="606">
        <v>1</v>
      </c>
      <c r="IZ35" s="674">
        <v>1</v>
      </c>
      <c r="JA35" s="674">
        <v>0</v>
      </c>
      <c r="JB35" s="674">
        <v>0</v>
      </c>
      <c r="JC35" s="674">
        <v>1</v>
      </c>
      <c r="JD35" s="463">
        <v>1</v>
      </c>
      <c r="JE35" s="674">
        <v>0</v>
      </c>
      <c r="JF35" s="674">
        <v>1</v>
      </c>
      <c r="JG35" s="674">
        <v>1</v>
      </c>
      <c r="JH35" s="674">
        <v>1</v>
      </c>
      <c r="JI35" s="674">
        <v>1</v>
      </c>
      <c r="JJ35" s="674">
        <v>0</v>
      </c>
      <c r="JK35" s="674">
        <v>1</v>
      </c>
      <c r="JL35" s="684">
        <v>0</v>
      </c>
      <c r="JM35" s="685">
        <v>0</v>
      </c>
      <c r="JN35" s="470">
        <v>1</v>
      </c>
      <c r="JO35" s="682">
        <v>1</v>
      </c>
      <c r="JP35" s="630">
        <v>1</v>
      </c>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5.95" customHeight="1" thickBot="1" x14ac:dyDescent="0.3">
      <c r="A36" s="724"/>
      <c r="B36" s="723"/>
      <c r="C36" s="28"/>
      <c r="D36" s="29">
        <f>SUM(D11:D35)</f>
        <v>25</v>
      </c>
      <c r="E36" s="145"/>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83">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523">
        <f t="shared" si="4"/>
        <v>0.92</v>
      </c>
      <c r="GX36" s="520">
        <f t="shared" si="4"/>
        <v>1</v>
      </c>
      <c r="GY36" s="520">
        <f t="shared" si="4"/>
        <v>0.76</v>
      </c>
      <c r="GZ36" s="520">
        <f t="shared" si="4"/>
        <v>0.6</v>
      </c>
      <c r="HA36" s="520">
        <f t="shared" si="4"/>
        <v>0.68</v>
      </c>
      <c r="HB36" s="619"/>
      <c r="HC36" s="520">
        <f t="shared" si="4"/>
        <v>0.04</v>
      </c>
      <c r="HD36" s="520">
        <f t="shared" ref="HD36:JN36" si="5">SUM(HD11:HD35)/25</f>
        <v>0.48</v>
      </c>
      <c r="HE36" s="520">
        <f t="shared" si="5"/>
        <v>0.24</v>
      </c>
      <c r="HF36" s="520">
        <f t="shared" si="5"/>
        <v>0.24</v>
      </c>
      <c r="HG36" s="520">
        <f t="shared" si="5"/>
        <v>0.16</v>
      </c>
      <c r="HH36" s="520">
        <f t="shared" si="5"/>
        <v>0.24</v>
      </c>
      <c r="HI36" s="520">
        <f t="shared" si="5"/>
        <v>0.36</v>
      </c>
      <c r="HJ36" s="520">
        <f t="shared" si="5"/>
        <v>0.6</v>
      </c>
      <c r="HK36" s="520">
        <f t="shared" si="5"/>
        <v>0.48</v>
      </c>
      <c r="HL36" s="520">
        <f t="shared" si="5"/>
        <v>0.48</v>
      </c>
      <c r="HM36" s="520">
        <f t="shared" si="5"/>
        <v>0.32</v>
      </c>
      <c r="HN36" s="520">
        <f t="shared" si="5"/>
        <v>0.12</v>
      </c>
      <c r="HO36" s="520">
        <f t="shared" si="5"/>
        <v>0.04</v>
      </c>
      <c r="HP36" s="520">
        <f t="shared" si="5"/>
        <v>0</v>
      </c>
      <c r="HQ36" s="520">
        <f t="shared" si="5"/>
        <v>0.24</v>
      </c>
      <c r="HR36" s="520">
        <f t="shared" si="5"/>
        <v>0.6</v>
      </c>
      <c r="HS36" s="520">
        <f t="shared" si="5"/>
        <v>0.08</v>
      </c>
      <c r="HT36" s="520">
        <f t="shared" si="5"/>
        <v>0.6</v>
      </c>
      <c r="HU36" s="520">
        <f t="shared" si="5"/>
        <v>1</v>
      </c>
      <c r="HV36" s="520">
        <f t="shared" si="5"/>
        <v>0.04</v>
      </c>
      <c r="HW36" s="520">
        <f t="shared" si="5"/>
        <v>1</v>
      </c>
      <c r="HX36" s="520">
        <f t="shared" si="5"/>
        <v>0.52</v>
      </c>
      <c r="HY36" s="520">
        <f t="shared" si="5"/>
        <v>0.12</v>
      </c>
      <c r="HZ36" s="520">
        <f t="shared" si="5"/>
        <v>0</v>
      </c>
      <c r="IA36" s="520">
        <f t="shared" si="5"/>
        <v>0.28000000000000003</v>
      </c>
      <c r="IB36" s="520">
        <f t="shared" si="5"/>
        <v>0.04</v>
      </c>
      <c r="IC36" s="520">
        <f t="shared" si="5"/>
        <v>0.24</v>
      </c>
      <c r="ID36" s="520">
        <f t="shared" si="5"/>
        <v>0.36</v>
      </c>
      <c r="IE36" s="520">
        <f t="shared" si="5"/>
        <v>0.08</v>
      </c>
      <c r="IF36" s="520">
        <f t="shared" si="5"/>
        <v>0.12</v>
      </c>
      <c r="IG36" s="520">
        <f t="shared" si="5"/>
        <v>0.48</v>
      </c>
      <c r="IH36" s="520">
        <f t="shared" si="5"/>
        <v>0.08</v>
      </c>
      <c r="II36" s="520">
        <f t="shared" si="5"/>
        <v>0.6</v>
      </c>
      <c r="IJ36" s="520">
        <f t="shared" si="5"/>
        <v>0.04</v>
      </c>
      <c r="IK36" s="520">
        <f t="shared" si="5"/>
        <v>0.92</v>
      </c>
      <c r="IL36" s="520">
        <f t="shared" si="5"/>
        <v>0.6</v>
      </c>
      <c r="IM36" s="520">
        <f t="shared" si="5"/>
        <v>0.16</v>
      </c>
      <c r="IN36" s="520">
        <f t="shared" si="5"/>
        <v>0.2</v>
      </c>
      <c r="IO36" s="520">
        <f t="shared" si="5"/>
        <v>0.4</v>
      </c>
      <c r="IP36" s="520">
        <f t="shared" si="5"/>
        <v>0.52</v>
      </c>
      <c r="IQ36" s="520">
        <f t="shared" si="5"/>
        <v>0.2</v>
      </c>
      <c r="IR36" s="520">
        <f t="shared" si="5"/>
        <v>0.44</v>
      </c>
      <c r="IS36" s="520">
        <f t="shared" si="5"/>
        <v>0</v>
      </c>
      <c r="IT36" s="520">
        <f t="shared" si="5"/>
        <v>0.16</v>
      </c>
      <c r="IU36" s="520">
        <f t="shared" si="5"/>
        <v>0.96</v>
      </c>
      <c r="IV36" s="520">
        <f t="shared" si="5"/>
        <v>1</v>
      </c>
      <c r="IW36" s="520">
        <f t="shared" si="5"/>
        <v>0.96</v>
      </c>
      <c r="IX36" s="520">
        <f t="shared" si="5"/>
        <v>0.96</v>
      </c>
      <c r="IY36" s="520">
        <f t="shared" si="5"/>
        <v>1</v>
      </c>
      <c r="IZ36" s="520">
        <f t="shared" si="5"/>
        <v>0.4</v>
      </c>
      <c r="JA36" s="520">
        <f t="shared" si="5"/>
        <v>0</v>
      </c>
      <c r="JB36" s="520">
        <f t="shared" si="5"/>
        <v>0.12</v>
      </c>
      <c r="JC36" s="520">
        <f t="shared" si="5"/>
        <v>0.24</v>
      </c>
      <c r="JD36" s="520">
        <f t="shared" si="5"/>
        <v>1</v>
      </c>
      <c r="JE36" s="520">
        <f t="shared" si="5"/>
        <v>0</v>
      </c>
      <c r="JF36" s="520">
        <f t="shared" si="5"/>
        <v>0.44</v>
      </c>
      <c r="JG36" s="520">
        <f t="shared" si="5"/>
        <v>0.2</v>
      </c>
      <c r="JH36" s="520">
        <f t="shared" si="5"/>
        <v>1</v>
      </c>
      <c r="JI36" s="520">
        <f t="shared" si="5"/>
        <v>0.8</v>
      </c>
      <c r="JJ36" s="520">
        <f t="shared" si="5"/>
        <v>0</v>
      </c>
      <c r="JK36" s="520">
        <f t="shared" si="5"/>
        <v>1</v>
      </c>
      <c r="JL36" s="520">
        <f t="shared" si="5"/>
        <v>0.16</v>
      </c>
      <c r="JM36" s="520">
        <f t="shared" si="5"/>
        <v>0</v>
      </c>
      <c r="JN36" s="520">
        <f t="shared" si="5"/>
        <v>0.68</v>
      </c>
      <c r="JO36" s="520">
        <f t="shared" ref="JO36:JQ36" si="6">SUM(JO11:JO35)/25</f>
        <v>0.28000000000000003</v>
      </c>
      <c r="JP36" s="520">
        <f t="shared" si="6"/>
        <v>1</v>
      </c>
      <c r="JQ36" s="520">
        <f t="shared" si="6"/>
        <v>0</v>
      </c>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6.25" thickBot="1" x14ac:dyDescent="0.3">
      <c r="A37" s="724"/>
      <c r="B37" s="721" t="s">
        <v>156</v>
      </c>
      <c r="C37" s="737" t="s">
        <v>121</v>
      </c>
      <c r="D37" s="18">
        <v>1</v>
      </c>
      <c r="E37" s="144"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5">
        <v>0</v>
      </c>
      <c r="AK37" s="175">
        <v>0</v>
      </c>
      <c r="AL37" s="10">
        <v>1</v>
      </c>
      <c r="AM37" s="10">
        <v>1</v>
      </c>
      <c r="AN37" s="175">
        <v>0</v>
      </c>
      <c r="AO37" s="10">
        <v>0</v>
      </c>
      <c r="AP37" s="10">
        <v>0</v>
      </c>
      <c r="AQ37" s="175">
        <v>1</v>
      </c>
      <c r="AR37" s="10">
        <v>1</v>
      </c>
      <c r="AS37" s="175">
        <v>0</v>
      </c>
      <c r="AT37" s="10">
        <v>0</v>
      </c>
      <c r="AU37" s="86">
        <v>0</v>
      </c>
      <c r="AV37" s="86">
        <v>0</v>
      </c>
      <c r="AW37" s="10">
        <v>1</v>
      </c>
      <c r="AX37" s="175">
        <v>1</v>
      </c>
      <c r="AY37" s="175">
        <v>0</v>
      </c>
      <c r="AZ37" s="175">
        <v>0</v>
      </c>
      <c r="BA37" s="170">
        <v>0</v>
      </c>
      <c r="BB37" s="10">
        <v>0</v>
      </c>
      <c r="BC37" s="11">
        <v>0</v>
      </c>
      <c r="BD37" s="11">
        <v>1</v>
      </c>
      <c r="BE37" s="170">
        <v>1</v>
      </c>
      <c r="BF37" s="208">
        <v>0</v>
      </c>
      <c r="BG37" s="208">
        <v>0</v>
      </c>
      <c r="BH37" s="208">
        <v>0</v>
      </c>
      <c r="BI37" s="209">
        <v>0</v>
      </c>
      <c r="BJ37" s="209">
        <v>0</v>
      </c>
      <c r="BK37" s="209">
        <v>0</v>
      </c>
      <c r="BL37" s="209">
        <v>0</v>
      </c>
      <c r="BM37" s="209">
        <v>0</v>
      </c>
      <c r="BN37" s="170">
        <v>0</v>
      </c>
      <c r="BO37" s="208">
        <v>0</v>
      </c>
      <c r="BP37" s="208">
        <v>1</v>
      </c>
      <c r="BQ37" s="208">
        <v>0</v>
      </c>
      <c r="BR37" s="209">
        <v>0</v>
      </c>
      <c r="BS37" s="11">
        <v>1</v>
      </c>
      <c r="BT37" s="11">
        <v>1</v>
      </c>
      <c r="BU37" s="260">
        <v>0</v>
      </c>
      <c r="BV37" s="261">
        <v>0</v>
      </c>
      <c r="BW37" s="262">
        <v>1</v>
      </c>
      <c r="BX37" s="263">
        <v>1</v>
      </c>
      <c r="BY37" s="264">
        <v>1</v>
      </c>
      <c r="BZ37" s="11">
        <v>1</v>
      </c>
      <c r="CA37" s="175">
        <v>0</v>
      </c>
      <c r="CB37" s="18">
        <v>1</v>
      </c>
      <c r="CC37" s="18">
        <v>0</v>
      </c>
      <c r="CD37" s="11">
        <v>0</v>
      </c>
      <c r="CE37" s="11">
        <v>0</v>
      </c>
      <c r="CF37" s="10">
        <v>1</v>
      </c>
      <c r="CG37" s="11">
        <v>1</v>
      </c>
      <c r="CH37" s="39">
        <v>0</v>
      </c>
      <c r="CI37" s="39">
        <v>0</v>
      </c>
      <c r="CJ37" s="39">
        <v>0</v>
      </c>
      <c r="CK37" s="39">
        <v>0</v>
      </c>
      <c r="CL37" s="39">
        <v>0</v>
      </c>
      <c r="CM37" s="281">
        <v>1</v>
      </c>
      <c r="CN37" s="282">
        <v>0</v>
      </c>
      <c r="CO37" s="283">
        <v>0</v>
      </c>
      <c r="CP37" s="283">
        <v>1</v>
      </c>
      <c r="CQ37" s="283">
        <v>1</v>
      </c>
      <c r="CR37" s="283">
        <v>0</v>
      </c>
      <c r="CS37" s="282">
        <v>0</v>
      </c>
      <c r="CT37" s="302">
        <v>0</v>
      </c>
      <c r="CU37" s="303">
        <v>0</v>
      </c>
      <c r="CV37" s="303">
        <v>0</v>
      </c>
      <c r="CW37" s="303">
        <v>0</v>
      </c>
      <c r="CX37" s="303">
        <v>0</v>
      </c>
      <c r="CY37" s="303">
        <v>0</v>
      </c>
      <c r="CZ37" s="303">
        <v>0</v>
      </c>
      <c r="DA37" s="303">
        <v>0</v>
      </c>
      <c r="DB37" s="303">
        <v>0</v>
      </c>
      <c r="DC37" s="303">
        <v>0</v>
      </c>
      <c r="DD37" s="303">
        <v>0</v>
      </c>
      <c r="DE37" s="303">
        <v>0</v>
      </c>
      <c r="DF37" s="303">
        <v>0</v>
      </c>
      <c r="DG37" s="303">
        <v>0</v>
      </c>
      <c r="DH37" s="303">
        <v>0</v>
      </c>
      <c r="DI37" s="303">
        <v>0</v>
      </c>
      <c r="DJ37" s="303">
        <v>0</v>
      </c>
      <c r="DK37" s="302">
        <v>1</v>
      </c>
      <c r="DL37" s="302">
        <v>0</v>
      </c>
      <c r="DM37" s="302">
        <v>0</v>
      </c>
      <c r="DN37" s="302">
        <v>0</v>
      </c>
      <c r="DO37" s="302">
        <v>0</v>
      </c>
      <c r="DP37" s="304">
        <v>0</v>
      </c>
      <c r="DQ37" s="303">
        <v>0</v>
      </c>
      <c r="DR37" s="347">
        <v>1</v>
      </c>
      <c r="DS37" s="434">
        <v>1</v>
      </c>
      <c r="DT37" s="66">
        <v>0</v>
      </c>
      <c r="DU37" s="348">
        <v>0</v>
      </c>
      <c r="DV37" s="347">
        <v>0</v>
      </c>
      <c r="DW37" s="349">
        <v>0</v>
      </c>
      <c r="DX37" s="66">
        <v>0</v>
      </c>
      <c r="DY37" s="304">
        <v>1</v>
      </c>
      <c r="DZ37" s="350">
        <v>0</v>
      </c>
      <c r="EA37" s="349">
        <v>0</v>
      </c>
      <c r="EB37" s="66">
        <v>0</v>
      </c>
      <c r="EC37" s="347">
        <v>0</v>
      </c>
      <c r="ED37" s="347">
        <v>1</v>
      </c>
      <c r="EE37" s="347">
        <v>0</v>
      </c>
      <c r="EF37" s="347">
        <v>0</v>
      </c>
      <c r="EG37" s="66">
        <v>1</v>
      </c>
      <c r="EH37" s="347">
        <v>0</v>
      </c>
      <c r="EI37" s="347">
        <v>1</v>
      </c>
      <c r="EJ37" s="349">
        <v>1</v>
      </c>
      <c r="EK37" s="66">
        <v>1</v>
      </c>
      <c r="EL37" s="349">
        <v>1</v>
      </c>
      <c r="EM37" s="347">
        <v>1</v>
      </c>
      <c r="EN37" s="349">
        <v>1</v>
      </c>
      <c r="EO37" s="347">
        <v>0</v>
      </c>
      <c r="EP37" s="349">
        <v>0</v>
      </c>
      <c r="EQ37" s="72">
        <v>0</v>
      </c>
      <c r="ER37" s="347">
        <v>1</v>
      </c>
      <c r="ES37" s="349">
        <v>0</v>
      </c>
      <c r="ET37" s="66">
        <v>0</v>
      </c>
      <c r="EU37" s="349">
        <v>0</v>
      </c>
      <c r="EV37" s="349">
        <v>0</v>
      </c>
      <c r="EW37" s="347">
        <v>1</v>
      </c>
      <c r="EX37" s="415">
        <v>1</v>
      </c>
      <c r="EY37" s="349">
        <v>1</v>
      </c>
      <c r="EZ37" s="427">
        <v>1</v>
      </c>
      <c r="FA37" s="434">
        <v>1</v>
      </c>
      <c r="FB37" s="451">
        <v>1</v>
      </c>
      <c r="FC37" s="449">
        <v>1</v>
      </c>
      <c r="FD37" s="449">
        <v>0</v>
      </c>
      <c r="FE37" s="481">
        <v>0</v>
      </c>
      <c r="FF37" s="434">
        <v>0</v>
      </c>
      <c r="FG37" s="464">
        <v>1</v>
      </c>
      <c r="FH37" s="465">
        <v>0</v>
      </c>
      <c r="FI37" s="464">
        <v>0</v>
      </c>
      <c r="FJ37" s="427">
        <v>0</v>
      </c>
      <c r="FK37" s="427">
        <v>1</v>
      </c>
      <c r="FL37" s="427">
        <v>1</v>
      </c>
      <c r="FM37" s="475">
        <v>0</v>
      </c>
      <c r="FN37" s="427">
        <v>1</v>
      </c>
      <c r="FO37" s="427">
        <v>1</v>
      </c>
      <c r="FP37" s="427">
        <v>1</v>
      </c>
      <c r="FQ37" s="427">
        <v>0</v>
      </c>
      <c r="FR37" s="473">
        <v>0</v>
      </c>
      <c r="FS37" s="473">
        <v>0</v>
      </c>
      <c r="FT37" s="473">
        <v>1</v>
      </c>
      <c r="FU37" s="473">
        <v>1</v>
      </c>
      <c r="FV37" s="473">
        <v>0</v>
      </c>
      <c r="FW37" s="473">
        <v>0</v>
      </c>
      <c r="FX37" s="473">
        <v>1</v>
      </c>
      <c r="FY37" s="473">
        <v>1</v>
      </c>
      <c r="FZ37" s="473">
        <v>0</v>
      </c>
      <c r="GA37" s="473">
        <v>1</v>
      </c>
      <c r="GB37" s="473">
        <v>0</v>
      </c>
      <c r="GC37" s="473">
        <v>0</v>
      </c>
      <c r="GD37" s="473">
        <v>1</v>
      </c>
      <c r="GE37" s="473">
        <v>1</v>
      </c>
      <c r="GF37" s="66">
        <v>1</v>
      </c>
      <c r="GG37" s="505">
        <v>0</v>
      </c>
      <c r="GH37" s="505">
        <v>0</v>
      </c>
      <c r="GI37" s="505">
        <v>0</v>
      </c>
      <c r="GJ37" s="505">
        <v>0</v>
      </c>
      <c r="GK37" s="505">
        <v>0</v>
      </c>
      <c r="GL37" s="505">
        <v>0</v>
      </c>
      <c r="GM37" s="505">
        <v>0</v>
      </c>
      <c r="GN37" s="505">
        <v>0</v>
      </c>
      <c r="GO37" s="505">
        <v>0</v>
      </c>
      <c r="GP37" s="505">
        <v>1</v>
      </c>
      <c r="GQ37" s="505">
        <v>0</v>
      </c>
      <c r="GR37" s="505">
        <v>0</v>
      </c>
      <c r="GS37" s="506">
        <v>0</v>
      </c>
      <c r="GT37" s="506">
        <v>0</v>
      </c>
      <c r="GU37" s="505">
        <v>0</v>
      </c>
      <c r="GV37" s="517">
        <v>0</v>
      </c>
      <c r="GW37" s="522">
        <v>1</v>
      </c>
      <c r="GX37" s="449">
        <v>1</v>
      </c>
      <c r="GY37" s="349">
        <v>1</v>
      </c>
      <c r="GZ37" s="427">
        <v>1</v>
      </c>
      <c r="HA37" s="427">
        <v>1</v>
      </c>
      <c r="HB37" s="618"/>
      <c r="HC37" s="427">
        <v>0</v>
      </c>
      <c r="HD37" s="427">
        <v>1</v>
      </c>
      <c r="HE37" s="427">
        <v>1</v>
      </c>
      <c r="HF37" s="349">
        <v>1</v>
      </c>
      <c r="HG37" s="349">
        <v>0</v>
      </c>
      <c r="HH37" s="434">
        <v>1</v>
      </c>
      <c r="HI37" s="449">
        <v>1</v>
      </c>
      <c r="HJ37" s="349">
        <v>1</v>
      </c>
      <c r="HK37" s="349">
        <v>1</v>
      </c>
      <c r="HL37" s="449">
        <v>1</v>
      </c>
      <c r="HM37" s="349">
        <v>0</v>
      </c>
      <c r="HN37" s="427">
        <v>0</v>
      </c>
      <c r="HO37" s="427">
        <v>0</v>
      </c>
      <c r="HP37" s="427">
        <v>0</v>
      </c>
      <c r="HQ37" s="349">
        <v>1</v>
      </c>
      <c r="HR37" s="349">
        <v>0</v>
      </c>
      <c r="HS37" s="449">
        <v>0</v>
      </c>
      <c r="HT37" s="349">
        <v>1</v>
      </c>
      <c r="HU37" s="349">
        <v>1</v>
      </c>
      <c r="HV37" s="449">
        <v>1</v>
      </c>
      <c r="HW37" s="349">
        <v>1</v>
      </c>
      <c r="HX37" s="349">
        <v>0</v>
      </c>
      <c r="HY37" s="427">
        <v>0</v>
      </c>
      <c r="HZ37" s="427">
        <v>0</v>
      </c>
      <c r="IA37" s="449">
        <v>0</v>
      </c>
      <c r="IB37" s="449">
        <v>0</v>
      </c>
      <c r="IC37" s="449">
        <v>0</v>
      </c>
      <c r="ID37" s="349">
        <v>1</v>
      </c>
      <c r="IE37" s="349">
        <v>0</v>
      </c>
      <c r="IF37" s="349">
        <v>1</v>
      </c>
      <c r="IG37" s="349">
        <v>1</v>
      </c>
      <c r="IH37" s="349">
        <v>1</v>
      </c>
      <c r="II37" s="349">
        <v>1</v>
      </c>
      <c r="IJ37" s="434">
        <v>0</v>
      </c>
      <c r="IK37" s="434">
        <v>1</v>
      </c>
      <c r="IL37" s="349">
        <v>1</v>
      </c>
      <c r="IM37" s="434">
        <v>1</v>
      </c>
      <c r="IN37" s="434">
        <v>0</v>
      </c>
      <c r="IO37" s="349">
        <v>0</v>
      </c>
      <c r="IP37" s="349">
        <v>1</v>
      </c>
      <c r="IQ37" s="349">
        <v>0</v>
      </c>
      <c r="IR37" s="449">
        <v>0</v>
      </c>
      <c r="IS37" s="434">
        <v>0</v>
      </c>
      <c r="IT37" s="349">
        <v>1</v>
      </c>
      <c r="IU37" s="434">
        <v>1</v>
      </c>
      <c r="IV37" s="349">
        <v>1</v>
      </c>
      <c r="IW37" s="349">
        <v>1</v>
      </c>
      <c r="IX37" s="434">
        <v>1</v>
      </c>
      <c r="IY37" s="427">
        <v>1</v>
      </c>
      <c r="IZ37" s="434">
        <v>0</v>
      </c>
      <c r="JA37" s="434">
        <v>1</v>
      </c>
      <c r="JB37" s="434">
        <v>0</v>
      </c>
      <c r="JC37" s="434">
        <v>1</v>
      </c>
      <c r="JD37" s="463">
        <v>1</v>
      </c>
      <c r="JE37" s="434">
        <v>0</v>
      </c>
      <c r="JF37" s="434">
        <v>0</v>
      </c>
      <c r="JG37" s="434">
        <v>1</v>
      </c>
      <c r="JH37" s="434">
        <v>1</v>
      </c>
      <c r="JI37" s="434">
        <v>1</v>
      </c>
      <c r="JJ37" s="674">
        <v>0</v>
      </c>
      <c r="JK37" s="434">
        <v>1</v>
      </c>
      <c r="JL37" s="681">
        <v>0</v>
      </c>
      <c r="JM37" s="682">
        <v>0</v>
      </c>
      <c r="JN37" s="464">
        <v>1</v>
      </c>
      <c r="JO37" s="682">
        <v>0</v>
      </c>
      <c r="JP37" s="349">
        <v>1</v>
      </c>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31.5" customHeight="1" thickBot="1" x14ac:dyDescent="0.3">
      <c r="A38" s="724"/>
      <c r="B38" s="722"/>
      <c r="C38" s="738"/>
      <c r="D38" s="19">
        <v>1</v>
      </c>
      <c r="E38" s="142" t="s">
        <v>785</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71">
        <v>0</v>
      </c>
      <c r="AK38" s="171">
        <v>0</v>
      </c>
      <c r="AL38" s="12">
        <v>1</v>
      </c>
      <c r="AM38" s="12">
        <v>1</v>
      </c>
      <c r="AN38" s="171">
        <v>0</v>
      </c>
      <c r="AO38" s="12">
        <v>1</v>
      </c>
      <c r="AP38" s="12">
        <v>0</v>
      </c>
      <c r="AQ38" s="171">
        <v>1</v>
      </c>
      <c r="AR38" s="12">
        <v>1</v>
      </c>
      <c r="AS38" s="171">
        <v>0</v>
      </c>
      <c r="AT38" s="12">
        <v>0</v>
      </c>
      <c r="AU38" s="84">
        <v>0</v>
      </c>
      <c r="AV38" s="84">
        <v>1</v>
      </c>
      <c r="AW38" s="12">
        <v>1</v>
      </c>
      <c r="AX38" s="171">
        <v>1</v>
      </c>
      <c r="AY38" s="171">
        <v>0</v>
      </c>
      <c r="AZ38" s="171">
        <v>0</v>
      </c>
      <c r="BA38" s="172">
        <v>1</v>
      </c>
      <c r="BB38" s="12">
        <v>0</v>
      </c>
      <c r="BC38" s="13">
        <v>0</v>
      </c>
      <c r="BD38" s="13">
        <v>1</v>
      </c>
      <c r="BE38" s="172">
        <v>1</v>
      </c>
      <c r="BF38" s="210">
        <v>0</v>
      </c>
      <c r="BG38" s="210">
        <v>0</v>
      </c>
      <c r="BH38" s="210">
        <v>0</v>
      </c>
      <c r="BI38" s="211">
        <v>0</v>
      </c>
      <c r="BJ38" s="211">
        <v>0</v>
      </c>
      <c r="BK38" s="211">
        <v>0</v>
      </c>
      <c r="BL38" s="211">
        <v>0</v>
      </c>
      <c r="BM38" s="211">
        <v>0</v>
      </c>
      <c r="BN38" s="172">
        <v>0</v>
      </c>
      <c r="BO38" s="210">
        <v>0</v>
      </c>
      <c r="BP38" s="210">
        <v>1</v>
      </c>
      <c r="BQ38" s="210">
        <v>0</v>
      </c>
      <c r="BR38" s="211">
        <v>0</v>
      </c>
      <c r="BS38" s="13">
        <v>1</v>
      </c>
      <c r="BT38" s="13">
        <v>1</v>
      </c>
      <c r="BU38" s="249">
        <v>0</v>
      </c>
      <c r="BV38" s="254">
        <v>0</v>
      </c>
      <c r="BW38" s="251">
        <v>1</v>
      </c>
      <c r="BX38" s="252">
        <v>0</v>
      </c>
      <c r="BY38" s="253">
        <v>1</v>
      </c>
      <c r="BZ38" s="13">
        <v>1</v>
      </c>
      <c r="CA38" s="171">
        <v>0</v>
      </c>
      <c r="CB38" s="19">
        <v>1</v>
      </c>
      <c r="CC38" s="19">
        <v>0</v>
      </c>
      <c r="CD38" s="13">
        <v>0</v>
      </c>
      <c r="CE38" s="13">
        <v>1</v>
      </c>
      <c r="CF38" s="12">
        <v>1</v>
      </c>
      <c r="CG38" s="13">
        <v>0</v>
      </c>
      <c r="CH38" s="39">
        <v>0</v>
      </c>
      <c r="CI38" s="39">
        <v>0</v>
      </c>
      <c r="CJ38" s="39">
        <v>0</v>
      </c>
      <c r="CK38" s="39">
        <v>0</v>
      </c>
      <c r="CL38" s="39">
        <v>0</v>
      </c>
      <c r="CM38" s="275">
        <v>1</v>
      </c>
      <c r="CN38" s="276">
        <v>0</v>
      </c>
      <c r="CO38" s="277">
        <v>0</v>
      </c>
      <c r="CP38" s="277">
        <v>1</v>
      </c>
      <c r="CQ38" s="277">
        <v>1</v>
      </c>
      <c r="CR38" s="277">
        <v>0</v>
      </c>
      <c r="CS38" s="276">
        <v>0</v>
      </c>
      <c r="CT38" s="275">
        <v>0</v>
      </c>
      <c r="CU38" s="300">
        <v>0</v>
      </c>
      <c r="CV38" s="300">
        <v>0</v>
      </c>
      <c r="CW38" s="300">
        <v>0</v>
      </c>
      <c r="CX38" s="300">
        <v>0</v>
      </c>
      <c r="CY38" s="300">
        <v>0</v>
      </c>
      <c r="CZ38" s="300">
        <v>0</v>
      </c>
      <c r="DA38" s="300">
        <v>0</v>
      </c>
      <c r="DB38" s="300">
        <v>0</v>
      </c>
      <c r="DC38" s="300">
        <v>0</v>
      </c>
      <c r="DD38" s="300">
        <v>0</v>
      </c>
      <c r="DE38" s="300">
        <v>0</v>
      </c>
      <c r="DF38" s="300">
        <v>0</v>
      </c>
      <c r="DG38" s="300">
        <v>0</v>
      </c>
      <c r="DH38" s="300">
        <v>0</v>
      </c>
      <c r="DI38" s="300">
        <v>0</v>
      </c>
      <c r="DJ38" s="300">
        <v>0</v>
      </c>
      <c r="DK38" s="275">
        <v>1</v>
      </c>
      <c r="DL38" s="275">
        <v>0</v>
      </c>
      <c r="DM38" s="275">
        <v>0</v>
      </c>
      <c r="DN38" s="275">
        <v>0</v>
      </c>
      <c r="DO38" s="275">
        <v>0</v>
      </c>
      <c r="DP38" s="291">
        <v>1</v>
      </c>
      <c r="DQ38" s="300">
        <v>0</v>
      </c>
      <c r="DR38" s="339">
        <v>1</v>
      </c>
      <c r="DS38" s="433">
        <v>0</v>
      </c>
      <c r="DT38" s="66">
        <v>0</v>
      </c>
      <c r="DU38" s="340">
        <v>0</v>
      </c>
      <c r="DV38" s="339">
        <v>0</v>
      </c>
      <c r="DW38" s="276">
        <v>0</v>
      </c>
      <c r="DX38" s="66">
        <v>0</v>
      </c>
      <c r="DY38" s="291">
        <v>1</v>
      </c>
      <c r="DZ38" s="341">
        <v>0</v>
      </c>
      <c r="EA38" s="276">
        <v>0</v>
      </c>
      <c r="EB38" s="66">
        <v>0</v>
      </c>
      <c r="EC38" s="339">
        <v>0</v>
      </c>
      <c r="ED38" s="339">
        <v>1</v>
      </c>
      <c r="EE38" s="339">
        <v>0</v>
      </c>
      <c r="EF38" s="339">
        <v>0</v>
      </c>
      <c r="EG38" s="66">
        <v>1</v>
      </c>
      <c r="EH38" s="339">
        <v>1</v>
      </c>
      <c r="EI38" s="339">
        <v>1</v>
      </c>
      <c r="EJ38" s="276">
        <v>1</v>
      </c>
      <c r="EK38" s="66">
        <v>1</v>
      </c>
      <c r="EL38" s="276">
        <v>1</v>
      </c>
      <c r="EM38" s="339">
        <v>1</v>
      </c>
      <c r="EN38" s="276">
        <v>1</v>
      </c>
      <c r="EO38" s="339">
        <v>0</v>
      </c>
      <c r="EP38" s="276">
        <v>0</v>
      </c>
      <c r="EQ38" s="72">
        <v>0</v>
      </c>
      <c r="ER38" s="339">
        <v>1</v>
      </c>
      <c r="ES38" s="276">
        <v>0</v>
      </c>
      <c r="ET38" s="66">
        <v>0</v>
      </c>
      <c r="EU38" s="276">
        <v>0</v>
      </c>
      <c r="EV38" s="276">
        <v>0</v>
      </c>
      <c r="EW38" s="339">
        <v>1</v>
      </c>
      <c r="EX38" s="413">
        <v>1</v>
      </c>
      <c r="EY38" s="349">
        <v>1</v>
      </c>
      <c r="EZ38" s="427">
        <v>1</v>
      </c>
      <c r="FA38" s="433">
        <v>1</v>
      </c>
      <c r="FB38" s="452">
        <v>1</v>
      </c>
      <c r="FC38" s="448">
        <v>1</v>
      </c>
      <c r="FD38" s="448">
        <v>0</v>
      </c>
      <c r="FE38" s="482">
        <v>0</v>
      </c>
      <c r="FF38" s="433">
        <v>0</v>
      </c>
      <c r="FG38" s="464">
        <v>1</v>
      </c>
      <c r="FH38" s="465">
        <v>0</v>
      </c>
      <c r="FI38" s="464">
        <v>0</v>
      </c>
      <c r="FJ38" s="468">
        <v>0</v>
      </c>
      <c r="FK38" s="468">
        <v>1</v>
      </c>
      <c r="FL38" s="468">
        <v>1</v>
      </c>
      <c r="FM38" s="475">
        <v>0</v>
      </c>
      <c r="FN38" s="468">
        <v>1</v>
      </c>
      <c r="FO38" s="468">
        <v>1</v>
      </c>
      <c r="FP38" s="468">
        <v>1</v>
      </c>
      <c r="FQ38" s="468">
        <v>0</v>
      </c>
      <c r="FR38" s="469">
        <v>0</v>
      </c>
      <c r="FS38" s="469">
        <v>0</v>
      </c>
      <c r="FT38" s="469">
        <v>1</v>
      </c>
      <c r="FU38" s="469">
        <v>1</v>
      </c>
      <c r="FV38" s="469">
        <v>0</v>
      </c>
      <c r="FW38" s="469">
        <v>0</v>
      </c>
      <c r="FX38" s="469">
        <v>1</v>
      </c>
      <c r="FY38" s="469">
        <v>1</v>
      </c>
      <c r="FZ38" s="469">
        <v>0</v>
      </c>
      <c r="GA38" s="469">
        <v>1</v>
      </c>
      <c r="GB38" s="469">
        <v>0</v>
      </c>
      <c r="GC38" s="469">
        <v>0</v>
      </c>
      <c r="GD38" s="469">
        <v>1</v>
      </c>
      <c r="GE38" s="469">
        <v>1</v>
      </c>
      <c r="GF38" s="66">
        <v>1</v>
      </c>
      <c r="GG38" s="505">
        <v>0</v>
      </c>
      <c r="GH38" s="505">
        <v>0</v>
      </c>
      <c r="GI38" s="505">
        <v>0</v>
      </c>
      <c r="GJ38" s="505">
        <v>0</v>
      </c>
      <c r="GK38" s="505">
        <v>0</v>
      </c>
      <c r="GL38" s="505">
        <v>0</v>
      </c>
      <c r="GM38" s="505">
        <v>0</v>
      </c>
      <c r="GN38" s="505">
        <v>0</v>
      </c>
      <c r="GO38" s="505">
        <v>0</v>
      </c>
      <c r="GP38" s="503">
        <v>0</v>
      </c>
      <c r="GQ38" s="505">
        <v>0</v>
      </c>
      <c r="GR38" s="505">
        <v>0</v>
      </c>
      <c r="GS38" s="506">
        <v>0</v>
      </c>
      <c r="GT38" s="506">
        <v>0</v>
      </c>
      <c r="GU38" s="505">
        <v>0</v>
      </c>
      <c r="GV38" s="517">
        <v>0</v>
      </c>
      <c r="GW38" s="522">
        <v>1</v>
      </c>
      <c r="GX38" s="448">
        <v>1</v>
      </c>
      <c r="GY38" s="276">
        <v>1</v>
      </c>
      <c r="GZ38" s="468">
        <v>1</v>
      </c>
      <c r="HA38" s="468">
        <v>0</v>
      </c>
      <c r="HB38" s="616"/>
      <c r="HC38" s="468">
        <v>0</v>
      </c>
      <c r="HD38" s="468">
        <v>1</v>
      </c>
      <c r="HE38" s="468">
        <v>1</v>
      </c>
      <c r="HF38" s="276">
        <v>0</v>
      </c>
      <c r="HG38" s="276">
        <v>0</v>
      </c>
      <c r="HH38" s="433">
        <v>0</v>
      </c>
      <c r="HI38" s="448">
        <v>1</v>
      </c>
      <c r="HJ38" s="276">
        <v>0</v>
      </c>
      <c r="HK38" s="276">
        <v>1</v>
      </c>
      <c r="HL38" s="448">
        <v>0</v>
      </c>
      <c r="HM38" s="276">
        <v>0</v>
      </c>
      <c r="HN38" s="425">
        <v>0</v>
      </c>
      <c r="HO38" s="425">
        <v>0</v>
      </c>
      <c r="HP38" s="425">
        <v>0</v>
      </c>
      <c r="HQ38" s="276">
        <v>0</v>
      </c>
      <c r="HR38" s="276">
        <v>0</v>
      </c>
      <c r="HS38" s="448">
        <v>0</v>
      </c>
      <c r="HT38" s="276">
        <v>1</v>
      </c>
      <c r="HU38" s="276">
        <v>1</v>
      </c>
      <c r="HV38" s="448">
        <v>1</v>
      </c>
      <c r="HW38" s="276">
        <v>1</v>
      </c>
      <c r="HX38" s="276">
        <v>0</v>
      </c>
      <c r="HY38" s="425">
        <v>0</v>
      </c>
      <c r="HZ38" s="425">
        <v>0</v>
      </c>
      <c r="IA38" s="448">
        <v>0</v>
      </c>
      <c r="IB38" s="448">
        <v>0</v>
      </c>
      <c r="IC38" s="448">
        <v>0</v>
      </c>
      <c r="ID38" s="276">
        <v>0</v>
      </c>
      <c r="IE38" s="276">
        <v>0</v>
      </c>
      <c r="IF38" s="276">
        <v>1</v>
      </c>
      <c r="IG38" s="276">
        <v>1</v>
      </c>
      <c r="IH38" s="276">
        <v>1</v>
      </c>
      <c r="II38" s="276">
        <v>1</v>
      </c>
      <c r="IJ38" s="433">
        <v>0</v>
      </c>
      <c r="IK38" s="433">
        <v>1</v>
      </c>
      <c r="IL38" s="276">
        <v>0</v>
      </c>
      <c r="IM38" s="433">
        <v>1</v>
      </c>
      <c r="IN38" s="433">
        <v>0</v>
      </c>
      <c r="IO38" s="276">
        <v>0</v>
      </c>
      <c r="IP38" s="276">
        <v>1</v>
      </c>
      <c r="IQ38" s="276">
        <v>0</v>
      </c>
      <c r="IR38" s="448">
        <v>0</v>
      </c>
      <c r="IS38" s="433">
        <v>0</v>
      </c>
      <c r="IT38" s="276">
        <v>1</v>
      </c>
      <c r="IU38" s="433">
        <v>1</v>
      </c>
      <c r="IV38" s="276">
        <v>1</v>
      </c>
      <c r="IW38" s="276">
        <v>1</v>
      </c>
      <c r="IX38" s="433">
        <v>1</v>
      </c>
      <c r="IY38" s="468">
        <v>1</v>
      </c>
      <c r="IZ38" s="433">
        <v>0</v>
      </c>
      <c r="JA38" s="433">
        <v>1</v>
      </c>
      <c r="JB38" s="433">
        <v>0</v>
      </c>
      <c r="JC38" s="433">
        <v>1</v>
      </c>
      <c r="JD38" s="463">
        <v>1</v>
      </c>
      <c r="JE38" s="433">
        <v>0</v>
      </c>
      <c r="JF38" s="433">
        <v>0</v>
      </c>
      <c r="JG38" s="433">
        <v>1</v>
      </c>
      <c r="JH38" s="433">
        <v>1</v>
      </c>
      <c r="JI38" s="433">
        <v>1</v>
      </c>
      <c r="JJ38" s="674">
        <v>0</v>
      </c>
      <c r="JK38" s="433">
        <v>1</v>
      </c>
      <c r="JL38" s="681">
        <v>1</v>
      </c>
      <c r="JM38" s="682">
        <v>0</v>
      </c>
      <c r="JN38" s="464">
        <v>0</v>
      </c>
      <c r="JO38" s="682">
        <v>0</v>
      </c>
      <c r="JP38" s="276">
        <v>1</v>
      </c>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6.25" thickBot="1" x14ac:dyDescent="0.3">
      <c r="A39" s="724"/>
      <c r="B39" s="722"/>
      <c r="C39" s="738"/>
      <c r="D39" s="19">
        <v>1</v>
      </c>
      <c r="E39" s="142"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71">
        <v>0</v>
      </c>
      <c r="AK39" s="171">
        <v>0</v>
      </c>
      <c r="AL39" s="12">
        <v>1</v>
      </c>
      <c r="AM39" s="12">
        <v>1</v>
      </c>
      <c r="AN39" s="171">
        <v>0</v>
      </c>
      <c r="AO39" s="12">
        <v>0</v>
      </c>
      <c r="AP39" s="12">
        <v>0</v>
      </c>
      <c r="AQ39" s="171">
        <v>1</v>
      </c>
      <c r="AR39" s="12">
        <v>1</v>
      </c>
      <c r="AS39" s="171">
        <v>0</v>
      </c>
      <c r="AT39" s="12">
        <v>0</v>
      </c>
      <c r="AU39" s="84">
        <v>0</v>
      </c>
      <c r="AV39" s="84">
        <v>1</v>
      </c>
      <c r="AW39" s="12">
        <v>1</v>
      </c>
      <c r="AX39" s="171">
        <v>1</v>
      </c>
      <c r="AY39" s="171">
        <v>0</v>
      </c>
      <c r="AZ39" s="171">
        <v>0</v>
      </c>
      <c r="BA39" s="172">
        <v>0</v>
      </c>
      <c r="BB39" s="12">
        <v>0</v>
      </c>
      <c r="BC39" s="13">
        <v>0</v>
      </c>
      <c r="BD39" s="13">
        <v>1</v>
      </c>
      <c r="BE39" s="172">
        <v>0</v>
      </c>
      <c r="BF39" s="210">
        <v>0</v>
      </c>
      <c r="BG39" s="210">
        <v>0</v>
      </c>
      <c r="BH39" s="210">
        <v>0</v>
      </c>
      <c r="BI39" s="211">
        <v>0</v>
      </c>
      <c r="BJ39" s="211">
        <v>0</v>
      </c>
      <c r="BK39" s="211">
        <v>0</v>
      </c>
      <c r="BL39" s="211">
        <v>0</v>
      </c>
      <c r="BM39" s="211">
        <v>0</v>
      </c>
      <c r="BN39" s="172">
        <v>0</v>
      </c>
      <c r="BO39" s="210">
        <v>0</v>
      </c>
      <c r="BP39" s="210">
        <v>0</v>
      </c>
      <c r="BQ39" s="210">
        <v>0</v>
      </c>
      <c r="BR39" s="211">
        <v>0</v>
      </c>
      <c r="BS39" s="13">
        <v>1</v>
      </c>
      <c r="BT39" s="13">
        <v>0</v>
      </c>
      <c r="BU39" s="249">
        <v>0</v>
      </c>
      <c r="BV39" s="254">
        <v>0</v>
      </c>
      <c r="BW39" s="251">
        <v>0</v>
      </c>
      <c r="BX39" s="252">
        <v>0</v>
      </c>
      <c r="BY39" s="253">
        <v>1</v>
      </c>
      <c r="BZ39" s="13">
        <v>0</v>
      </c>
      <c r="CA39" s="171">
        <v>1</v>
      </c>
      <c r="CB39" s="19">
        <v>0</v>
      </c>
      <c r="CC39" s="19">
        <v>0</v>
      </c>
      <c r="CD39" s="13">
        <v>0</v>
      </c>
      <c r="CE39" s="13">
        <v>0</v>
      </c>
      <c r="CF39" s="12">
        <v>1</v>
      </c>
      <c r="CG39" s="13">
        <v>1</v>
      </c>
      <c r="CH39" s="39">
        <v>0</v>
      </c>
      <c r="CI39" s="39">
        <v>0</v>
      </c>
      <c r="CJ39" s="39">
        <v>0</v>
      </c>
      <c r="CK39" s="39">
        <v>0</v>
      </c>
      <c r="CL39" s="39">
        <v>0</v>
      </c>
      <c r="CM39" s="275">
        <v>1</v>
      </c>
      <c r="CN39" s="276">
        <v>0</v>
      </c>
      <c r="CO39" s="277">
        <v>0</v>
      </c>
      <c r="CP39" s="277">
        <v>1</v>
      </c>
      <c r="CQ39" s="277">
        <v>1</v>
      </c>
      <c r="CR39" s="277">
        <v>0</v>
      </c>
      <c r="CS39" s="276">
        <v>0</v>
      </c>
      <c r="CT39" s="275">
        <v>0</v>
      </c>
      <c r="CU39" s="300">
        <v>0</v>
      </c>
      <c r="CV39" s="300">
        <v>0</v>
      </c>
      <c r="CW39" s="300">
        <v>0</v>
      </c>
      <c r="CX39" s="300">
        <v>0</v>
      </c>
      <c r="CY39" s="300">
        <v>0</v>
      </c>
      <c r="CZ39" s="300">
        <v>0</v>
      </c>
      <c r="DA39" s="300">
        <v>0</v>
      </c>
      <c r="DB39" s="300">
        <v>0</v>
      </c>
      <c r="DC39" s="300">
        <v>0</v>
      </c>
      <c r="DD39" s="300">
        <v>0</v>
      </c>
      <c r="DE39" s="300">
        <v>0</v>
      </c>
      <c r="DF39" s="300">
        <v>0</v>
      </c>
      <c r="DG39" s="300">
        <v>0</v>
      </c>
      <c r="DH39" s="300">
        <v>0</v>
      </c>
      <c r="DI39" s="300">
        <v>0</v>
      </c>
      <c r="DJ39" s="300">
        <v>0</v>
      </c>
      <c r="DK39" s="275">
        <v>1</v>
      </c>
      <c r="DL39" s="275">
        <v>0</v>
      </c>
      <c r="DM39" s="275">
        <v>0</v>
      </c>
      <c r="DN39" s="275">
        <v>0</v>
      </c>
      <c r="DO39" s="275">
        <v>0</v>
      </c>
      <c r="DP39" s="291">
        <v>0</v>
      </c>
      <c r="DQ39" s="300">
        <v>0</v>
      </c>
      <c r="DR39" s="339">
        <v>1</v>
      </c>
      <c r="DS39" s="433">
        <v>0</v>
      </c>
      <c r="DT39" s="66">
        <v>0</v>
      </c>
      <c r="DU39" s="340">
        <v>0</v>
      </c>
      <c r="DV39" s="339">
        <v>0</v>
      </c>
      <c r="DW39" s="276">
        <v>0</v>
      </c>
      <c r="DX39" s="66">
        <v>0</v>
      </c>
      <c r="DY39" s="291">
        <v>1</v>
      </c>
      <c r="DZ39" s="341">
        <v>0</v>
      </c>
      <c r="EA39" s="276">
        <v>0</v>
      </c>
      <c r="EB39" s="66">
        <v>0</v>
      </c>
      <c r="EC39" s="339">
        <v>0</v>
      </c>
      <c r="ED39" s="347">
        <v>1</v>
      </c>
      <c r="EE39" s="339">
        <v>0</v>
      </c>
      <c r="EF39" s="339">
        <v>0</v>
      </c>
      <c r="EG39" s="66">
        <v>0</v>
      </c>
      <c r="EH39" s="339">
        <v>1</v>
      </c>
      <c r="EI39" s="339">
        <v>1</v>
      </c>
      <c r="EJ39" s="276">
        <v>1</v>
      </c>
      <c r="EK39" s="66">
        <v>1</v>
      </c>
      <c r="EL39" s="276">
        <v>1</v>
      </c>
      <c r="EM39" s="339">
        <v>1</v>
      </c>
      <c r="EN39" s="276">
        <v>0</v>
      </c>
      <c r="EO39" s="339">
        <v>0</v>
      </c>
      <c r="EP39" s="276">
        <v>0</v>
      </c>
      <c r="EQ39" s="72">
        <v>0</v>
      </c>
      <c r="ER39" s="339">
        <v>1</v>
      </c>
      <c r="ES39" s="276">
        <v>0</v>
      </c>
      <c r="ET39" s="66">
        <v>0</v>
      </c>
      <c r="EU39" s="276">
        <v>0</v>
      </c>
      <c r="EV39" s="276">
        <v>0</v>
      </c>
      <c r="EW39" s="339">
        <v>1</v>
      </c>
      <c r="EX39" s="413">
        <v>1</v>
      </c>
      <c r="EY39" s="349">
        <v>1</v>
      </c>
      <c r="EZ39" s="427">
        <v>1</v>
      </c>
      <c r="FA39" s="433">
        <v>1</v>
      </c>
      <c r="FB39" s="452">
        <v>1</v>
      </c>
      <c r="FC39" s="448">
        <v>1</v>
      </c>
      <c r="FD39" s="448">
        <v>0</v>
      </c>
      <c r="FE39" s="482">
        <v>0</v>
      </c>
      <c r="FF39" s="433">
        <v>0</v>
      </c>
      <c r="FG39" s="464">
        <v>0</v>
      </c>
      <c r="FH39" s="465">
        <v>0</v>
      </c>
      <c r="FI39" s="464">
        <v>0</v>
      </c>
      <c r="FJ39" s="468">
        <v>0</v>
      </c>
      <c r="FK39" s="468">
        <v>1</v>
      </c>
      <c r="FL39" s="468">
        <v>0</v>
      </c>
      <c r="FM39" s="475">
        <v>0</v>
      </c>
      <c r="FN39" s="468">
        <v>1</v>
      </c>
      <c r="FO39" s="468">
        <v>1</v>
      </c>
      <c r="FP39" s="468">
        <v>1</v>
      </c>
      <c r="FQ39" s="468">
        <v>0</v>
      </c>
      <c r="FR39" s="469">
        <v>0</v>
      </c>
      <c r="FS39" s="469">
        <v>0</v>
      </c>
      <c r="FT39" s="469">
        <v>1</v>
      </c>
      <c r="FU39" s="469">
        <v>1</v>
      </c>
      <c r="FV39" s="469">
        <v>0</v>
      </c>
      <c r="FW39" s="469">
        <v>0</v>
      </c>
      <c r="FX39" s="469">
        <v>1</v>
      </c>
      <c r="FY39" s="469">
        <v>1</v>
      </c>
      <c r="FZ39" s="469">
        <v>0</v>
      </c>
      <c r="GA39" s="469">
        <v>1</v>
      </c>
      <c r="GB39" s="469">
        <v>0</v>
      </c>
      <c r="GC39" s="469">
        <v>1</v>
      </c>
      <c r="GD39" s="469">
        <v>1</v>
      </c>
      <c r="GE39" s="469">
        <v>1</v>
      </c>
      <c r="GF39" s="66">
        <v>1</v>
      </c>
      <c r="GG39" s="505">
        <v>0</v>
      </c>
      <c r="GH39" s="505">
        <v>0</v>
      </c>
      <c r="GI39" s="505">
        <v>0</v>
      </c>
      <c r="GJ39" s="505">
        <v>0</v>
      </c>
      <c r="GK39" s="505">
        <v>0</v>
      </c>
      <c r="GL39" s="505">
        <v>0</v>
      </c>
      <c r="GM39" s="505">
        <v>0</v>
      </c>
      <c r="GN39" s="505">
        <v>0</v>
      </c>
      <c r="GO39" s="505">
        <v>0</v>
      </c>
      <c r="GP39" s="503">
        <v>0</v>
      </c>
      <c r="GQ39" s="505">
        <v>0</v>
      </c>
      <c r="GR39" s="505">
        <v>0</v>
      </c>
      <c r="GS39" s="506">
        <v>0</v>
      </c>
      <c r="GT39" s="506">
        <v>0</v>
      </c>
      <c r="GU39" s="505">
        <v>0</v>
      </c>
      <c r="GV39" s="517">
        <v>0</v>
      </c>
      <c r="GW39" s="522">
        <v>1</v>
      </c>
      <c r="GX39" s="448">
        <v>1</v>
      </c>
      <c r="GY39" s="276">
        <v>0</v>
      </c>
      <c r="GZ39" s="468">
        <v>1</v>
      </c>
      <c r="HA39" s="468">
        <v>0</v>
      </c>
      <c r="HB39" s="616"/>
      <c r="HC39" s="468">
        <v>0</v>
      </c>
      <c r="HD39" s="468">
        <v>0</v>
      </c>
      <c r="HE39" s="468">
        <v>0</v>
      </c>
      <c r="HF39" s="276">
        <v>1</v>
      </c>
      <c r="HG39" s="276">
        <v>0</v>
      </c>
      <c r="HH39" s="433">
        <v>0</v>
      </c>
      <c r="HI39" s="448">
        <v>0</v>
      </c>
      <c r="HJ39" s="276">
        <v>0</v>
      </c>
      <c r="HK39" s="276">
        <v>1</v>
      </c>
      <c r="HL39" s="448">
        <v>1</v>
      </c>
      <c r="HM39" s="276">
        <v>0</v>
      </c>
      <c r="HN39" s="425">
        <v>0</v>
      </c>
      <c r="HO39" s="425">
        <v>0</v>
      </c>
      <c r="HP39" s="425">
        <v>0</v>
      </c>
      <c r="HQ39" s="276">
        <v>0</v>
      </c>
      <c r="HR39" s="276">
        <v>0</v>
      </c>
      <c r="HS39" s="448">
        <v>0</v>
      </c>
      <c r="HT39" s="276">
        <v>1</v>
      </c>
      <c r="HU39" s="276">
        <v>1</v>
      </c>
      <c r="HV39" s="448">
        <v>1</v>
      </c>
      <c r="HW39" s="276">
        <v>1</v>
      </c>
      <c r="HX39" s="276">
        <v>0</v>
      </c>
      <c r="HY39" s="425">
        <v>0</v>
      </c>
      <c r="HZ39" s="425">
        <v>0</v>
      </c>
      <c r="IA39" s="448">
        <v>0</v>
      </c>
      <c r="IB39" s="448">
        <v>0</v>
      </c>
      <c r="IC39" s="448">
        <v>0</v>
      </c>
      <c r="ID39" s="276">
        <v>0</v>
      </c>
      <c r="IE39" s="276">
        <v>0</v>
      </c>
      <c r="IF39" s="276">
        <v>1</v>
      </c>
      <c r="IG39" s="276">
        <v>1</v>
      </c>
      <c r="IH39" s="276">
        <v>1</v>
      </c>
      <c r="II39" s="276">
        <v>1</v>
      </c>
      <c r="IJ39" s="433">
        <v>0</v>
      </c>
      <c r="IK39" s="433">
        <v>1</v>
      </c>
      <c r="IL39" s="276">
        <v>0</v>
      </c>
      <c r="IM39" s="433">
        <v>0</v>
      </c>
      <c r="IN39" s="433">
        <v>0</v>
      </c>
      <c r="IO39" s="276">
        <v>0</v>
      </c>
      <c r="IP39" s="276">
        <v>0</v>
      </c>
      <c r="IQ39" s="276">
        <v>0</v>
      </c>
      <c r="IR39" s="448">
        <v>0</v>
      </c>
      <c r="IS39" s="433">
        <v>0</v>
      </c>
      <c r="IT39" s="276">
        <v>1</v>
      </c>
      <c r="IU39" s="433">
        <v>1</v>
      </c>
      <c r="IV39" s="276">
        <v>1</v>
      </c>
      <c r="IW39" s="276">
        <v>1</v>
      </c>
      <c r="IX39" s="433">
        <v>1</v>
      </c>
      <c r="IY39" s="468">
        <v>1</v>
      </c>
      <c r="IZ39" s="433">
        <v>0</v>
      </c>
      <c r="JA39" s="433">
        <v>1</v>
      </c>
      <c r="JB39" s="433">
        <v>0</v>
      </c>
      <c r="JC39" s="433">
        <v>1</v>
      </c>
      <c r="JD39" s="463">
        <v>1</v>
      </c>
      <c r="JE39" s="433">
        <v>0</v>
      </c>
      <c r="JF39" s="433">
        <v>0</v>
      </c>
      <c r="JG39" s="433">
        <v>1</v>
      </c>
      <c r="JH39" s="433">
        <v>1</v>
      </c>
      <c r="JI39" s="433">
        <v>1</v>
      </c>
      <c r="JJ39" s="674">
        <v>0</v>
      </c>
      <c r="JK39" s="433">
        <v>1</v>
      </c>
      <c r="JL39" s="681">
        <v>0</v>
      </c>
      <c r="JM39" s="682">
        <v>0</v>
      </c>
      <c r="JN39" s="464">
        <v>1</v>
      </c>
      <c r="JO39" s="682">
        <v>0</v>
      </c>
      <c r="JP39" s="276">
        <v>1</v>
      </c>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6.25" thickBot="1" x14ac:dyDescent="0.3">
      <c r="A40" s="724"/>
      <c r="B40" s="722"/>
      <c r="C40" s="739"/>
      <c r="D40" s="20">
        <v>1</v>
      </c>
      <c r="E40" s="143"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73">
        <v>0</v>
      </c>
      <c r="AK40" s="173">
        <v>0</v>
      </c>
      <c r="AL40" s="14">
        <v>1</v>
      </c>
      <c r="AM40" s="14">
        <v>1</v>
      </c>
      <c r="AN40" s="173">
        <v>0</v>
      </c>
      <c r="AO40" s="14">
        <v>0</v>
      </c>
      <c r="AP40" s="14">
        <v>0</v>
      </c>
      <c r="AQ40" s="173">
        <v>1</v>
      </c>
      <c r="AR40" s="14">
        <v>1</v>
      </c>
      <c r="AS40" s="173">
        <v>0</v>
      </c>
      <c r="AT40" s="14">
        <v>0</v>
      </c>
      <c r="AU40" s="85">
        <v>0</v>
      </c>
      <c r="AV40" s="85">
        <v>0</v>
      </c>
      <c r="AW40" s="14">
        <v>1</v>
      </c>
      <c r="AX40" s="173">
        <v>1</v>
      </c>
      <c r="AY40" s="173">
        <v>0</v>
      </c>
      <c r="AZ40" s="173">
        <v>0</v>
      </c>
      <c r="BA40" s="174">
        <v>0</v>
      </c>
      <c r="BB40" s="14">
        <v>0</v>
      </c>
      <c r="BC40" s="15">
        <v>0</v>
      </c>
      <c r="BD40" s="15">
        <v>1</v>
      </c>
      <c r="BE40" s="174">
        <v>0</v>
      </c>
      <c r="BF40" s="212">
        <v>0</v>
      </c>
      <c r="BG40" s="212">
        <v>0</v>
      </c>
      <c r="BH40" s="212">
        <v>0</v>
      </c>
      <c r="BI40" s="213">
        <v>0</v>
      </c>
      <c r="BJ40" s="213">
        <v>0</v>
      </c>
      <c r="BK40" s="213">
        <v>0</v>
      </c>
      <c r="BL40" s="213">
        <v>0</v>
      </c>
      <c r="BM40" s="213">
        <v>0</v>
      </c>
      <c r="BN40" s="174">
        <v>0</v>
      </c>
      <c r="BO40" s="212">
        <v>0</v>
      </c>
      <c r="BP40" s="212">
        <v>1</v>
      </c>
      <c r="BQ40" s="212">
        <v>0</v>
      </c>
      <c r="BR40" s="213">
        <v>0</v>
      </c>
      <c r="BS40" s="15">
        <v>1</v>
      </c>
      <c r="BT40" s="15">
        <v>1</v>
      </c>
      <c r="BU40" s="255">
        <v>0</v>
      </c>
      <c r="BV40" s="256">
        <v>0</v>
      </c>
      <c r="BW40" s="257">
        <v>1</v>
      </c>
      <c r="BX40" s="258">
        <v>0</v>
      </c>
      <c r="BY40" s="259">
        <v>1</v>
      </c>
      <c r="BZ40" s="15">
        <v>0</v>
      </c>
      <c r="CA40" s="173">
        <v>1</v>
      </c>
      <c r="CB40" s="20">
        <v>0</v>
      </c>
      <c r="CC40" s="20">
        <v>0</v>
      </c>
      <c r="CD40" s="15">
        <v>0</v>
      </c>
      <c r="CE40" s="15">
        <v>0</v>
      </c>
      <c r="CF40" s="14">
        <v>1</v>
      </c>
      <c r="CG40" s="15">
        <v>0</v>
      </c>
      <c r="CH40" s="39">
        <v>0</v>
      </c>
      <c r="CI40" s="39">
        <v>0</v>
      </c>
      <c r="CJ40" s="39">
        <v>0</v>
      </c>
      <c r="CK40" s="39">
        <v>0</v>
      </c>
      <c r="CL40" s="39">
        <v>0</v>
      </c>
      <c r="CM40" s="278">
        <v>1</v>
      </c>
      <c r="CN40" s="279">
        <v>0</v>
      </c>
      <c r="CO40" s="280">
        <v>0</v>
      </c>
      <c r="CP40" s="280">
        <v>1</v>
      </c>
      <c r="CQ40" s="280">
        <v>0</v>
      </c>
      <c r="CR40" s="280">
        <v>0</v>
      </c>
      <c r="CS40" s="279">
        <v>0</v>
      </c>
      <c r="CT40" s="278">
        <v>0</v>
      </c>
      <c r="CU40" s="301">
        <v>0</v>
      </c>
      <c r="CV40" s="301">
        <v>0</v>
      </c>
      <c r="CW40" s="301">
        <v>0</v>
      </c>
      <c r="CX40" s="301">
        <v>0</v>
      </c>
      <c r="CY40" s="301">
        <v>0</v>
      </c>
      <c r="CZ40" s="301">
        <v>0</v>
      </c>
      <c r="DA40" s="301">
        <v>0</v>
      </c>
      <c r="DB40" s="301">
        <v>0</v>
      </c>
      <c r="DC40" s="301">
        <v>0</v>
      </c>
      <c r="DD40" s="301">
        <v>0</v>
      </c>
      <c r="DE40" s="301">
        <v>0</v>
      </c>
      <c r="DF40" s="301">
        <v>0</v>
      </c>
      <c r="DG40" s="301">
        <v>0</v>
      </c>
      <c r="DH40" s="301">
        <v>0</v>
      </c>
      <c r="DI40" s="301">
        <v>0</v>
      </c>
      <c r="DJ40" s="301">
        <v>0</v>
      </c>
      <c r="DK40" s="278">
        <v>1</v>
      </c>
      <c r="DL40" s="278">
        <v>0</v>
      </c>
      <c r="DM40" s="278">
        <v>0</v>
      </c>
      <c r="DN40" s="278">
        <v>0</v>
      </c>
      <c r="DO40" s="278">
        <v>0</v>
      </c>
      <c r="DP40" s="292">
        <v>1</v>
      </c>
      <c r="DQ40" s="301">
        <v>0</v>
      </c>
      <c r="DR40" s="342">
        <v>1</v>
      </c>
      <c r="DS40" s="393">
        <v>0</v>
      </c>
      <c r="DT40" s="66">
        <v>0</v>
      </c>
      <c r="DU40" s="343">
        <v>0</v>
      </c>
      <c r="DV40" s="342">
        <v>0</v>
      </c>
      <c r="DW40" s="344">
        <v>0</v>
      </c>
      <c r="DX40" s="66">
        <v>0</v>
      </c>
      <c r="DY40" s="345">
        <v>1</v>
      </c>
      <c r="DZ40" s="346">
        <v>0</v>
      </c>
      <c r="EA40" s="344">
        <v>0</v>
      </c>
      <c r="EB40" s="66">
        <v>0</v>
      </c>
      <c r="EC40" s="342">
        <v>0</v>
      </c>
      <c r="ED40" s="339">
        <v>1</v>
      </c>
      <c r="EE40" s="342">
        <v>0</v>
      </c>
      <c r="EF40" s="342">
        <v>0</v>
      </c>
      <c r="EG40" s="66">
        <v>0</v>
      </c>
      <c r="EH40" s="393">
        <v>1</v>
      </c>
      <c r="EI40" s="342">
        <v>1</v>
      </c>
      <c r="EJ40" s="394">
        <v>1</v>
      </c>
      <c r="EK40" s="66">
        <v>1</v>
      </c>
      <c r="EL40" s="394">
        <v>1</v>
      </c>
      <c r="EM40" s="342">
        <v>1</v>
      </c>
      <c r="EN40" s="344">
        <v>1</v>
      </c>
      <c r="EO40" s="342">
        <v>0</v>
      </c>
      <c r="EP40" s="344">
        <v>0</v>
      </c>
      <c r="EQ40" s="72">
        <v>0</v>
      </c>
      <c r="ER40" s="342">
        <v>1</v>
      </c>
      <c r="ES40" s="344">
        <v>0</v>
      </c>
      <c r="ET40" s="66">
        <v>0</v>
      </c>
      <c r="EU40" s="344">
        <v>0</v>
      </c>
      <c r="EV40" s="394">
        <v>0</v>
      </c>
      <c r="EW40" s="393">
        <v>1</v>
      </c>
      <c r="EX40" s="414">
        <v>1</v>
      </c>
      <c r="EY40" s="349">
        <v>1</v>
      </c>
      <c r="EZ40" s="427">
        <v>1</v>
      </c>
      <c r="FA40" s="393">
        <v>1</v>
      </c>
      <c r="FB40" s="453">
        <v>1</v>
      </c>
      <c r="FC40" s="278">
        <v>1</v>
      </c>
      <c r="FD40" s="278">
        <v>0</v>
      </c>
      <c r="FE40" s="481">
        <v>0</v>
      </c>
      <c r="FF40" s="393">
        <v>0</v>
      </c>
      <c r="FG40" s="470">
        <v>1</v>
      </c>
      <c r="FH40" s="471">
        <v>0</v>
      </c>
      <c r="FI40" s="470">
        <v>0</v>
      </c>
      <c r="FJ40" s="426">
        <v>0</v>
      </c>
      <c r="FK40" s="426">
        <v>1</v>
      </c>
      <c r="FL40" s="426">
        <v>0</v>
      </c>
      <c r="FM40" s="474">
        <v>0</v>
      </c>
      <c r="FN40" s="426">
        <v>1</v>
      </c>
      <c r="FO40" s="426">
        <v>1</v>
      </c>
      <c r="FP40" s="426">
        <v>1</v>
      </c>
      <c r="FQ40" s="426">
        <v>0</v>
      </c>
      <c r="FR40" s="472">
        <v>0</v>
      </c>
      <c r="FS40" s="472">
        <v>0</v>
      </c>
      <c r="FT40" s="472">
        <v>1</v>
      </c>
      <c r="FU40" s="472">
        <v>1</v>
      </c>
      <c r="FV40" s="472">
        <v>0</v>
      </c>
      <c r="FW40" s="472">
        <v>0</v>
      </c>
      <c r="FX40" s="472">
        <v>1</v>
      </c>
      <c r="FY40" s="472">
        <v>1</v>
      </c>
      <c r="FZ40" s="472">
        <v>0</v>
      </c>
      <c r="GA40" s="472">
        <v>1</v>
      </c>
      <c r="GB40" s="472">
        <v>0</v>
      </c>
      <c r="GC40" s="472">
        <v>1</v>
      </c>
      <c r="GD40" s="472">
        <v>1</v>
      </c>
      <c r="GE40" s="472">
        <v>1</v>
      </c>
      <c r="GF40" s="66">
        <v>1</v>
      </c>
      <c r="GG40" s="505">
        <v>0</v>
      </c>
      <c r="GH40" s="505">
        <v>0</v>
      </c>
      <c r="GI40" s="505">
        <v>0</v>
      </c>
      <c r="GJ40" s="505">
        <v>0</v>
      </c>
      <c r="GK40" s="505">
        <v>0</v>
      </c>
      <c r="GL40" s="505">
        <v>0</v>
      </c>
      <c r="GM40" s="505">
        <v>0</v>
      </c>
      <c r="GN40" s="505">
        <v>0</v>
      </c>
      <c r="GO40" s="505">
        <v>0</v>
      </c>
      <c r="GP40" s="503">
        <v>0</v>
      </c>
      <c r="GQ40" s="505">
        <v>0</v>
      </c>
      <c r="GR40" s="505">
        <v>0</v>
      </c>
      <c r="GS40" s="506">
        <v>0</v>
      </c>
      <c r="GT40" s="506">
        <v>0</v>
      </c>
      <c r="GU40" s="505">
        <v>0</v>
      </c>
      <c r="GV40" s="517">
        <v>0</v>
      </c>
      <c r="GW40" s="522">
        <v>1</v>
      </c>
      <c r="GX40" s="278">
        <v>1</v>
      </c>
      <c r="GY40" s="394">
        <v>1</v>
      </c>
      <c r="GZ40" s="426">
        <v>1</v>
      </c>
      <c r="HA40" s="426">
        <v>0</v>
      </c>
      <c r="HB40" s="617"/>
      <c r="HC40" s="606">
        <v>0</v>
      </c>
      <c r="HD40" s="606">
        <v>0</v>
      </c>
      <c r="HE40" s="606">
        <v>0</v>
      </c>
      <c r="HF40" s="630">
        <v>1</v>
      </c>
      <c r="HG40" s="630">
        <v>0</v>
      </c>
      <c r="HH40" s="674">
        <v>0</v>
      </c>
      <c r="HI40" s="631">
        <v>1</v>
      </c>
      <c r="HJ40" s="630">
        <v>0</v>
      </c>
      <c r="HK40" s="630">
        <v>1</v>
      </c>
      <c r="HL40" s="631">
        <v>1</v>
      </c>
      <c r="HM40" s="630">
        <v>0</v>
      </c>
      <c r="HN40" s="606">
        <v>0</v>
      </c>
      <c r="HO40" s="606">
        <v>0</v>
      </c>
      <c r="HP40" s="606">
        <v>0</v>
      </c>
      <c r="HQ40" s="630">
        <v>1</v>
      </c>
      <c r="HR40" s="630">
        <v>0</v>
      </c>
      <c r="HS40" s="631">
        <v>0</v>
      </c>
      <c r="HT40" s="630">
        <v>1</v>
      </c>
      <c r="HU40" s="630">
        <v>1</v>
      </c>
      <c r="HV40" s="631">
        <v>1</v>
      </c>
      <c r="HW40" s="630">
        <v>1</v>
      </c>
      <c r="HX40" s="630">
        <v>0</v>
      </c>
      <c r="HY40" s="606">
        <v>0</v>
      </c>
      <c r="HZ40" s="606">
        <v>0</v>
      </c>
      <c r="IA40" s="631">
        <v>0</v>
      </c>
      <c r="IB40" s="631">
        <v>0</v>
      </c>
      <c r="IC40" s="631">
        <v>0</v>
      </c>
      <c r="ID40" s="630">
        <v>1</v>
      </c>
      <c r="IE40" s="630">
        <v>0</v>
      </c>
      <c r="IF40" s="630">
        <v>1</v>
      </c>
      <c r="IG40" s="630">
        <v>1</v>
      </c>
      <c r="IH40" s="630">
        <v>0</v>
      </c>
      <c r="II40" s="630">
        <v>0</v>
      </c>
      <c r="IJ40" s="674">
        <v>0</v>
      </c>
      <c r="IK40" s="674">
        <v>0</v>
      </c>
      <c r="IL40" s="630">
        <v>0</v>
      </c>
      <c r="IM40" s="674">
        <v>1</v>
      </c>
      <c r="IN40" s="674">
        <v>0</v>
      </c>
      <c r="IO40" s="630">
        <v>0</v>
      </c>
      <c r="IP40" s="630">
        <v>0</v>
      </c>
      <c r="IQ40" s="630">
        <v>0</v>
      </c>
      <c r="IR40" s="631">
        <v>0</v>
      </c>
      <c r="IS40" s="674">
        <v>0</v>
      </c>
      <c r="IT40" s="630">
        <v>1</v>
      </c>
      <c r="IU40" s="674">
        <v>1</v>
      </c>
      <c r="IV40" s="630">
        <v>1</v>
      </c>
      <c r="IW40" s="630">
        <v>1</v>
      </c>
      <c r="IX40" s="674">
        <v>1</v>
      </c>
      <c r="IY40" s="606">
        <v>1</v>
      </c>
      <c r="IZ40" s="674">
        <v>0</v>
      </c>
      <c r="JA40" s="674">
        <v>1</v>
      </c>
      <c r="JB40" s="674">
        <v>0</v>
      </c>
      <c r="JC40" s="674">
        <v>1</v>
      </c>
      <c r="JD40" s="463">
        <v>1</v>
      </c>
      <c r="JE40" s="674">
        <v>0</v>
      </c>
      <c r="JF40" s="674">
        <v>0</v>
      </c>
      <c r="JG40" s="674">
        <v>1</v>
      </c>
      <c r="JH40" s="674">
        <v>1</v>
      </c>
      <c r="JI40" s="674">
        <v>1</v>
      </c>
      <c r="JJ40" s="674">
        <v>0</v>
      </c>
      <c r="JK40" s="674">
        <v>1</v>
      </c>
      <c r="JL40" s="684">
        <v>0</v>
      </c>
      <c r="JM40" s="685">
        <v>0</v>
      </c>
      <c r="JN40" s="470">
        <v>1</v>
      </c>
      <c r="JO40" s="685">
        <v>0</v>
      </c>
      <c r="JP40" s="630">
        <v>1</v>
      </c>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39" thickBot="1" x14ac:dyDescent="0.3">
      <c r="A41" s="724"/>
      <c r="B41" s="722"/>
      <c r="C41" s="737" t="s">
        <v>122</v>
      </c>
      <c r="D41" s="18">
        <v>1</v>
      </c>
      <c r="E41" s="144" t="s">
        <v>786</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5">
        <v>0</v>
      </c>
      <c r="AK41" s="175">
        <v>0</v>
      </c>
      <c r="AL41" s="10">
        <v>1</v>
      </c>
      <c r="AM41" s="10">
        <v>1</v>
      </c>
      <c r="AN41" s="175">
        <v>0</v>
      </c>
      <c r="AO41" s="10">
        <v>0</v>
      </c>
      <c r="AP41" s="10">
        <v>1</v>
      </c>
      <c r="AQ41" s="175">
        <v>1</v>
      </c>
      <c r="AR41" s="10">
        <v>1</v>
      </c>
      <c r="AS41" s="175">
        <v>0</v>
      </c>
      <c r="AT41" s="10">
        <v>0</v>
      </c>
      <c r="AU41" s="86">
        <v>0</v>
      </c>
      <c r="AV41" s="86">
        <v>1</v>
      </c>
      <c r="AW41" s="10">
        <v>1</v>
      </c>
      <c r="AX41" s="175">
        <v>1</v>
      </c>
      <c r="AY41" s="175">
        <v>0</v>
      </c>
      <c r="AZ41" s="175">
        <v>0</v>
      </c>
      <c r="BA41" s="170">
        <v>0</v>
      </c>
      <c r="BB41" s="10">
        <v>0</v>
      </c>
      <c r="BC41" s="11">
        <v>0</v>
      </c>
      <c r="BD41" s="11">
        <v>1</v>
      </c>
      <c r="BE41" s="170">
        <v>1</v>
      </c>
      <c r="BF41" s="208">
        <v>0</v>
      </c>
      <c r="BG41" s="208">
        <v>0</v>
      </c>
      <c r="BH41" s="208">
        <v>0</v>
      </c>
      <c r="BI41" s="209">
        <v>0</v>
      </c>
      <c r="BJ41" s="209">
        <v>0</v>
      </c>
      <c r="BK41" s="209">
        <v>0</v>
      </c>
      <c r="BL41" s="209">
        <v>0</v>
      </c>
      <c r="BM41" s="209">
        <v>0</v>
      </c>
      <c r="BN41" s="170">
        <v>0</v>
      </c>
      <c r="BO41" s="208">
        <v>0</v>
      </c>
      <c r="BP41" s="208">
        <v>1</v>
      </c>
      <c r="BQ41" s="208">
        <v>0</v>
      </c>
      <c r="BR41" s="209">
        <v>0</v>
      </c>
      <c r="BS41" s="10">
        <v>1</v>
      </c>
      <c r="BT41" s="11">
        <v>1</v>
      </c>
      <c r="BU41" s="260">
        <v>1</v>
      </c>
      <c r="BV41" s="261">
        <v>0</v>
      </c>
      <c r="BW41" s="262">
        <v>1</v>
      </c>
      <c r="BX41" s="263">
        <v>1</v>
      </c>
      <c r="BY41" s="264">
        <v>1</v>
      </c>
      <c r="BZ41" s="11">
        <v>1</v>
      </c>
      <c r="CA41" s="175">
        <v>0</v>
      </c>
      <c r="CB41" s="18">
        <v>1</v>
      </c>
      <c r="CC41" s="18">
        <v>0</v>
      </c>
      <c r="CD41" s="11">
        <v>0</v>
      </c>
      <c r="CE41" s="11">
        <v>0</v>
      </c>
      <c r="CF41" s="10">
        <v>1</v>
      </c>
      <c r="CG41" s="11">
        <v>1</v>
      </c>
      <c r="CH41" s="39">
        <v>0</v>
      </c>
      <c r="CI41" s="39">
        <v>0</v>
      </c>
      <c r="CJ41" s="39">
        <v>0</v>
      </c>
      <c r="CK41" s="39">
        <v>0</v>
      </c>
      <c r="CL41" s="39">
        <v>0</v>
      </c>
      <c r="CM41" s="281">
        <v>1</v>
      </c>
      <c r="CN41" s="282">
        <v>0</v>
      </c>
      <c r="CO41" s="283">
        <v>0</v>
      </c>
      <c r="CP41" s="283">
        <v>1</v>
      </c>
      <c r="CQ41" s="283">
        <v>1</v>
      </c>
      <c r="CR41" s="283">
        <v>0</v>
      </c>
      <c r="CS41" s="282">
        <v>0</v>
      </c>
      <c r="CT41" s="302">
        <v>0</v>
      </c>
      <c r="CU41" s="303">
        <v>0</v>
      </c>
      <c r="CV41" s="303">
        <v>0</v>
      </c>
      <c r="CW41" s="303">
        <v>0</v>
      </c>
      <c r="CX41" s="303">
        <v>0</v>
      </c>
      <c r="CY41" s="303">
        <v>0</v>
      </c>
      <c r="CZ41" s="303">
        <v>0</v>
      </c>
      <c r="DA41" s="303">
        <v>0</v>
      </c>
      <c r="DB41" s="303">
        <v>0</v>
      </c>
      <c r="DC41" s="303">
        <v>0</v>
      </c>
      <c r="DD41" s="303">
        <v>0</v>
      </c>
      <c r="DE41" s="303">
        <v>0</v>
      </c>
      <c r="DF41" s="303">
        <v>0</v>
      </c>
      <c r="DG41" s="303">
        <v>0</v>
      </c>
      <c r="DH41" s="303">
        <v>0</v>
      </c>
      <c r="DI41" s="303">
        <v>0</v>
      </c>
      <c r="DJ41" s="303">
        <v>0</v>
      </c>
      <c r="DK41" s="302">
        <v>1</v>
      </c>
      <c r="DL41" s="302">
        <v>0</v>
      </c>
      <c r="DM41" s="302">
        <v>0</v>
      </c>
      <c r="DN41" s="302">
        <v>0</v>
      </c>
      <c r="DO41" s="302">
        <v>0</v>
      </c>
      <c r="DP41" s="304">
        <v>0</v>
      </c>
      <c r="DQ41" s="303">
        <v>0</v>
      </c>
      <c r="DR41" s="347">
        <v>1</v>
      </c>
      <c r="DS41" s="434">
        <v>1</v>
      </c>
      <c r="DT41" s="66">
        <v>0</v>
      </c>
      <c r="DU41" s="348">
        <v>0</v>
      </c>
      <c r="DV41" s="347">
        <v>1</v>
      </c>
      <c r="DW41" s="349">
        <v>0</v>
      </c>
      <c r="DX41" s="66">
        <v>0</v>
      </c>
      <c r="DY41" s="304">
        <v>0</v>
      </c>
      <c r="DZ41" s="350">
        <v>0</v>
      </c>
      <c r="EA41" s="349">
        <v>0</v>
      </c>
      <c r="EB41" s="66">
        <v>0</v>
      </c>
      <c r="EC41" s="347">
        <v>0</v>
      </c>
      <c r="ED41" s="347">
        <v>1</v>
      </c>
      <c r="EE41" s="347">
        <v>0</v>
      </c>
      <c r="EF41" s="347">
        <v>0</v>
      </c>
      <c r="EG41" s="66">
        <v>1</v>
      </c>
      <c r="EH41" s="347">
        <v>0</v>
      </c>
      <c r="EI41" s="347">
        <v>1</v>
      </c>
      <c r="EJ41" s="349">
        <v>1</v>
      </c>
      <c r="EK41" s="66">
        <v>1</v>
      </c>
      <c r="EL41" s="349">
        <v>1</v>
      </c>
      <c r="EM41" s="347">
        <v>1</v>
      </c>
      <c r="EN41" s="349">
        <v>0</v>
      </c>
      <c r="EO41" s="347">
        <v>0</v>
      </c>
      <c r="EP41" s="349">
        <v>0</v>
      </c>
      <c r="EQ41" s="72">
        <v>0</v>
      </c>
      <c r="ER41" s="347">
        <v>1</v>
      </c>
      <c r="ES41" s="349">
        <v>0</v>
      </c>
      <c r="ET41" s="66">
        <v>0</v>
      </c>
      <c r="EU41" s="349">
        <v>1</v>
      </c>
      <c r="EV41" s="349">
        <v>0</v>
      </c>
      <c r="EW41" s="347">
        <v>1</v>
      </c>
      <c r="EX41" s="415">
        <v>1</v>
      </c>
      <c r="EY41" s="349">
        <v>1</v>
      </c>
      <c r="EZ41" s="427">
        <v>0</v>
      </c>
      <c r="FA41" s="434">
        <v>1</v>
      </c>
      <c r="FB41" s="442">
        <v>1</v>
      </c>
      <c r="FC41" s="449">
        <v>1</v>
      </c>
      <c r="FD41" s="449">
        <v>0</v>
      </c>
      <c r="FE41" s="482">
        <v>0</v>
      </c>
      <c r="FF41" s="434">
        <v>0</v>
      </c>
      <c r="FG41" s="464">
        <v>1</v>
      </c>
      <c r="FH41" s="465">
        <v>0</v>
      </c>
      <c r="FI41" s="464">
        <v>0</v>
      </c>
      <c r="FJ41" s="427">
        <v>1</v>
      </c>
      <c r="FK41" s="427">
        <v>1</v>
      </c>
      <c r="FL41" s="427">
        <v>0</v>
      </c>
      <c r="FM41" s="475">
        <v>0</v>
      </c>
      <c r="FN41" s="427">
        <v>1</v>
      </c>
      <c r="FO41" s="427">
        <v>1</v>
      </c>
      <c r="FP41" s="427">
        <v>1</v>
      </c>
      <c r="FQ41" s="427">
        <v>0</v>
      </c>
      <c r="FR41" s="473">
        <v>0</v>
      </c>
      <c r="FS41" s="473">
        <v>0</v>
      </c>
      <c r="FT41" s="473">
        <v>1</v>
      </c>
      <c r="FU41" s="473">
        <v>1</v>
      </c>
      <c r="FV41" s="473">
        <v>0</v>
      </c>
      <c r="FW41" s="473">
        <v>0</v>
      </c>
      <c r="FX41" s="473">
        <v>1</v>
      </c>
      <c r="FY41" s="473">
        <v>1</v>
      </c>
      <c r="FZ41" s="473">
        <v>0</v>
      </c>
      <c r="GA41" s="473">
        <v>1</v>
      </c>
      <c r="GB41" s="473">
        <v>0</v>
      </c>
      <c r="GC41" s="473">
        <v>0</v>
      </c>
      <c r="GD41" s="473">
        <v>1</v>
      </c>
      <c r="GE41" s="473">
        <v>1</v>
      </c>
      <c r="GF41" s="66">
        <v>1</v>
      </c>
      <c r="GG41" s="505">
        <v>0</v>
      </c>
      <c r="GH41" s="505">
        <v>0</v>
      </c>
      <c r="GI41" s="505">
        <v>0</v>
      </c>
      <c r="GJ41" s="505">
        <v>0</v>
      </c>
      <c r="GK41" s="505">
        <v>0</v>
      </c>
      <c r="GL41" s="505">
        <v>0</v>
      </c>
      <c r="GM41" s="505">
        <v>0</v>
      </c>
      <c r="GN41" s="505">
        <v>0</v>
      </c>
      <c r="GO41" s="505">
        <v>0</v>
      </c>
      <c r="GP41" s="503">
        <v>0</v>
      </c>
      <c r="GQ41" s="505">
        <v>0</v>
      </c>
      <c r="GR41" s="505">
        <v>0</v>
      </c>
      <c r="GS41" s="506">
        <v>0</v>
      </c>
      <c r="GT41" s="506">
        <v>0</v>
      </c>
      <c r="GU41" s="505">
        <v>0</v>
      </c>
      <c r="GV41" s="517">
        <v>0</v>
      </c>
      <c r="GW41" s="522">
        <v>1</v>
      </c>
      <c r="GX41" s="449">
        <v>1</v>
      </c>
      <c r="GY41" s="349">
        <v>1</v>
      </c>
      <c r="GZ41" s="427">
        <v>1</v>
      </c>
      <c r="HA41" s="427">
        <v>1</v>
      </c>
      <c r="HB41" s="618"/>
      <c r="HC41" s="427">
        <v>0</v>
      </c>
      <c r="HD41" s="427">
        <v>1</v>
      </c>
      <c r="HE41" s="427">
        <v>1</v>
      </c>
      <c r="HF41" s="349">
        <v>1</v>
      </c>
      <c r="HG41" s="349">
        <v>0</v>
      </c>
      <c r="HH41" s="434">
        <v>0</v>
      </c>
      <c r="HI41" s="449">
        <v>1</v>
      </c>
      <c r="HJ41" s="349">
        <v>1</v>
      </c>
      <c r="HK41" s="349">
        <v>1</v>
      </c>
      <c r="HL41" s="449">
        <v>1</v>
      </c>
      <c r="HM41" s="349">
        <v>0</v>
      </c>
      <c r="HN41" s="427">
        <v>0</v>
      </c>
      <c r="HO41" s="427">
        <v>0</v>
      </c>
      <c r="HP41" s="427">
        <v>0</v>
      </c>
      <c r="HQ41" s="349">
        <v>1</v>
      </c>
      <c r="HR41" s="349">
        <v>0</v>
      </c>
      <c r="HS41" s="449">
        <v>0</v>
      </c>
      <c r="HT41" s="349">
        <v>1</v>
      </c>
      <c r="HU41" s="349">
        <v>1</v>
      </c>
      <c r="HV41" s="449">
        <v>0</v>
      </c>
      <c r="HW41" s="349">
        <v>1</v>
      </c>
      <c r="HX41" s="349">
        <v>0</v>
      </c>
      <c r="HY41" s="427">
        <v>0</v>
      </c>
      <c r="HZ41" s="427">
        <v>0</v>
      </c>
      <c r="IA41" s="449">
        <v>0</v>
      </c>
      <c r="IB41" s="449">
        <v>0</v>
      </c>
      <c r="IC41" s="449">
        <v>0</v>
      </c>
      <c r="ID41" s="349">
        <v>1</v>
      </c>
      <c r="IE41" s="349">
        <v>0</v>
      </c>
      <c r="IF41" s="349">
        <v>1</v>
      </c>
      <c r="IG41" s="349">
        <v>1</v>
      </c>
      <c r="IH41" s="349">
        <v>1</v>
      </c>
      <c r="II41" s="349">
        <v>1</v>
      </c>
      <c r="IJ41" s="434">
        <v>0</v>
      </c>
      <c r="IK41" s="434">
        <v>1</v>
      </c>
      <c r="IL41" s="349">
        <v>0</v>
      </c>
      <c r="IM41" s="434">
        <v>1</v>
      </c>
      <c r="IN41" s="434">
        <v>0</v>
      </c>
      <c r="IO41" s="349">
        <v>0</v>
      </c>
      <c r="IP41" s="349">
        <v>1</v>
      </c>
      <c r="IQ41" s="349">
        <v>0</v>
      </c>
      <c r="IR41" s="449">
        <v>0</v>
      </c>
      <c r="IS41" s="434">
        <v>0</v>
      </c>
      <c r="IT41" s="349">
        <v>1</v>
      </c>
      <c r="IU41" s="434">
        <v>1</v>
      </c>
      <c r="IV41" s="349">
        <v>1</v>
      </c>
      <c r="IW41" s="349">
        <v>1</v>
      </c>
      <c r="IX41" s="434">
        <v>1</v>
      </c>
      <c r="IY41" s="427">
        <v>1</v>
      </c>
      <c r="IZ41" s="434">
        <v>0</v>
      </c>
      <c r="JA41" s="434">
        <v>1</v>
      </c>
      <c r="JB41" s="434">
        <v>0</v>
      </c>
      <c r="JC41" s="434">
        <v>1</v>
      </c>
      <c r="JD41" s="434">
        <v>1</v>
      </c>
      <c r="JE41" s="434">
        <v>0</v>
      </c>
      <c r="JF41" s="434">
        <v>0</v>
      </c>
      <c r="JG41" s="434">
        <v>0</v>
      </c>
      <c r="JH41" s="434">
        <v>1</v>
      </c>
      <c r="JI41" s="434">
        <v>1</v>
      </c>
      <c r="JJ41" s="674">
        <v>0</v>
      </c>
      <c r="JK41" s="434">
        <v>1</v>
      </c>
      <c r="JL41" s="681">
        <v>0</v>
      </c>
      <c r="JM41" s="682">
        <v>0</v>
      </c>
      <c r="JN41" s="464">
        <v>0</v>
      </c>
      <c r="JO41" s="682">
        <v>0</v>
      </c>
      <c r="JP41" s="349">
        <v>1</v>
      </c>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x14ac:dyDescent="0.3">
      <c r="A42" s="724"/>
      <c r="B42" s="722"/>
      <c r="C42" s="738"/>
      <c r="D42" s="19">
        <v>1</v>
      </c>
      <c r="E42" s="142" t="s">
        <v>787</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71">
        <v>0</v>
      </c>
      <c r="AK42" s="171">
        <v>0</v>
      </c>
      <c r="AL42" s="12">
        <v>1</v>
      </c>
      <c r="AM42" s="12">
        <v>1</v>
      </c>
      <c r="AN42" s="171">
        <v>0</v>
      </c>
      <c r="AO42" s="12">
        <v>1</v>
      </c>
      <c r="AP42" s="12">
        <v>1</v>
      </c>
      <c r="AQ42" s="171">
        <v>1</v>
      </c>
      <c r="AR42" s="12">
        <v>1</v>
      </c>
      <c r="AS42" s="171">
        <v>0</v>
      </c>
      <c r="AT42" s="12">
        <v>0</v>
      </c>
      <c r="AU42" s="84">
        <v>0</v>
      </c>
      <c r="AV42" s="84">
        <v>1</v>
      </c>
      <c r="AW42" s="12">
        <v>1</v>
      </c>
      <c r="AX42" s="171">
        <v>1</v>
      </c>
      <c r="AY42" s="171">
        <v>0</v>
      </c>
      <c r="AZ42" s="171">
        <v>0</v>
      </c>
      <c r="BA42" s="172">
        <v>0</v>
      </c>
      <c r="BB42" s="12">
        <v>0</v>
      </c>
      <c r="BC42" s="13">
        <v>0</v>
      </c>
      <c r="BD42" s="13">
        <v>1</v>
      </c>
      <c r="BE42" s="172">
        <v>1</v>
      </c>
      <c r="BF42" s="210">
        <v>0</v>
      </c>
      <c r="BG42" s="210">
        <v>0</v>
      </c>
      <c r="BH42" s="210">
        <v>0</v>
      </c>
      <c r="BI42" s="211">
        <v>0</v>
      </c>
      <c r="BJ42" s="211">
        <v>0</v>
      </c>
      <c r="BK42" s="211">
        <v>0</v>
      </c>
      <c r="BL42" s="211">
        <v>0</v>
      </c>
      <c r="BM42" s="211">
        <v>0</v>
      </c>
      <c r="BN42" s="172">
        <v>0</v>
      </c>
      <c r="BO42" s="210">
        <v>0</v>
      </c>
      <c r="BP42" s="210">
        <v>1</v>
      </c>
      <c r="BQ42" s="210">
        <v>0</v>
      </c>
      <c r="BR42" s="211">
        <v>0</v>
      </c>
      <c r="BS42" s="13">
        <v>1</v>
      </c>
      <c r="BT42" s="13">
        <v>1</v>
      </c>
      <c r="BU42" s="249">
        <v>1</v>
      </c>
      <c r="BV42" s="254">
        <v>0</v>
      </c>
      <c r="BW42" s="251">
        <v>1</v>
      </c>
      <c r="BX42" s="252">
        <v>0</v>
      </c>
      <c r="BY42" s="253">
        <v>1</v>
      </c>
      <c r="BZ42" s="13">
        <v>1</v>
      </c>
      <c r="CA42" s="171">
        <v>0</v>
      </c>
      <c r="CB42" s="19">
        <v>1</v>
      </c>
      <c r="CC42" s="19">
        <v>1</v>
      </c>
      <c r="CD42" s="13">
        <v>0</v>
      </c>
      <c r="CE42" s="13">
        <v>0</v>
      </c>
      <c r="CF42" s="12">
        <v>1</v>
      </c>
      <c r="CG42" s="13">
        <v>0</v>
      </c>
      <c r="CH42" s="39">
        <v>0</v>
      </c>
      <c r="CI42" s="39">
        <v>0</v>
      </c>
      <c r="CJ42" s="39">
        <v>0</v>
      </c>
      <c r="CK42" s="39">
        <v>0</v>
      </c>
      <c r="CL42" s="39">
        <v>0</v>
      </c>
      <c r="CM42" s="275">
        <v>1</v>
      </c>
      <c r="CN42" s="276">
        <v>0</v>
      </c>
      <c r="CO42" s="277">
        <v>0</v>
      </c>
      <c r="CP42" s="277">
        <v>1</v>
      </c>
      <c r="CQ42" s="277">
        <v>1</v>
      </c>
      <c r="CR42" s="277">
        <v>0</v>
      </c>
      <c r="CS42" s="276">
        <v>0</v>
      </c>
      <c r="CT42" s="275">
        <v>0</v>
      </c>
      <c r="CU42" s="300">
        <v>0</v>
      </c>
      <c r="CV42" s="300">
        <v>0</v>
      </c>
      <c r="CW42" s="300">
        <v>0</v>
      </c>
      <c r="CX42" s="300">
        <v>0</v>
      </c>
      <c r="CY42" s="300">
        <v>0</v>
      </c>
      <c r="CZ42" s="300">
        <v>0</v>
      </c>
      <c r="DA42" s="300">
        <v>0</v>
      </c>
      <c r="DB42" s="300">
        <v>0</v>
      </c>
      <c r="DC42" s="300">
        <v>0</v>
      </c>
      <c r="DD42" s="300">
        <v>0</v>
      </c>
      <c r="DE42" s="300">
        <v>0</v>
      </c>
      <c r="DF42" s="300">
        <v>0</v>
      </c>
      <c r="DG42" s="300">
        <v>0</v>
      </c>
      <c r="DH42" s="300">
        <v>0</v>
      </c>
      <c r="DI42" s="300">
        <v>0</v>
      </c>
      <c r="DJ42" s="300">
        <v>0</v>
      </c>
      <c r="DK42" s="275">
        <v>1</v>
      </c>
      <c r="DL42" s="275">
        <v>0</v>
      </c>
      <c r="DM42" s="275">
        <v>0</v>
      </c>
      <c r="DN42" s="275">
        <v>0</v>
      </c>
      <c r="DO42" s="275">
        <v>0</v>
      </c>
      <c r="DP42" s="291">
        <v>0</v>
      </c>
      <c r="DQ42" s="300">
        <v>0</v>
      </c>
      <c r="DR42" s="339">
        <v>1</v>
      </c>
      <c r="DS42" s="433">
        <v>0</v>
      </c>
      <c r="DT42" s="66">
        <v>0</v>
      </c>
      <c r="DU42" s="340">
        <v>0</v>
      </c>
      <c r="DV42" s="339">
        <v>1</v>
      </c>
      <c r="DW42" s="276">
        <v>0</v>
      </c>
      <c r="DX42" s="66">
        <v>0</v>
      </c>
      <c r="DY42" s="291">
        <v>0</v>
      </c>
      <c r="DZ42" s="341">
        <v>0</v>
      </c>
      <c r="EA42" s="276">
        <v>0</v>
      </c>
      <c r="EB42" s="66">
        <v>0</v>
      </c>
      <c r="EC42" s="339">
        <v>0</v>
      </c>
      <c r="ED42" s="339">
        <v>1</v>
      </c>
      <c r="EE42" s="339">
        <v>0</v>
      </c>
      <c r="EF42" s="339">
        <v>0</v>
      </c>
      <c r="EG42" s="66">
        <v>1</v>
      </c>
      <c r="EH42" s="339">
        <v>1</v>
      </c>
      <c r="EI42" s="339">
        <v>1</v>
      </c>
      <c r="EJ42" s="276">
        <v>1</v>
      </c>
      <c r="EK42" s="66">
        <v>1</v>
      </c>
      <c r="EL42" s="276">
        <v>1</v>
      </c>
      <c r="EM42" s="339">
        <v>1</v>
      </c>
      <c r="EN42" s="276">
        <v>0</v>
      </c>
      <c r="EO42" s="339">
        <v>0</v>
      </c>
      <c r="EP42" s="276">
        <v>0</v>
      </c>
      <c r="EQ42" s="72">
        <v>0</v>
      </c>
      <c r="ER42" s="339">
        <v>1</v>
      </c>
      <c r="ES42" s="276">
        <v>0</v>
      </c>
      <c r="ET42" s="66">
        <v>0</v>
      </c>
      <c r="EU42" s="276">
        <v>1</v>
      </c>
      <c r="EV42" s="276">
        <v>0</v>
      </c>
      <c r="EW42" s="339">
        <v>1</v>
      </c>
      <c r="EX42" s="413">
        <v>1</v>
      </c>
      <c r="EY42" s="349">
        <v>1</v>
      </c>
      <c r="EZ42" s="427">
        <v>0</v>
      </c>
      <c r="FA42" s="433">
        <v>1</v>
      </c>
      <c r="FB42" s="440">
        <v>1</v>
      </c>
      <c r="FC42" s="448">
        <v>1</v>
      </c>
      <c r="FD42" s="448">
        <v>0</v>
      </c>
      <c r="FE42" s="482">
        <v>0</v>
      </c>
      <c r="FF42" s="433">
        <v>0</v>
      </c>
      <c r="FG42" s="464">
        <v>1</v>
      </c>
      <c r="FH42" s="465">
        <v>0</v>
      </c>
      <c r="FI42" s="464">
        <v>0</v>
      </c>
      <c r="FJ42" s="468">
        <v>0</v>
      </c>
      <c r="FK42" s="468">
        <v>1</v>
      </c>
      <c r="FL42" s="468">
        <v>0</v>
      </c>
      <c r="FM42" s="475">
        <v>0</v>
      </c>
      <c r="FN42" s="468">
        <v>1</v>
      </c>
      <c r="FO42" s="468">
        <v>1</v>
      </c>
      <c r="FP42" s="468">
        <v>1</v>
      </c>
      <c r="FQ42" s="468">
        <v>0</v>
      </c>
      <c r="FR42" s="469">
        <v>0</v>
      </c>
      <c r="FS42" s="469">
        <v>0</v>
      </c>
      <c r="FT42" s="469">
        <v>1</v>
      </c>
      <c r="FU42" s="469">
        <v>1</v>
      </c>
      <c r="FV42" s="469">
        <v>0</v>
      </c>
      <c r="FW42" s="469">
        <v>0</v>
      </c>
      <c r="FX42" s="469">
        <v>1</v>
      </c>
      <c r="FY42" s="469">
        <v>1</v>
      </c>
      <c r="FZ42" s="469">
        <v>0</v>
      </c>
      <c r="GA42" s="469">
        <v>1</v>
      </c>
      <c r="GB42" s="469">
        <v>0</v>
      </c>
      <c r="GC42" s="469">
        <v>0</v>
      </c>
      <c r="GD42" s="469">
        <v>1</v>
      </c>
      <c r="GE42" s="469">
        <v>1</v>
      </c>
      <c r="GF42" s="66">
        <v>1</v>
      </c>
      <c r="GG42" s="505">
        <v>0</v>
      </c>
      <c r="GH42" s="505">
        <v>0</v>
      </c>
      <c r="GI42" s="505">
        <v>0</v>
      </c>
      <c r="GJ42" s="505">
        <v>0</v>
      </c>
      <c r="GK42" s="505">
        <v>0</v>
      </c>
      <c r="GL42" s="505">
        <v>0</v>
      </c>
      <c r="GM42" s="505">
        <v>0</v>
      </c>
      <c r="GN42" s="505">
        <v>0</v>
      </c>
      <c r="GO42" s="505">
        <v>0</v>
      </c>
      <c r="GP42" s="503">
        <v>0</v>
      </c>
      <c r="GQ42" s="505">
        <v>0</v>
      </c>
      <c r="GR42" s="505">
        <v>0</v>
      </c>
      <c r="GS42" s="506">
        <v>0</v>
      </c>
      <c r="GT42" s="506">
        <v>0</v>
      </c>
      <c r="GU42" s="505">
        <v>0</v>
      </c>
      <c r="GV42" s="517">
        <v>0</v>
      </c>
      <c r="GW42" s="522">
        <v>1</v>
      </c>
      <c r="GX42" s="448">
        <v>1</v>
      </c>
      <c r="GY42" s="276">
        <v>1</v>
      </c>
      <c r="GZ42" s="468">
        <v>1</v>
      </c>
      <c r="HA42" s="468">
        <v>0</v>
      </c>
      <c r="HB42" s="616"/>
      <c r="HC42" s="468">
        <v>0</v>
      </c>
      <c r="HD42" s="468">
        <v>1</v>
      </c>
      <c r="HE42" s="468">
        <v>0</v>
      </c>
      <c r="HF42" s="276">
        <v>0</v>
      </c>
      <c r="HG42" s="276">
        <v>0</v>
      </c>
      <c r="HH42" s="433">
        <v>0</v>
      </c>
      <c r="HI42" s="448">
        <v>1</v>
      </c>
      <c r="HJ42" s="276">
        <v>0</v>
      </c>
      <c r="HK42" s="276">
        <v>1</v>
      </c>
      <c r="HL42" s="448">
        <v>1</v>
      </c>
      <c r="HM42" s="276">
        <v>0</v>
      </c>
      <c r="HN42" s="425">
        <v>0</v>
      </c>
      <c r="HO42" s="425">
        <v>0</v>
      </c>
      <c r="HP42" s="425">
        <v>0</v>
      </c>
      <c r="HQ42" s="276">
        <v>0</v>
      </c>
      <c r="HR42" s="276">
        <v>0</v>
      </c>
      <c r="HS42" s="448">
        <v>0</v>
      </c>
      <c r="HT42" s="276">
        <v>1</v>
      </c>
      <c r="HU42" s="276">
        <v>1</v>
      </c>
      <c r="HV42" s="448">
        <v>0</v>
      </c>
      <c r="HW42" s="276">
        <v>1</v>
      </c>
      <c r="HX42" s="276">
        <v>0</v>
      </c>
      <c r="HY42" s="425">
        <v>0</v>
      </c>
      <c r="HZ42" s="425">
        <v>0</v>
      </c>
      <c r="IA42" s="448">
        <v>0</v>
      </c>
      <c r="IB42" s="448">
        <v>0</v>
      </c>
      <c r="IC42" s="448">
        <v>0</v>
      </c>
      <c r="ID42" s="276">
        <v>0</v>
      </c>
      <c r="IE42" s="276">
        <v>0</v>
      </c>
      <c r="IF42" s="276">
        <v>1</v>
      </c>
      <c r="IG42" s="276">
        <v>1</v>
      </c>
      <c r="IH42" s="276">
        <v>1</v>
      </c>
      <c r="II42" s="276">
        <v>1</v>
      </c>
      <c r="IJ42" s="433">
        <v>0</v>
      </c>
      <c r="IK42" s="433">
        <v>1</v>
      </c>
      <c r="IL42" s="276">
        <v>0</v>
      </c>
      <c r="IM42" s="433">
        <v>1</v>
      </c>
      <c r="IN42" s="433">
        <v>0</v>
      </c>
      <c r="IO42" s="276">
        <v>0</v>
      </c>
      <c r="IP42" s="276">
        <v>1</v>
      </c>
      <c r="IQ42" s="276">
        <v>0</v>
      </c>
      <c r="IR42" s="448">
        <v>0</v>
      </c>
      <c r="IS42" s="433">
        <v>0</v>
      </c>
      <c r="IT42" s="276">
        <v>1</v>
      </c>
      <c r="IU42" s="433">
        <v>1</v>
      </c>
      <c r="IV42" s="276">
        <v>1</v>
      </c>
      <c r="IW42" s="276">
        <v>1</v>
      </c>
      <c r="IX42" s="433">
        <v>1</v>
      </c>
      <c r="IY42" s="468">
        <v>1</v>
      </c>
      <c r="IZ42" s="433">
        <v>0</v>
      </c>
      <c r="JA42" s="433">
        <v>1</v>
      </c>
      <c r="JB42" s="433">
        <v>0</v>
      </c>
      <c r="JC42" s="433">
        <v>1</v>
      </c>
      <c r="JD42" s="463">
        <v>1</v>
      </c>
      <c r="JE42" s="433">
        <v>0</v>
      </c>
      <c r="JF42" s="433">
        <v>0</v>
      </c>
      <c r="JG42" s="433">
        <v>0</v>
      </c>
      <c r="JH42" s="433">
        <v>1</v>
      </c>
      <c r="JI42" s="433">
        <v>1</v>
      </c>
      <c r="JJ42" s="674">
        <v>0</v>
      </c>
      <c r="JK42" s="433">
        <v>1</v>
      </c>
      <c r="JL42" s="681">
        <v>0</v>
      </c>
      <c r="JM42" s="682">
        <v>0</v>
      </c>
      <c r="JN42" s="464">
        <v>0</v>
      </c>
      <c r="JO42" s="682">
        <v>0</v>
      </c>
      <c r="JP42" s="276">
        <v>1</v>
      </c>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6.25" thickBot="1" x14ac:dyDescent="0.3">
      <c r="A43" s="724"/>
      <c r="B43" s="722"/>
      <c r="C43" s="738"/>
      <c r="D43" s="19">
        <v>1</v>
      </c>
      <c r="E43" s="142"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71">
        <v>0</v>
      </c>
      <c r="AK43" s="171">
        <v>0</v>
      </c>
      <c r="AL43" s="12">
        <v>1</v>
      </c>
      <c r="AM43" s="12">
        <v>1</v>
      </c>
      <c r="AN43" s="171">
        <v>0</v>
      </c>
      <c r="AO43" s="12">
        <v>0</v>
      </c>
      <c r="AP43" s="12">
        <v>1</v>
      </c>
      <c r="AQ43" s="171">
        <v>1</v>
      </c>
      <c r="AR43" s="12">
        <v>1</v>
      </c>
      <c r="AS43" s="171">
        <v>0</v>
      </c>
      <c r="AT43" s="12">
        <v>0</v>
      </c>
      <c r="AU43" s="84">
        <v>0</v>
      </c>
      <c r="AV43" s="84">
        <v>0</v>
      </c>
      <c r="AW43" s="12">
        <v>1</v>
      </c>
      <c r="AX43" s="171">
        <v>1</v>
      </c>
      <c r="AY43" s="171">
        <v>0</v>
      </c>
      <c r="AZ43" s="171">
        <v>0</v>
      </c>
      <c r="BA43" s="172">
        <v>0</v>
      </c>
      <c r="BB43" s="12">
        <v>0</v>
      </c>
      <c r="BC43" s="13">
        <v>0</v>
      </c>
      <c r="BD43" s="13">
        <v>1</v>
      </c>
      <c r="BE43" s="172">
        <v>1</v>
      </c>
      <c r="BF43" s="210">
        <v>0</v>
      </c>
      <c r="BG43" s="210">
        <v>0</v>
      </c>
      <c r="BH43" s="210">
        <v>0</v>
      </c>
      <c r="BI43" s="211">
        <v>0</v>
      </c>
      <c r="BJ43" s="211">
        <v>0</v>
      </c>
      <c r="BK43" s="211">
        <v>0</v>
      </c>
      <c r="BL43" s="211">
        <v>0</v>
      </c>
      <c r="BM43" s="211">
        <v>0</v>
      </c>
      <c r="BN43" s="172">
        <v>0</v>
      </c>
      <c r="BO43" s="210">
        <v>0</v>
      </c>
      <c r="BP43" s="210">
        <v>0</v>
      </c>
      <c r="BQ43" s="210">
        <v>0</v>
      </c>
      <c r="BR43" s="211">
        <v>0</v>
      </c>
      <c r="BS43" s="13">
        <v>1</v>
      </c>
      <c r="BT43" s="13">
        <v>1</v>
      </c>
      <c r="BU43" s="249">
        <v>0</v>
      </c>
      <c r="BV43" s="254">
        <v>0</v>
      </c>
      <c r="BW43" s="251">
        <v>0</v>
      </c>
      <c r="BX43" s="252">
        <v>0</v>
      </c>
      <c r="BY43" s="253">
        <v>1</v>
      </c>
      <c r="BZ43" s="13">
        <v>0</v>
      </c>
      <c r="CA43" s="171">
        <v>0</v>
      </c>
      <c r="CB43" s="19">
        <v>0</v>
      </c>
      <c r="CC43" s="19">
        <v>0</v>
      </c>
      <c r="CD43" s="13">
        <v>0</v>
      </c>
      <c r="CE43" s="13">
        <v>0</v>
      </c>
      <c r="CF43" s="12">
        <v>1</v>
      </c>
      <c r="CG43" s="13">
        <v>0</v>
      </c>
      <c r="CH43" s="39">
        <v>0</v>
      </c>
      <c r="CI43" s="39">
        <v>0</v>
      </c>
      <c r="CJ43" s="39">
        <v>0</v>
      </c>
      <c r="CK43" s="39">
        <v>0</v>
      </c>
      <c r="CL43" s="39">
        <v>0</v>
      </c>
      <c r="CM43" s="275">
        <v>1</v>
      </c>
      <c r="CN43" s="276">
        <v>0</v>
      </c>
      <c r="CO43" s="277">
        <v>0</v>
      </c>
      <c r="CP43" s="277">
        <v>1</v>
      </c>
      <c r="CQ43" s="277">
        <v>0</v>
      </c>
      <c r="CR43" s="277">
        <v>0</v>
      </c>
      <c r="CS43" s="276">
        <v>0</v>
      </c>
      <c r="CT43" s="275">
        <v>0</v>
      </c>
      <c r="CU43" s="300">
        <v>0</v>
      </c>
      <c r="CV43" s="300">
        <v>0</v>
      </c>
      <c r="CW43" s="300">
        <v>0</v>
      </c>
      <c r="CX43" s="300">
        <v>0</v>
      </c>
      <c r="CY43" s="300">
        <v>0</v>
      </c>
      <c r="CZ43" s="300">
        <v>0</v>
      </c>
      <c r="DA43" s="300">
        <v>0</v>
      </c>
      <c r="DB43" s="300">
        <v>0</v>
      </c>
      <c r="DC43" s="300">
        <v>0</v>
      </c>
      <c r="DD43" s="300">
        <v>0</v>
      </c>
      <c r="DE43" s="300">
        <v>0</v>
      </c>
      <c r="DF43" s="300">
        <v>0</v>
      </c>
      <c r="DG43" s="300">
        <v>0</v>
      </c>
      <c r="DH43" s="300">
        <v>0</v>
      </c>
      <c r="DI43" s="300">
        <v>0</v>
      </c>
      <c r="DJ43" s="300">
        <v>0</v>
      </c>
      <c r="DK43" s="275">
        <v>1</v>
      </c>
      <c r="DL43" s="275">
        <v>0</v>
      </c>
      <c r="DM43" s="275">
        <v>0</v>
      </c>
      <c r="DN43" s="275">
        <v>0</v>
      </c>
      <c r="DO43" s="275">
        <v>0</v>
      </c>
      <c r="DP43" s="291">
        <v>0</v>
      </c>
      <c r="DQ43" s="300">
        <v>0</v>
      </c>
      <c r="DR43" s="339">
        <v>1</v>
      </c>
      <c r="DS43" s="433">
        <v>0</v>
      </c>
      <c r="DT43" s="66">
        <v>0</v>
      </c>
      <c r="DU43" s="340">
        <v>0</v>
      </c>
      <c r="DV43" s="339">
        <v>1</v>
      </c>
      <c r="DW43" s="276">
        <v>0</v>
      </c>
      <c r="DX43" s="66">
        <v>0</v>
      </c>
      <c r="DY43" s="291">
        <v>0</v>
      </c>
      <c r="DZ43" s="341">
        <v>0</v>
      </c>
      <c r="EA43" s="276">
        <v>0</v>
      </c>
      <c r="EB43" s="66">
        <v>0</v>
      </c>
      <c r="EC43" s="339">
        <v>0</v>
      </c>
      <c r="ED43" s="347">
        <v>1</v>
      </c>
      <c r="EE43" s="339">
        <v>0</v>
      </c>
      <c r="EF43" s="339">
        <v>0</v>
      </c>
      <c r="EG43" s="66">
        <v>0</v>
      </c>
      <c r="EH43" s="339">
        <v>1</v>
      </c>
      <c r="EI43" s="339">
        <v>1</v>
      </c>
      <c r="EJ43" s="276">
        <v>1</v>
      </c>
      <c r="EK43" s="66">
        <v>1</v>
      </c>
      <c r="EL43" s="276">
        <v>1</v>
      </c>
      <c r="EM43" s="339">
        <v>1</v>
      </c>
      <c r="EN43" s="276">
        <v>0</v>
      </c>
      <c r="EO43" s="339">
        <v>0</v>
      </c>
      <c r="EP43" s="276">
        <v>0</v>
      </c>
      <c r="EQ43" s="72">
        <v>0</v>
      </c>
      <c r="ER43" s="339">
        <v>1</v>
      </c>
      <c r="ES43" s="276">
        <v>0</v>
      </c>
      <c r="ET43" s="66">
        <v>0</v>
      </c>
      <c r="EU43" s="276">
        <v>1</v>
      </c>
      <c r="EV43" s="276">
        <v>0</v>
      </c>
      <c r="EW43" s="339">
        <v>1</v>
      </c>
      <c r="EX43" s="413">
        <v>1</v>
      </c>
      <c r="EY43" s="349">
        <v>1</v>
      </c>
      <c r="EZ43" s="427">
        <v>0</v>
      </c>
      <c r="FA43" s="433">
        <v>1</v>
      </c>
      <c r="FB43" s="440">
        <v>1</v>
      </c>
      <c r="FC43" s="448">
        <v>1</v>
      </c>
      <c r="FD43" s="448">
        <v>0</v>
      </c>
      <c r="FE43" s="481">
        <v>0</v>
      </c>
      <c r="FF43" s="433">
        <v>0</v>
      </c>
      <c r="FG43" s="464">
        <v>0</v>
      </c>
      <c r="FH43" s="465">
        <v>0</v>
      </c>
      <c r="FI43" s="464">
        <v>0</v>
      </c>
      <c r="FJ43" s="468">
        <v>0</v>
      </c>
      <c r="FK43" s="468">
        <v>1</v>
      </c>
      <c r="FL43" s="468">
        <v>0</v>
      </c>
      <c r="FM43" s="475">
        <v>0</v>
      </c>
      <c r="FN43" s="468">
        <v>1</v>
      </c>
      <c r="FO43" s="468">
        <v>1</v>
      </c>
      <c r="FP43" s="468">
        <v>1</v>
      </c>
      <c r="FQ43" s="468">
        <v>0</v>
      </c>
      <c r="FR43" s="469">
        <v>0</v>
      </c>
      <c r="FS43" s="469">
        <v>0</v>
      </c>
      <c r="FT43" s="469">
        <v>1</v>
      </c>
      <c r="FU43" s="469">
        <v>1</v>
      </c>
      <c r="FV43" s="469">
        <v>0</v>
      </c>
      <c r="FW43" s="469">
        <v>0</v>
      </c>
      <c r="FX43" s="469">
        <v>1</v>
      </c>
      <c r="FY43" s="469">
        <v>1</v>
      </c>
      <c r="FZ43" s="469">
        <v>0</v>
      </c>
      <c r="GA43" s="469">
        <v>1</v>
      </c>
      <c r="GB43" s="469">
        <v>0</v>
      </c>
      <c r="GC43" s="469">
        <v>0</v>
      </c>
      <c r="GD43" s="469">
        <v>1</v>
      </c>
      <c r="GE43" s="469">
        <v>1</v>
      </c>
      <c r="GF43" s="66">
        <v>1</v>
      </c>
      <c r="GG43" s="505">
        <v>0</v>
      </c>
      <c r="GH43" s="505">
        <v>0</v>
      </c>
      <c r="GI43" s="505">
        <v>0</v>
      </c>
      <c r="GJ43" s="505">
        <v>0</v>
      </c>
      <c r="GK43" s="505">
        <v>0</v>
      </c>
      <c r="GL43" s="505">
        <v>0</v>
      </c>
      <c r="GM43" s="505">
        <v>0</v>
      </c>
      <c r="GN43" s="505">
        <v>0</v>
      </c>
      <c r="GO43" s="505">
        <v>0</v>
      </c>
      <c r="GP43" s="503">
        <v>0</v>
      </c>
      <c r="GQ43" s="505">
        <v>0</v>
      </c>
      <c r="GR43" s="505">
        <v>0</v>
      </c>
      <c r="GS43" s="506">
        <v>0</v>
      </c>
      <c r="GT43" s="506">
        <v>0</v>
      </c>
      <c r="GU43" s="505">
        <v>0</v>
      </c>
      <c r="GV43" s="517">
        <v>0</v>
      </c>
      <c r="GW43" s="522">
        <v>1</v>
      </c>
      <c r="GX43" s="448">
        <v>1</v>
      </c>
      <c r="GY43" s="276">
        <v>0</v>
      </c>
      <c r="GZ43" s="468">
        <v>1</v>
      </c>
      <c r="HA43" s="468">
        <v>0</v>
      </c>
      <c r="HB43" s="616"/>
      <c r="HC43" s="468">
        <v>0</v>
      </c>
      <c r="HD43" s="468">
        <v>0</v>
      </c>
      <c r="HE43" s="468">
        <v>0</v>
      </c>
      <c r="HF43" s="276">
        <v>1</v>
      </c>
      <c r="HG43" s="276">
        <v>0</v>
      </c>
      <c r="HH43" s="433">
        <v>0</v>
      </c>
      <c r="HI43" s="448">
        <v>0</v>
      </c>
      <c r="HJ43" s="276">
        <v>0</v>
      </c>
      <c r="HK43" s="276">
        <v>1</v>
      </c>
      <c r="HL43" s="448">
        <v>1</v>
      </c>
      <c r="HM43" s="276">
        <v>0</v>
      </c>
      <c r="HN43" s="425">
        <v>0</v>
      </c>
      <c r="HO43" s="425">
        <v>0</v>
      </c>
      <c r="HP43" s="425">
        <v>0</v>
      </c>
      <c r="HQ43" s="276">
        <v>0</v>
      </c>
      <c r="HR43" s="276">
        <v>0</v>
      </c>
      <c r="HS43" s="448">
        <v>0</v>
      </c>
      <c r="HT43" s="276">
        <v>0</v>
      </c>
      <c r="HU43" s="276">
        <v>1</v>
      </c>
      <c r="HV43" s="448">
        <v>0</v>
      </c>
      <c r="HW43" s="276">
        <v>1</v>
      </c>
      <c r="HX43" s="276">
        <v>0</v>
      </c>
      <c r="HY43" s="425">
        <v>0</v>
      </c>
      <c r="HZ43" s="425">
        <v>0</v>
      </c>
      <c r="IA43" s="448">
        <v>0</v>
      </c>
      <c r="IB43" s="448">
        <v>0</v>
      </c>
      <c r="IC43" s="448">
        <v>0</v>
      </c>
      <c r="ID43" s="276">
        <v>0</v>
      </c>
      <c r="IE43" s="276">
        <v>0</v>
      </c>
      <c r="IF43" s="276">
        <v>1</v>
      </c>
      <c r="IG43" s="276">
        <v>1</v>
      </c>
      <c r="IH43" s="276">
        <v>1</v>
      </c>
      <c r="II43" s="276">
        <v>1</v>
      </c>
      <c r="IJ43" s="433">
        <v>0</v>
      </c>
      <c r="IK43" s="433">
        <v>1</v>
      </c>
      <c r="IL43" s="276">
        <v>0</v>
      </c>
      <c r="IM43" s="433">
        <v>0</v>
      </c>
      <c r="IN43" s="433">
        <v>0</v>
      </c>
      <c r="IO43" s="276">
        <v>0</v>
      </c>
      <c r="IP43" s="276">
        <v>0</v>
      </c>
      <c r="IQ43" s="276">
        <v>0</v>
      </c>
      <c r="IR43" s="448">
        <v>0</v>
      </c>
      <c r="IS43" s="433">
        <v>0</v>
      </c>
      <c r="IT43" s="276">
        <v>1</v>
      </c>
      <c r="IU43" s="433">
        <v>1</v>
      </c>
      <c r="IV43" s="276">
        <v>1</v>
      </c>
      <c r="IW43" s="276">
        <v>1</v>
      </c>
      <c r="IX43" s="433">
        <v>1</v>
      </c>
      <c r="IY43" s="468">
        <v>1</v>
      </c>
      <c r="IZ43" s="433">
        <v>0</v>
      </c>
      <c r="JA43" s="433">
        <v>1</v>
      </c>
      <c r="JB43" s="433">
        <v>0</v>
      </c>
      <c r="JC43" s="433">
        <v>1</v>
      </c>
      <c r="JD43" s="463">
        <v>1</v>
      </c>
      <c r="JE43" s="433">
        <v>0</v>
      </c>
      <c r="JF43" s="433">
        <v>0</v>
      </c>
      <c r="JG43" s="433">
        <v>0</v>
      </c>
      <c r="JH43" s="433">
        <v>1</v>
      </c>
      <c r="JI43" s="433">
        <v>1</v>
      </c>
      <c r="JJ43" s="674">
        <v>0</v>
      </c>
      <c r="JK43" s="433">
        <v>1</v>
      </c>
      <c r="JL43" s="681">
        <v>0</v>
      </c>
      <c r="JM43" s="682">
        <v>0</v>
      </c>
      <c r="JN43" s="464">
        <v>0</v>
      </c>
      <c r="JO43" s="682">
        <v>0</v>
      </c>
      <c r="JP43" s="276">
        <v>1</v>
      </c>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6.25" thickBot="1" x14ac:dyDescent="0.3">
      <c r="A44" s="724"/>
      <c r="B44" s="722"/>
      <c r="C44" s="739"/>
      <c r="D44" s="20">
        <v>1</v>
      </c>
      <c r="E44" s="143"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73">
        <v>0</v>
      </c>
      <c r="AK44" s="173">
        <v>0</v>
      </c>
      <c r="AL44" s="14">
        <v>1</v>
      </c>
      <c r="AM44" s="14">
        <v>1</v>
      </c>
      <c r="AN44" s="173">
        <v>0</v>
      </c>
      <c r="AO44" s="14">
        <v>0</v>
      </c>
      <c r="AP44" s="14">
        <v>1</v>
      </c>
      <c r="AQ44" s="173">
        <v>1</v>
      </c>
      <c r="AR44" s="14">
        <v>1</v>
      </c>
      <c r="AS44" s="173">
        <v>0</v>
      </c>
      <c r="AT44" s="14">
        <v>0</v>
      </c>
      <c r="AU44" s="85">
        <v>0</v>
      </c>
      <c r="AV44" s="85">
        <v>0</v>
      </c>
      <c r="AW44" s="14">
        <v>1</v>
      </c>
      <c r="AX44" s="173">
        <v>1</v>
      </c>
      <c r="AY44" s="173">
        <v>0</v>
      </c>
      <c r="AZ44" s="173">
        <v>0</v>
      </c>
      <c r="BA44" s="174">
        <v>0</v>
      </c>
      <c r="BB44" s="14">
        <v>0</v>
      </c>
      <c r="BC44" s="15">
        <v>0</v>
      </c>
      <c r="BD44" s="15">
        <v>1</v>
      </c>
      <c r="BE44" s="174">
        <v>1</v>
      </c>
      <c r="BF44" s="212">
        <v>0</v>
      </c>
      <c r="BG44" s="212">
        <v>0</v>
      </c>
      <c r="BH44" s="212">
        <v>0</v>
      </c>
      <c r="BI44" s="213">
        <v>0</v>
      </c>
      <c r="BJ44" s="213">
        <v>0</v>
      </c>
      <c r="BK44" s="213">
        <v>0</v>
      </c>
      <c r="BL44" s="213">
        <v>0</v>
      </c>
      <c r="BM44" s="213">
        <v>0</v>
      </c>
      <c r="BN44" s="174">
        <v>0</v>
      </c>
      <c r="BO44" s="212">
        <v>0</v>
      </c>
      <c r="BP44" s="212">
        <v>1</v>
      </c>
      <c r="BQ44" s="212">
        <v>0</v>
      </c>
      <c r="BR44" s="213">
        <v>0</v>
      </c>
      <c r="BS44" s="15">
        <v>1</v>
      </c>
      <c r="BT44" s="15">
        <v>1</v>
      </c>
      <c r="BU44" s="255">
        <v>1</v>
      </c>
      <c r="BV44" s="256">
        <v>0</v>
      </c>
      <c r="BW44" s="257">
        <v>1</v>
      </c>
      <c r="BX44" s="258">
        <v>0</v>
      </c>
      <c r="BY44" s="259">
        <v>1</v>
      </c>
      <c r="BZ44" s="15">
        <v>0</v>
      </c>
      <c r="CA44" s="173">
        <v>0</v>
      </c>
      <c r="CB44" s="20">
        <v>0</v>
      </c>
      <c r="CC44" s="20">
        <v>0</v>
      </c>
      <c r="CD44" s="15">
        <v>0</v>
      </c>
      <c r="CE44" s="15">
        <v>0</v>
      </c>
      <c r="CF44" s="14">
        <v>0</v>
      </c>
      <c r="CG44" s="15">
        <v>0</v>
      </c>
      <c r="CH44" s="39">
        <v>0</v>
      </c>
      <c r="CI44" s="39">
        <v>0</v>
      </c>
      <c r="CJ44" s="39">
        <v>0</v>
      </c>
      <c r="CK44" s="39">
        <v>0</v>
      </c>
      <c r="CL44" s="39">
        <v>0</v>
      </c>
      <c r="CM44" s="278">
        <v>1</v>
      </c>
      <c r="CN44" s="279">
        <v>0</v>
      </c>
      <c r="CO44" s="280">
        <v>0</v>
      </c>
      <c r="CP44" s="280">
        <v>1</v>
      </c>
      <c r="CQ44" s="280">
        <v>1</v>
      </c>
      <c r="CR44" s="280">
        <v>0</v>
      </c>
      <c r="CS44" s="279">
        <v>0</v>
      </c>
      <c r="CT44" s="278">
        <v>0</v>
      </c>
      <c r="CU44" s="301">
        <v>0</v>
      </c>
      <c r="CV44" s="301">
        <v>0</v>
      </c>
      <c r="CW44" s="301">
        <v>0</v>
      </c>
      <c r="CX44" s="301">
        <v>0</v>
      </c>
      <c r="CY44" s="301">
        <v>0</v>
      </c>
      <c r="CZ44" s="301">
        <v>0</v>
      </c>
      <c r="DA44" s="301">
        <v>0</v>
      </c>
      <c r="DB44" s="301">
        <v>0</v>
      </c>
      <c r="DC44" s="301">
        <v>0</v>
      </c>
      <c r="DD44" s="301">
        <v>0</v>
      </c>
      <c r="DE44" s="301">
        <v>0</v>
      </c>
      <c r="DF44" s="301">
        <v>0</v>
      </c>
      <c r="DG44" s="301">
        <v>0</v>
      </c>
      <c r="DH44" s="301">
        <v>0</v>
      </c>
      <c r="DI44" s="301">
        <v>0</v>
      </c>
      <c r="DJ44" s="301">
        <v>0</v>
      </c>
      <c r="DK44" s="278">
        <v>1</v>
      </c>
      <c r="DL44" s="278">
        <v>0</v>
      </c>
      <c r="DM44" s="278">
        <v>0</v>
      </c>
      <c r="DN44" s="278">
        <v>0</v>
      </c>
      <c r="DO44" s="278">
        <v>0</v>
      </c>
      <c r="DP44" s="292">
        <v>1</v>
      </c>
      <c r="DQ44" s="301">
        <v>0</v>
      </c>
      <c r="DR44" s="342">
        <v>1</v>
      </c>
      <c r="DS44" s="393">
        <v>0</v>
      </c>
      <c r="DT44" s="66">
        <v>0</v>
      </c>
      <c r="DU44" s="343">
        <v>0</v>
      </c>
      <c r="DV44" s="342">
        <v>1</v>
      </c>
      <c r="DW44" s="344">
        <v>0</v>
      </c>
      <c r="DX44" s="66">
        <v>0</v>
      </c>
      <c r="DY44" s="345">
        <v>0</v>
      </c>
      <c r="DZ44" s="346">
        <v>0</v>
      </c>
      <c r="EA44" s="344">
        <v>0</v>
      </c>
      <c r="EB44" s="66">
        <v>0</v>
      </c>
      <c r="EC44" s="342">
        <v>0</v>
      </c>
      <c r="ED44" s="339">
        <v>1</v>
      </c>
      <c r="EE44" s="342">
        <v>0</v>
      </c>
      <c r="EF44" s="342">
        <v>0</v>
      </c>
      <c r="EG44" s="66">
        <v>0</v>
      </c>
      <c r="EH44" s="393">
        <v>1</v>
      </c>
      <c r="EI44" s="342">
        <v>1</v>
      </c>
      <c r="EJ44" s="394">
        <v>1</v>
      </c>
      <c r="EK44" s="66">
        <v>1</v>
      </c>
      <c r="EL44" s="394">
        <v>1</v>
      </c>
      <c r="EM44" s="342">
        <v>1</v>
      </c>
      <c r="EN44" s="344">
        <v>0</v>
      </c>
      <c r="EO44" s="342">
        <v>0</v>
      </c>
      <c r="EP44" s="344">
        <v>0</v>
      </c>
      <c r="EQ44" s="72">
        <v>0</v>
      </c>
      <c r="ER44" s="342">
        <v>1</v>
      </c>
      <c r="ES44" s="344">
        <v>0</v>
      </c>
      <c r="ET44" s="66">
        <v>0</v>
      </c>
      <c r="EU44" s="344">
        <v>1</v>
      </c>
      <c r="EV44" s="394">
        <v>0</v>
      </c>
      <c r="EW44" s="393">
        <v>1</v>
      </c>
      <c r="EX44" s="414">
        <v>1</v>
      </c>
      <c r="EY44" s="349">
        <v>1</v>
      </c>
      <c r="EZ44" s="427">
        <v>0</v>
      </c>
      <c r="FA44" s="393">
        <v>1</v>
      </c>
      <c r="FB44" s="441">
        <v>1</v>
      </c>
      <c r="FC44" s="278">
        <v>1</v>
      </c>
      <c r="FD44" s="278">
        <v>0</v>
      </c>
      <c r="FE44" s="482">
        <v>0</v>
      </c>
      <c r="FF44" s="393">
        <v>0</v>
      </c>
      <c r="FG44" s="470">
        <v>1</v>
      </c>
      <c r="FH44" s="471">
        <v>0</v>
      </c>
      <c r="FI44" s="470">
        <v>0</v>
      </c>
      <c r="FJ44" s="426">
        <v>0</v>
      </c>
      <c r="FK44" s="426">
        <v>1</v>
      </c>
      <c r="FL44" s="426">
        <v>0</v>
      </c>
      <c r="FM44" s="474">
        <v>0</v>
      </c>
      <c r="FN44" s="426">
        <v>1</v>
      </c>
      <c r="FO44" s="426">
        <v>1</v>
      </c>
      <c r="FP44" s="426">
        <v>1</v>
      </c>
      <c r="FQ44" s="426">
        <v>0</v>
      </c>
      <c r="FR44" s="472">
        <v>0</v>
      </c>
      <c r="FS44" s="472">
        <v>0</v>
      </c>
      <c r="FT44" s="472">
        <v>1</v>
      </c>
      <c r="FU44" s="472">
        <v>1</v>
      </c>
      <c r="FV44" s="472">
        <v>0</v>
      </c>
      <c r="FW44" s="472">
        <v>0</v>
      </c>
      <c r="FX44" s="472">
        <v>1</v>
      </c>
      <c r="FY44" s="472">
        <v>1</v>
      </c>
      <c r="FZ44" s="472">
        <v>0</v>
      </c>
      <c r="GA44" s="472">
        <v>1</v>
      </c>
      <c r="GB44" s="472">
        <v>0</v>
      </c>
      <c r="GC44" s="472">
        <v>0</v>
      </c>
      <c r="GD44" s="472">
        <v>1</v>
      </c>
      <c r="GE44" s="472">
        <v>1</v>
      </c>
      <c r="GF44" s="66">
        <v>1</v>
      </c>
      <c r="GG44" s="505">
        <v>0</v>
      </c>
      <c r="GH44" s="505">
        <v>0</v>
      </c>
      <c r="GI44" s="505">
        <v>0</v>
      </c>
      <c r="GJ44" s="505">
        <v>0</v>
      </c>
      <c r="GK44" s="505">
        <v>0</v>
      </c>
      <c r="GL44" s="505">
        <v>0</v>
      </c>
      <c r="GM44" s="505">
        <v>0</v>
      </c>
      <c r="GN44" s="505">
        <v>0</v>
      </c>
      <c r="GO44" s="505">
        <v>0</v>
      </c>
      <c r="GP44" s="503">
        <v>0</v>
      </c>
      <c r="GQ44" s="505">
        <v>0</v>
      </c>
      <c r="GR44" s="505">
        <v>0</v>
      </c>
      <c r="GS44" s="506">
        <v>0</v>
      </c>
      <c r="GT44" s="506">
        <v>0</v>
      </c>
      <c r="GU44" s="505">
        <v>0</v>
      </c>
      <c r="GV44" s="517">
        <v>0</v>
      </c>
      <c r="GW44" s="522">
        <v>1</v>
      </c>
      <c r="GX44" s="278">
        <v>1</v>
      </c>
      <c r="GY44" s="394">
        <v>1</v>
      </c>
      <c r="GZ44" s="426">
        <v>1</v>
      </c>
      <c r="HA44" s="426">
        <v>0</v>
      </c>
      <c r="HB44" s="617"/>
      <c r="HC44" s="606">
        <v>0</v>
      </c>
      <c r="HD44" s="606">
        <v>0</v>
      </c>
      <c r="HE44" s="606">
        <v>0</v>
      </c>
      <c r="HF44" s="630">
        <v>1</v>
      </c>
      <c r="HG44" s="630">
        <v>0</v>
      </c>
      <c r="HH44" s="674">
        <v>0</v>
      </c>
      <c r="HI44" s="631">
        <v>1</v>
      </c>
      <c r="HJ44" s="630">
        <v>1</v>
      </c>
      <c r="HK44" s="630">
        <v>1</v>
      </c>
      <c r="HL44" s="631">
        <v>1</v>
      </c>
      <c r="HM44" s="630">
        <v>0</v>
      </c>
      <c r="HN44" s="606">
        <v>0</v>
      </c>
      <c r="HO44" s="606">
        <v>0</v>
      </c>
      <c r="HP44" s="606">
        <v>0</v>
      </c>
      <c r="HQ44" s="630">
        <v>1</v>
      </c>
      <c r="HR44" s="630">
        <v>0</v>
      </c>
      <c r="HS44" s="631">
        <v>0</v>
      </c>
      <c r="HT44" s="630">
        <v>1</v>
      </c>
      <c r="HU44" s="630">
        <v>1</v>
      </c>
      <c r="HV44" s="631">
        <v>0</v>
      </c>
      <c r="HW44" s="630">
        <v>1</v>
      </c>
      <c r="HX44" s="630">
        <v>0</v>
      </c>
      <c r="HY44" s="606">
        <v>0</v>
      </c>
      <c r="HZ44" s="606">
        <v>0</v>
      </c>
      <c r="IA44" s="631">
        <v>0</v>
      </c>
      <c r="IB44" s="631">
        <v>0</v>
      </c>
      <c r="IC44" s="631">
        <v>0</v>
      </c>
      <c r="ID44" s="630">
        <v>1</v>
      </c>
      <c r="IE44" s="630">
        <v>0</v>
      </c>
      <c r="IF44" s="630">
        <v>1</v>
      </c>
      <c r="IG44" s="630">
        <v>1</v>
      </c>
      <c r="IH44" s="630">
        <v>0</v>
      </c>
      <c r="II44" s="630">
        <v>0</v>
      </c>
      <c r="IJ44" s="674">
        <v>0</v>
      </c>
      <c r="IK44" s="674">
        <v>0</v>
      </c>
      <c r="IL44" s="630">
        <v>0</v>
      </c>
      <c r="IM44" s="674">
        <v>1</v>
      </c>
      <c r="IN44" s="674">
        <v>0</v>
      </c>
      <c r="IO44" s="630">
        <v>0</v>
      </c>
      <c r="IP44" s="630">
        <v>0</v>
      </c>
      <c r="IQ44" s="630">
        <v>0</v>
      </c>
      <c r="IR44" s="631">
        <v>0</v>
      </c>
      <c r="IS44" s="674">
        <v>0</v>
      </c>
      <c r="IT44" s="630">
        <v>1</v>
      </c>
      <c r="IU44" s="674">
        <v>1</v>
      </c>
      <c r="IV44" s="630">
        <v>1</v>
      </c>
      <c r="IW44" s="630">
        <v>1</v>
      </c>
      <c r="IX44" s="674">
        <v>1</v>
      </c>
      <c r="IY44" s="606">
        <v>1</v>
      </c>
      <c r="IZ44" s="674">
        <v>0</v>
      </c>
      <c r="JA44" s="674">
        <v>1</v>
      </c>
      <c r="JB44" s="674">
        <v>0</v>
      </c>
      <c r="JC44" s="674">
        <v>1</v>
      </c>
      <c r="JD44" s="463">
        <v>1</v>
      </c>
      <c r="JE44" s="674">
        <v>0</v>
      </c>
      <c r="JF44" s="674">
        <v>0</v>
      </c>
      <c r="JG44" s="674">
        <v>0</v>
      </c>
      <c r="JH44" s="674">
        <v>1</v>
      </c>
      <c r="JI44" s="674">
        <v>1</v>
      </c>
      <c r="JJ44" s="674">
        <v>0</v>
      </c>
      <c r="JK44" s="674">
        <v>1</v>
      </c>
      <c r="JL44" s="684">
        <v>0</v>
      </c>
      <c r="JM44" s="685">
        <v>0</v>
      </c>
      <c r="JN44" s="470">
        <v>0</v>
      </c>
      <c r="JO44" s="685">
        <v>0</v>
      </c>
      <c r="JP44" s="630">
        <v>1</v>
      </c>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x14ac:dyDescent="0.3">
      <c r="A45" s="724"/>
      <c r="B45" s="722"/>
      <c r="C45" s="737" t="s">
        <v>123</v>
      </c>
      <c r="D45" s="18">
        <v>1</v>
      </c>
      <c r="E45" s="144" t="s">
        <v>32</v>
      </c>
      <c r="F45" s="86">
        <v>1</v>
      </c>
      <c r="G45" s="11">
        <v>0</v>
      </c>
      <c r="H45" s="11">
        <v>1</v>
      </c>
      <c r="I45" s="11">
        <v>0</v>
      </c>
      <c r="J45" s="11" t="s">
        <v>501</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5">
        <v>0</v>
      </c>
      <c r="AK45" s="175">
        <v>0</v>
      </c>
      <c r="AL45" s="10">
        <v>1</v>
      </c>
      <c r="AM45" s="10">
        <v>1</v>
      </c>
      <c r="AN45" s="175">
        <v>1</v>
      </c>
      <c r="AO45" s="10">
        <v>1</v>
      </c>
      <c r="AP45" s="10">
        <v>1</v>
      </c>
      <c r="AQ45" s="175">
        <v>0</v>
      </c>
      <c r="AR45" s="10">
        <v>1</v>
      </c>
      <c r="AS45" s="175">
        <v>0</v>
      </c>
      <c r="AT45" s="10">
        <v>0</v>
      </c>
      <c r="AU45" s="86">
        <v>0</v>
      </c>
      <c r="AV45" s="86">
        <v>1</v>
      </c>
      <c r="AW45" s="10">
        <v>1</v>
      </c>
      <c r="AX45" s="175">
        <v>1</v>
      </c>
      <c r="AY45" s="175">
        <v>0</v>
      </c>
      <c r="AZ45" s="175">
        <v>0</v>
      </c>
      <c r="BA45" s="170">
        <v>0</v>
      </c>
      <c r="BB45" s="10">
        <v>0</v>
      </c>
      <c r="BC45" s="11">
        <v>0</v>
      </c>
      <c r="BD45" s="11">
        <v>0</v>
      </c>
      <c r="BE45" s="170">
        <v>0</v>
      </c>
      <c r="BF45" s="208">
        <v>0</v>
      </c>
      <c r="BG45" s="208">
        <v>0</v>
      </c>
      <c r="BH45" s="208">
        <v>0</v>
      </c>
      <c r="BI45" s="209">
        <v>0</v>
      </c>
      <c r="BJ45" s="209">
        <v>0</v>
      </c>
      <c r="BK45" s="209">
        <v>0</v>
      </c>
      <c r="BL45" s="209">
        <v>0</v>
      </c>
      <c r="BM45" s="209">
        <v>0</v>
      </c>
      <c r="BN45" s="170">
        <v>0</v>
      </c>
      <c r="BO45" s="208">
        <v>0</v>
      </c>
      <c r="BP45" s="208">
        <v>1</v>
      </c>
      <c r="BQ45" s="208">
        <v>0</v>
      </c>
      <c r="BR45" s="209">
        <v>0</v>
      </c>
      <c r="BS45" s="11">
        <v>1</v>
      </c>
      <c r="BT45" s="11">
        <v>1</v>
      </c>
      <c r="BU45" s="260">
        <v>1</v>
      </c>
      <c r="BV45" s="261">
        <v>1</v>
      </c>
      <c r="BW45" s="262">
        <v>1</v>
      </c>
      <c r="BX45" s="263">
        <v>1</v>
      </c>
      <c r="BY45" s="264">
        <v>1</v>
      </c>
      <c r="BZ45" s="11">
        <v>1</v>
      </c>
      <c r="CA45" s="175">
        <v>0</v>
      </c>
      <c r="CB45" s="18">
        <v>0</v>
      </c>
      <c r="CC45" s="18">
        <v>0</v>
      </c>
      <c r="CD45" s="11">
        <v>0</v>
      </c>
      <c r="CE45" s="11">
        <v>0</v>
      </c>
      <c r="CF45" s="10">
        <v>0</v>
      </c>
      <c r="CG45" s="11">
        <v>0</v>
      </c>
      <c r="CH45" s="39">
        <v>0</v>
      </c>
      <c r="CI45" s="39">
        <v>0</v>
      </c>
      <c r="CJ45" s="39">
        <v>0</v>
      </c>
      <c r="CK45" s="39">
        <v>0</v>
      </c>
      <c r="CL45" s="39">
        <v>0</v>
      </c>
      <c r="CM45" s="281">
        <v>1</v>
      </c>
      <c r="CN45" s="282">
        <v>1</v>
      </c>
      <c r="CO45" s="283">
        <v>0</v>
      </c>
      <c r="CP45" s="283">
        <v>1</v>
      </c>
      <c r="CQ45" s="283">
        <v>1</v>
      </c>
      <c r="CR45" s="283">
        <v>1</v>
      </c>
      <c r="CS45" s="282">
        <v>0</v>
      </c>
      <c r="CT45" s="302">
        <v>0</v>
      </c>
      <c r="CU45" s="303">
        <v>0</v>
      </c>
      <c r="CV45" s="303">
        <v>0</v>
      </c>
      <c r="CW45" s="303">
        <v>1</v>
      </c>
      <c r="CX45" s="303">
        <v>0</v>
      </c>
      <c r="CY45" s="303">
        <v>0</v>
      </c>
      <c r="CZ45" s="303">
        <v>0</v>
      </c>
      <c r="DA45" s="303">
        <v>0</v>
      </c>
      <c r="DB45" s="303">
        <v>0</v>
      </c>
      <c r="DC45" s="303">
        <v>0</v>
      </c>
      <c r="DD45" s="303">
        <v>0</v>
      </c>
      <c r="DE45" s="303">
        <v>0</v>
      </c>
      <c r="DF45" s="303">
        <v>0</v>
      </c>
      <c r="DG45" s="303">
        <v>0</v>
      </c>
      <c r="DH45" s="303">
        <v>1</v>
      </c>
      <c r="DI45" s="303">
        <v>0</v>
      </c>
      <c r="DJ45" s="303">
        <v>0</v>
      </c>
      <c r="DK45" s="302">
        <v>1</v>
      </c>
      <c r="DL45" s="302">
        <v>0</v>
      </c>
      <c r="DM45" s="302">
        <v>0</v>
      </c>
      <c r="DN45" s="302">
        <v>0</v>
      </c>
      <c r="DO45" s="302">
        <v>0</v>
      </c>
      <c r="DP45" s="304">
        <v>0</v>
      </c>
      <c r="DQ45" s="303">
        <v>0</v>
      </c>
      <c r="DR45" s="347">
        <v>1</v>
      </c>
      <c r="DS45" s="434">
        <v>0</v>
      </c>
      <c r="DT45" s="66">
        <v>0</v>
      </c>
      <c r="DU45" s="348">
        <v>0</v>
      </c>
      <c r="DV45" s="347">
        <v>0</v>
      </c>
      <c r="DW45" s="349">
        <v>0</v>
      </c>
      <c r="DX45" s="66">
        <v>0</v>
      </c>
      <c r="DY45" s="304">
        <v>1</v>
      </c>
      <c r="DZ45" s="350">
        <v>0</v>
      </c>
      <c r="EA45" s="349">
        <v>0</v>
      </c>
      <c r="EB45" s="66">
        <v>0</v>
      </c>
      <c r="EC45" s="347">
        <v>0</v>
      </c>
      <c r="ED45" s="347">
        <v>1</v>
      </c>
      <c r="EE45" s="347">
        <v>0</v>
      </c>
      <c r="EF45" s="347">
        <v>1</v>
      </c>
      <c r="EG45" s="66">
        <v>1</v>
      </c>
      <c r="EH45" s="347">
        <v>1</v>
      </c>
      <c r="EI45" s="347">
        <v>1</v>
      </c>
      <c r="EJ45" s="349">
        <v>1</v>
      </c>
      <c r="EK45" s="66">
        <v>1</v>
      </c>
      <c r="EL45" s="349">
        <v>1</v>
      </c>
      <c r="EM45" s="347">
        <v>1</v>
      </c>
      <c r="EN45" s="349">
        <v>0</v>
      </c>
      <c r="EO45" s="347">
        <v>0</v>
      </c>
      <c r="EP45" s="349">
        <v>0</v>
      </c>
      <c r="EQ45" s="72">
        <v>0</v>
      </c>
      <c r="ER45" s="347">
        <v>1</v>
      </c>
      <c r="ES45" s="349">
        <v>0</v>
      </c>
      <c r="ET45" s="66">
        <v>1</v>
      </c>
      <c r="EU45" s="349">
        <v>1</v>
      </c>
      <c r="EV45" s="349">
        <v>0</v>
      </c>
      <c r="EW45" s="347">
        <v>1</v>
      </c>
      <c r="EX45" s="415">
        <v>0</v>
      </c>
      <c r="EY45" s="349">
        <v>0</v>
      </c>
      <c r="EZ45" s="427">
        <v>1</v>
      </c>
      <c r="FA45" s="434">
        <v>0</v>
      </c>
      <c r="FB45" s="442">
        <v>1</v>
      </c>
      <c r="FC45" s="449">
        <v>1</v>
      </c>
      <c r="FD45" s="449">
        <v>0</v>
      </c>
      <c r="FE45" s="481">
        <v>0</v>
      </c>
      <c r="FF45" s="434">
        <v>0</v>
      </c>
      <c r="FG45" s="464">
        <v>1</v>
      </c>
      <c r="FH45" s="465">
        <v>0</v>
      </c>
      <c r="FI45" s="464">
        <v>1</v>
      </c>
      <c r="FJ45" s="427">
        <v>0</v>
      </c>
      <c r="FK45" s="427">
        <v>1</v>
      </c>
      <c r="FL45" s="427">
        <v>1</v>
      </c>
      <c r="FM45" s="475">
        <v>0</v>
      </c>
      <c r="FN45" s="427">
        <v>1</v>
      </c>
      <c r="FO45" s="427">
        <v>1</v>
      </c>
      <c r="FP45" s="427">
        <v>1</v>
      </c>
      <c r="FQ45" s="427">
        <v>1</v>
      </c>
      <c r="FR45" s="473">
        <v>0</v>
      </c>
      <c r="FS45" s="473">
        <v>0</v>
      </c>
      <c r="FT45" s="473">
        <v>1</v>
      </c>
      <c r="FU45" s="473">
        <v>1</v>
      </c>
      <c r="FV45" s="473">
        <v>0</v>
      </c>
      <c r="FW45" s="473">
        <v>0</v>
      </c>
      <c r="FX45" s="473">
        <v>1</v>
      </c>
      <c r="FY45" s="473">
        <v>1</v>
      </c>
      <c r="FZ45" s="473">
        <v>0</v>
      </c>
      <c r="GA45" s="473">
        <v>1</v>
      </c>
      <c r="GB45" s="473">
        <v>0</v>
      </c>
      <c r="GC45" s="473">
        <v>1</v>
      </c>
      <c r="GD45" s="473">
        <v>1</v>
      </c>
      <c r="GE45" s="473">
        <v>1</v>
      </c>
      <c r="GF45" s="66">
        <v>1</v>
      </c>
      <c r="GG45" s="505">
        <v>0</v>
      </c>
      <c r="GH45" s="505">
        <v>0</v>
      </c>
      <c r="GI45" s="505">
        <v>0</v>
      </c>
      <c r="GJ45" s="505">
        <v>0</v>
      </c>
      <c r="GK45" s="505">
        <v>0</v>
      </c>
      <c r="GL45" s="505">
        <v>0</v>
      </c>
      <c r="GM45" s="505">
        <v>0</v>
      </c>
      <c r="GN45" s="505">
        <v>0</v>
      </c>
      <c r="GO45" s="505">
        <v>0</v>
      </c>
      <c r="GP45" s="503">
        <v>0</v>
      </c>
      <c r="GQ45" s="505">
        <v>0</v>
      </c>
      <c r="GR45" s="505">
        <v>0</v>
      </c>
      <c r="GS45" s="506">
        <v>0</v>
      </c>
      <c r="GT45" s="506">
        <v>0</v>
      </c>
      <c r="GU45" s="505">
        <v>0</v>
      </c>
      <c r="GV45" s="517">
        <v>0</v>
      </c>
      <c r="GW45" s="522">
        <v>1</v>
      </c>
      <c r="GX45" s="449">
        <v>1</v>
      </c>
      <c r="GY45" s="349">
        <v>0</v>
      </c>
      <c r="GZ45" s="427">
        <v>1</v>
      </c>
      <c r="HA45" s="427">
        <v>0</v>
      </c>
      <c r="HB45" s="618"/>
      <c r="HC45" s="427">
        <v>0</v>
      </c>
      <c r="HD45" s="427">
        <v>0</v>
      </c>
      <c r="HE45" s="427">
        <v>1</v>
      </c>
      <c r="HF45" s="349">
        <v>1</v>
      </c>
      <c r="HG45" s="349">
        <v>0</v>
      </c>
      <c r="HH45" s="434">
        <v>1</v>
      </c>
      <c r="HI45" s="449">
        <v>0</v>
      </c>
      <c r="HJ45" s="349">
        <v>1</v>
      </c>
      <c r="HK45" s="349">
        <v>1</v>
      </c>
      <c r="HL45" s="449">
        <v>1</v>
      </c>
      <c r="HM45" s="349">
        <v>0</v>
      </c>
      <c r="HN45" s="427">
        <v>0</v>
      </c>
      <c r="HO45" s="427">
        <v>0</v>
      </c>
      <c r="HP45" s="427">
        <v>0</v>
      </c>
      <c r="HQ45" s="349">
        <v>0</v>
      </c>
      <c r="HR45" s="349">
        <v>1</v>
      </c>
      <c r="HS45" s="449">
        <v>0</v>
      </c>
      <c r="HT45" s="349">
        <v>0</v>
      </c>
      <c r="HU45" s="349">
        <v>1</v>
      </c>
      <c r="HV45" s="449">
        <v>0</v>
      </c>
      <c r="HW45" s="349">
        <v>1</v>
      </c>
      <c r="HX45" s="349">
        <v>0</v>
      </c>
      <c r="HY45" s="427">
        <v>0</v>
      </c>
      <c r="HZ45" s="427">
        <v>0</v>
      </c>
      <c r="IA45" s="449">
        <v>0</v>
      </c>
      <c r="IB45" s="449">
        <v>0</v>
      </c>
      <c r="IC45" s="449">
        <v>0</v>
      </c>
      <c r="ID45" s="349">
        <v>0</v>
      </c>
      <c r="IE45" s="349">
        <v>0</v>
      </c>
      <c r="IF45" s="349">
        <v>1</v>
      </c>
      <c r="IG45" s="349">
        <v>0</v>
      </c>
      <c r="IH45" s="349">
        <v>1</v>
      </c>
      <c r="II45" s="349">
        <v>1</v>
      </c>
      <c r="IJ45" s="434">
        <v>0</v>
      </c>
      <c r="IK45" s="434">
        <v>1</v>
      </c>
      <c r="IL45" s="349">
        <v>0</v>
      </c>
      <c r="IM45" s="434">
        <v>1</v>
      </c>
      <c r="IN45" s="434">
        <v>0</v>
      </c>
      <c r="IO45" s="349">
        <v>1</v>
      </c>
      <c r="IP45" s="349">
        <v>1</v>
      </c>
      <c r="IQ45" s="349">
        <v>0</v>
      </c>
      <c r="IR45" s="449">
        <v>0</v>
      </c>
      <c r="IS45" s="434">
        <v>0</v>
      </c>
      <c r="IT45" s="349">
        <v>1</v>
      </c>
      <c r="IU45" s="434">
        <v>1</v>
      </c>
      <c r="IV45" s="349">
        <v>1</v>
      </c>
      <c r="IW45" s="349">
        <v>1</v>
      </c>
      <c r="IX45" s="434">
        <v>1</v>
      </c>
      <c r="IY45" s="427">
        <v>1</v>
      </c>
      <c r="IZ45" s="434">
        <v>0</v>
      </c>
      <c r="JA45" s="434">
        <v>0</v>
      </c>
      <c r="JB45" s="434">
        <v>1</v>
      </c>
      <c r="JC45" s="434">
        <v>1</v>
      </c>
      <c r="JD45" s="463">
        <v>1</v>
      </c>
      <c r="JE45" s="434">
        <v>0</v>
      </c>
      <c r="JF45" s="434">
        <v>1</v>
      </c>
      <c r="JG45" s="434">
        <v>1</v>
      </c>
      <c r="JH45" s="434">
        <v>1</v>
      </c>
      <c r="JI45" s="434">
        <v>1</v>
      </c>
      <c r="JJ45" s="674">
        <v>1</v>
      </c>
      <c r="JK45" s="434">
        <v>1</v>
      </c>
      <c r="JL45" s="681">
        <v>1</v>
      </c>
      <c r="JM45" s="682">
        <v>0</v>
      </c>
      <c r="JN45" s="464">
        <v>1</v>
      </c>
      <c r="JO45" s="682">
        <v>0</v>
      </c>
      <c r="JP45" s="349">
        <v>1</v>
      </c>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x14ac:dyDescent="0.3">
      <c r="A46" s="724"/>
      <c r="B46" s="722"/>
      <c r="C46" s="738"/>
      <c r="D46" s="19">
        <v>1</v>
      </c>
      <c r="E46" s="142"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71">
        <v>0</v>
      </c>
      <c r="AK46" s="171">
        <v>0</v>
      </c>
      <c r="AL46" s="12">
        <v>1</v>
      </c>
      <c r="AM46" s="12">
        <v>1</v>
      </c>
      <c r="AN46" s="171">
        <v>1</v>
      </c>
      <c r="AO46" s="12">
        <v>0</v>
      </c>
      <c r="AP46" s="12">
        <v>1</v>
      </c>
      <c r="AQ46" s="171">
        <v>1</v>
      </c>
      <c r="AR46" s="12">
        <v>1</v>
      </c>
      <c r="AS46" s="171">
        <v>0</v>
      </c>
      <c r="AT46" s="12">
        <v>0</v>
      </c>
      <c r="AU46" s="84">
        <v>0</v>
      </c>
      <c r="AV46" s="84">
        <v>0</v>
      </c>
      <c r="AW46" s="12">
        <v>1</v>
      </c>
      <c r="AX46" s="171">
        <v>1</v>
      </c>
      <c r="AY46" s="171">
        <v>0</v>
      </c>
      <c r="AZ46" s="171">
        <v>0</v>
      </c>
      <c r="BA46" s="172">
        <v>0</v>
      </c>
      <c r="BB46" s="12">
        <v>0</v>
      </c>
      <c r="BC46" s="13">
        <v>0</v>
      </c>
      <c r="BD46" s="13">
        <v>0</v>
      </c>
      <c r="BE46" s="172">
        <v>0</v>
      </c>
      <c r="BF46" s="210">
        <v>0</v>
      </c>
      <c r="BG46" s="210">
        <v>0</v>
      </c>
      <c r="BH46" s="210">
        <v>0</v>
      </c>
      <c r="BI46" s="211">
        <v>0</v>
      </c>
      <c r="BJ46" s="211">
        <v>0</v>
      </c>
      <c r="BK46" s="211">
        <v>0</v>
      </c>
      <c r="BL46" s="211">
        <v>0</v>
      </c>
      <c r="BM46" s="211">
        <v>0</v>
      </c>
      <c r="BN46" s="172">
        <v>0</v>
      </c>
      <c r="BO46" s="210">
        <v>0</v>
      </c>
      <c r="BP46" s="210">
        <v>0</v>
      </c>
      <c r="BQ46" s="210">
        <v>0</v>
      </c>
      <c r="BR46" s="211">
        <v>0</v>
      </c>
      <c r="BS46" s="13">
        <v>1</v>
      </c>
      <c r="BT46" s="13">
        <v>1</v>
      </c>
      <c r="BU46" s="249">
        <v>1</v>
      </c>
      <c r="BV46" s="254">
        <v>1</v>
      </c>
      <c r="BW46" s="251">
        <v>1</v>
      </c>
      <c r="BX46" s="252">
        <v>1</v>
      </c>
      <c r="BY46" s="253">
        <v>1</v>
      </c>
      <c r="BZ46" s="13">
        <v>1</v>
      </c>
      <c r="CA46" s="171">
        <v>0</v>
      </c>
      <c r="CB46" s="19">
        <v>0</v>
      </c>
      <c r="CC46" s="19">
        <v>0</v>
      </c>
      <c r="CD46" s="13">
        <v>0</v>
      </c>
      <c r="CE46" s="13">
        <v>0</v>
      </c>
      <c r="CF46" s="12">
        <v>0</v>
      </c>
      <c r="CG46" s="13">
        <v>0</v>
      </c>
      <c r="CH46" s="39">
        <v>0</v>
      </c>
      <c r="CI46" s="39">
        <v>0</v>
      </c>
      <c r="CJ46" s="39">
        <v>0</v>
      </c>
      <c r="CK46" s="39">
        <v>0</v>
      </c>
      <c r="CL46" s="39">
        <v>0</v>
      </c>
      <c r="CM46" s="275">
        <v>1</v>
      </c>
      <c r="CN46" s="276">
        <v>0</v>
      </c>
      <c r="CO46" s="277">
        <v>0</v>
      </c>
      <c r="CP46" s="277">
        <v>1</v>
      </c>
      <c r="CQ46" s="277">
        <v>1</v>
      </c>
      <c r="CR46" s="277">
        <v>0</v>
      </c>
      <c r="CS46" s="276">
        <v>0</v>
      </c>
      <c r="CT46" s="275">
        <v>0</v>
      </c>
      <c r="CU46" s="300">
        <v>0</v>
      </c>
      <c r="CV46" s="300">
        <v>0</v>
      </c>
      <c r="CW46" s="300">
        <v>0</v>
      </c>
      <c r="CX46" s="300">
        <v>0</v>
      </c>
      <c r="CY46" s="300">
        <v>0</v>
      </c>
      <c r="CZ46" s="300">
        <v>0</v>
      </c>
      <c r="DA46" s="300">
        <v>0</v>
      </c>
      <c r="DB46" s="300">
        <v>0</v>
      </c>
      <c r="DC46" s="300">
        <v>0</v>
      </c>
      <c r="DD46" s="300">
        <v>0</v>
      </c>
      <c r="DE46" s="300">
        <v>0</v>
      </c>
      <c r="DF46" s="300">
        <v>0</v>
      </c>
      <c r="DG46" s="300">
        <v>0</v>
      </c>
      <c r="DH46" s="300">
        <v>1</v>
      </c>
      <c r="DI46" s="300">
        <v>0</v>
      </c>
      <c r="DJ46" s="300">
        <v>0</v>
      </c>
      <c r="DK46" s="275">
        <v>0</v>
      </c>
      <c r="DL46" s="275">
        <v>0</v>
      </c>
      <c r="DM46" s="275">
        <v>0</v>
      </c>
      <c r="DN46" s="275">
        <v>0</v>
      </c>
      <c r="DO46" s="275">
        <v>0</v>
      </c>
      <c r="DP46" s="291">
        <v>0</v>
      </c>
      <c r="DQ46" s="300">
        <v>0</v>
      </c>
      <c r="DR46" s="339">
        <v>1</v>
      </c>
      <c r="DS46" s="433">
        <v>1</v>
      </c>
      <c r="DT46" s="66">
        <v>0</v>
      </c>
      <c r="DU46" s="340">
        <v>0</v>
      </c>
      <c r="DV46" s="339">
        <v>0</v>
      </c>
      <c r="DW46" s="276">
        <v>0</v>
      </c>
      <c r="DX46" s="66">
        <v>0</v>
      </c>
      <c r="DY46" s="291">
        <v>0</v>
      </c>
      <c r="DZ46" s="341">
        <v>0</v>
      </c>
      <c r="EA46" s="276">
        <v>0</v>
      </c>
      <c r="EB46" s="66">
        <v>0</v>
      </c>
      <c r="EC46" s="339">
        <v>0</v>
      </c>
      <c r="ED46" s="339">
        <v>1</v>
      </c>
      <c r="EE46" s="339">
        <v>0</v>
      </c>
      <c r="EF46" s="339">
        <v>1</v>
      </c>
      <c r="EG46" s="66">
        <v>0</v>
      </c>
      <c r="EH46" s="339">
        <v>1</v>
      </c>
      <c r="EI46" s="339">
        <v>1</v>
      </c>
      <c r="EJ46" s="276">
        <v>1</v>
      </c>
      <c r="EK46" s="66">
        <v>1</v>
      </c>
      <c r="EL46" s="276">
        <v>1</v>
      </c>
      <c r="EM46" s="339">
        <v>1</v>
      </c>
      <c r="EN46" s="276">
        <v>0</v>
      </c>
      <c r="EO46" s="339">
        <v>1</v>
      </c>
      <c r="EP46" s="276">
        <v>0</v>
      </c>
      <c r="EQ46" s="72">
        <v>0</v>
      </c>
      <c r="ER46" s="339">
        <v>1</v>
      </c>
      <c r="ES46" s="276">
        <v>0</v>
      </c>
      <c r="ET46" s="66">
        <v>1</v>
      </c>
      <c r="EU46" s="276">
        <v>1</v>
      </c>
      <c r="EV46" s="276">
        <v>0</v>
      </c>
      <c r="EW46" s="339">
        <v>1</v>
      </c>
      <c r="EX46" s="413">
        <v>0</v>
      </c>
      <c r="EY46" s="349">
        <v>0</v>
      </c>
      <c r="EZ46" s="425">
        <v>0</v>
      </c>
      <c r="FA46" s="433">
        <v>1</v>
      </c>
      <c r="FB46" s="440">
        <v>1</v>
      </c>
      <c r="FC46" s="448">
        <v>0</v>
      </c>
      <c r="FD46" s="448">
        <v>0</v>
      </c>
      <c r="FE46" s="482">
        <v>0</v>
      </c>
      <c r="FF46" s="433">
        <v>0</v>
      </c>
      <c r="FG46" s="464">
        <v>1</v>
      </c>
      <c r="FH46" s="465">
        <v>0</v>
      </c>
      <c r="FI46" s="464">
        <v>1</v>
      </c>
      <c r="FJ46" s="468">
        <v>0</v>
      </c>
      <c r="FK46" s="468">
        <v>1</v>
      </c>
      <c r="FL46" s="468">
        <v>1</v>
      </c>
      <c r="FM46" s="475">
        <v>0</v>
      </c>
      <c r="FN46" s="468">
        <v>1</v>
      </c>
      <c r="FO46" s="468">
        <v>1</v>
      </c>
      <c r="FP46" s="468">
        <v>1</v>
      </c>
      <c r="FQ46" s="468">
        <v>1</v>
      </c>
      <c r="FR46" s="469">
        <v>0</v>
      </c>
      <c r="FS46" s="469">
        <v>0</v>
      </c>
      <c r="FT46" s="469">
        <v>1</v>
      </c>
      <c r="FU46" s="469">
        <v>1</v>
      </c>
      <c r="FV46" s="469">
        <v>0</v>
      </c>
      <c r="FW46" s="469">
        <v>0</v>
      </c>
      <c r="FX46" s="469">
        <v>1</v>
      </c>
      <c r="FY46" s="469">
        <v>1</v>
      </c>
      <c r="FZ46" s="469">
        <v>0</v>
      </c>
      <c r="GA46" s="469">
        <v>1</v>
      </c>
      <c r="GB46" s="469">
        <v>0</v>
      </c>
      <c r="GC46" s="469">
        <v>0</v>
      </c>
      <c r="GD46" s="469">
        <v>1</v>
      </c>
      <c r="GE46" s="469">
        <v>1</v>
      </c>
      <c r="GF46" s="66">
        <v>1</v>
      </c>
      <c r="GG46" s="505">
        <v>0</v>
      </c>
      <c r="GH46" s="505">
        <v>0</v>
      </c>
      <c r="GI46" s="505">
        <v>0</v>
      </c>
      <c r="GJ46" s="505">
        <v>0</v>
      </c>
      <c r="GK46" s="505">
        <v>0</v>
      </c>
      <c r="GL46" s="505">
        <v>0</v>
      </c>
      <c r="GM46" s="505">
        <v>0</v>
      </c>
      <c r="GN46" s="505">
        <v>0</v>
      </c>
      <c r="GO46" s="505">
        <v>0</v>
      </c>
      <c r="GP46" s="503">
        <v>0</v>
      </c>
      <c r="GQ46" s="505">
        <v>0</v>
      </c>
      <c r="GR46" s="505">
        <v>0</v>
      </c>
      <c r="GS46" s="506">
        <v>0</v>
      </c>
      <c r="GT46" s="506">
        <v>0</v>
      </c>
      <c r="GU46" s="505">
        <v>0</v>
      </c>
      <c r="GV46" s="517">
        <v>0</v>
      </c>
      <c r="GW46" s="522">
        <v>1</v>
      </c>
      <c r="GX46" s="448">
        <v>1</v>
      </c>
      <c r="GY46" s="276">
        <v>0</v>
      </c>
      <c r="GZ46" s="468">
        <v>1</v>
      </c>
      <c r="HA46" s="468">
        <v>0</v>
      </c>
      <c r="HB46" s="616"/>
      <c r="HC46" s="468">
        <v>0</v>
      </c>
      <c r="HD46" s="468">
        <v>0</v>
      </c>
      <c r="HE46" s="468">
        <v>0</v>
      </c>
      <c r="HF46" s="276">
        <v>1</v>
      </c>
      <c r="HG46" s="276">
        <v>0</v>
      </c>
      <c r="HH46" s="433">
        <v>1</v>
      </c>
      <c r="HI46" s="448">
        <v>0</v>
      </c>
      <c r="HJ46" s="276">
        <v>1</v>
      </c>
      <c r="HK46" s="276">
        <v>0</v>
      </c>
      <c r="HL46" s="448">
        <v>0</v>
      </c>
      <c r="HM46" s="276">
        <v>0</v>
      </c>
      <c r="HN46" s="425">
        <v>0</v>
      </c>
      <c r="HO46" s="425">
        <v>0</v>
      </c>
      <c r="HP46" s="425">
        <v>0</v>
      </c>
      <c r="HQ46" s="276">
        <v>0</v>
      </c>
      <c r="HR46" s="276">
        <v>0</v>
      </c>
      <c r="HS46" s="448">
        <v>0</v>
      </c>
      <c r="HT46" s="276">
        <v>0</v>
      </c>
      <c r="HU46" s="276">
        <v>1</v>
      </c>
      <c r="HV46" s="448">
        <v>1</v>
      </c>
      <c r="HW46" s="276">
        <v>1</v>
      </c>
      <c r="HX46" s="276">
        <v>0</v>
      </c>
      <c r="HY46" s="425">
        <v>0</v>
      </c>
      <c r="HZ46" s="425">
        <v>0</v>
      </c>
      <c r="IA46" s="448">
        <v>0</v>
      </c>
      <c r="IB46" s="448">
        <v>0</v>
      </c>
      <c r="IC46" s="448">
        <v>0</v>
      </c>
      <c r="ID46" s="276">
        <v>0</v>
      </c>
      <c r="IE46" s="276">
        <v>0</v>
      </c>
      <c r="IF46" s="276">
        <v>1</v>
      </c>
      <c r="IG46" s="276">
        <v>0</v>
      </c>
      <c r="IH46" s="276">
        <v>1</v>
      </c>
      <c r="II46" s="276">
        <v>0</v>
      </c>
      <c r="IJ46" s="433">
        <v>0</v>
      </c>
      <c r="IK46" s="433">
        <v>1</v>
      </c>
      <c r="IL46" s="276">
        <v>0</v>
      </c>
      <c r="IM46" s="433">
        <v>1</v>
      </c>
      <c r="IN46" s="433">
        <v>0</v>
      </c>
      <c r="IO46" s="276">
        <v>1</v>
      </c>
      <c r="IP46" s="276">
        <v>1</v>
      </c>
      <c r="IQ46" s="276">
        <v>0</v>
      </c>
      <c r="IR46" s="448">
        <v>0</v>
      </c>
      <c r="IS46" s="433">
        <v>0</v>
      </c>
      <c r="IT46" s="276">
        <v>1</v>
      </c>
      <c r="IU46" s="433">
        <v>1</v>
      </c>
      <c r="IV46" s="276">
        <v>1</v>
      </c>
      <c r="IW46" s="276">
        <v>1</v>
      </c>
      <c r="IX46" s="433">
        <v>1</v>
      </c>
      <c r="IY46" s="468">
        <v>1</v>
      </c>
      <c r="IZ46" s="433">
        <v>0</v>
      </c>
      <c r="JA46" s="433">
        <v>0</v>
      </c>
      <c r="JB46" s="433">
        <v>1</v>
      </c>
      <c r="JC46" s="433">
        <v>1</v>
      </c>
      <c r="JD46" s="463">
        <v>1</v>
      </c>
      <c r="JE46" s="433">
        <v>0</v>
      </c>
      <c r="JF46" s="433">
        <v>1</v>
      </c>
      <c r="JG46" s="433">
        <v>1</v>
      </c>
      <c r="JH46" s="433">
        <v>1</v>
      </c>
      <c r="JI46" s="433">
        <v>0</v>
      </c>
      <c r="JJ46" s="674">
        <v>0</v>
      </c>
      <c r="JK46" s="433">
        <v>1</v>
      </c>
      <c r="JL46" s="681">
        <v>1</v>
      </c>
      <c r="JM46" s="682">
        <v>0</v>
      </c>
      <c r="JN46" s="464">
        <v>0</v>
      </c>
      <c r="JO46" s="682">
        <v>0</v>
      </c>
      <c r="JP46" s="276">
        <v>1</v>
      </c>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x14ac:dyDescent="0.3">
      <c r="A47" s="724"/>
      <c r="B47" s="722"/>
      <c r="C47" s="739"/>
      <c r="D47" s="20">
        <v>1</v>
      </c>
      <c r="E47" s="143" t="s">
        <v>502</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73">
        <v>0</v>
      </c>
      <c r="AK47" s="173">
        <v>0</v>
      </c>
      <c r="AL47" s="14">
        <v>1</v>
      </c>
      <c r="AM47" s="14">
        <v>1</v>
      </c>
      <c r="AN47" s="173">
        <v>1</v>
      </c>
      <c r="AO47" s="14">
        <v>0</v>
      </c>
      <c r="AP47" s="14">
        <v>0</v>
      </c>
      <c r="AQ47" s="173">
        <v>1</v>
      </c>
      <c r="AR47" s="14">
        <v>1</v>
      </c>
      <c r="AS47" s="173">
        <v>0</v>
      </c>
      <c r="AT47" s="14">
        <v>0</v>
      </c>
      <c r="AU47" s="85">
        <v>0</v>
      </c>
      <c r="AV47" s="85">
        <v>0</v>
      </c>
      <c r="AW47" s="14">
        <v>1</v>
      </c>
      <c r="AX47" s="181">
        <v>0</v>
      </c>
      <c r="AY47" s="173">
        <v>0</v>
      </c>
      <c r="AZ47" s="173">
        <v>0</v>
      </c>
      <c r="BA47" s="174">
        <v>0</v>
      </c>
      <c r="BB47" s="14">
        <v>0</v>
      </c>
      <c r="BC47" s="15">
        <v>0</v>
      </c>
      <c r="BD47" s="15">
        <v>0</v>
      </c>
      <c r="BE47" s="174">
        <v>0</v>
      </c>
      <c r="BF47" s="212">
        <v>0</v>
      </c>
      <c r="BG47" s="212">
        <v>0</v>
      </c>
      <c r="BH47" s="212">
        <v>0</v>
      </c>
      <c r="BI47" s="213">
        <v>0</v>
      </c>
      <c r="BJ47" s="213">
        <v>0</v>
      </c>
      <c r="BK47" s="213">
        <v>0</v>
      </c>
      <c r="BL47" s="213">
        <v>0</v>
      </c>
      <c r="BM47" s="213">
        <v>0</v>
      </c>
      <c r="BN47" s="174">
        <v>0</v>
      </c>
      <c r="BO47" s="212">
        <v>0</v>
      </c>
      <c r="BP47" s="212">
        <v>1</v>
      </c>
      <c r="BQ47" s="212">
        <v>0</v>
      </c>
      <c r="BR47" s="213">
        <v>0</v>
      </c>
      <c r="BS47" s="15">
        <v>1</v>
      </c>
      <c r="BT47" s="15">
        <v>1</v>
      </c>
      <c r="BU47" s="255">
        <v>0</v>
      </c>
      <c r="BV47" s="256">
        <v>0</v>
      </c>
      <c r="BW47" s="257">
        <v>0</v>
      </c>
      <c r="BX47" s="258">
        <v>0</v>
      </c>
      <c r="BY47" s="259">
        <v>0</v>
      </c>
      <c r="BZ47" s="15">
        <v>1</v>
      </c>
      <c r="CA47" s="173">
        <v>0</v>
      </c>
      <c r="CB47" s="20">
        <v>0</v>
      </c>
      <c r="CC47" s="20">
        <v>0</v>
      </c>
      <c r="CD47" s="15">
        <v>0</v>
      </c>
      <c r="CE47" s="15">
        <v>0</v>
      </c>
      <c r="CF47" s="14">
        <v>0</v>
      </c>
      <c r="CG47" s="15">
        <v>0</v>
      </c>
      <c r="CH47" s="39">
        <v>0</v>
      </c>
      <c r="CI47" s="39">
        <v>0</v>
      </c>
      <c r="CJ47" s="39">
        <v>0</v>
      </c>
      <c r="CK47" s="39">
        <v>0</v>
      </c>
      <c r="CL47" s="39">
        <v>0</v>
      </c>
      <c r="CM47" s="278">
        <v>1</v>
      </c>
      <c r="CN47" s="279">
        <v>0</v>
      </c>
      <c r="CO47" s="280">
        <v>0</v>
      </c>
      <c r="CP47" s="280">
        <v>1</v>
      </c>
      <c r="CQ47" s="280">
        <v>1</v>
      </c>
      <c r="CR47" s="280">
        <v>0</v>
      </c>
      <c r="CS47" s="279">
        <v>0</v>
      </c>
      <c r="CT47" s="278">
        <v>0</v>
      </c>
      <c r="CU47" s="301">
        <v>0</v>
      </c>
      <c r="CV47" s="301">
        <v>0</v>
      </c>
      <c r="CW47" s="301">
        <v>0</v>
      </c>
      <c r="CX47" s="301">
        <v>0</v>
      </c>
      <c r="CY47" s="301">
        <v>0</v>
      </c>
      <c r="CZ47" s="301">
        <v>0</v>
      </c>
      <c r="DA47" s="301">
        <v>0</v>
      </c>
      <c r="DB47" s="301">
        <v>0</v>
      </c>
      <c r="DC47" s="301">
        <v>0</v>
      </c>
      <c r="DD47" s="301">
        <v>0</v>
      </c>
      <c r="DE47" s="301">
        <v>0</v>
      </c>
      <c r="DF47" s="301">
        <v>0</v>
      </c>
      <c r="DG47" s="301">
        <v>0</v>
      </c>
      <c r="DH47" s="301">
        <v>0</v>
      </c>
      <c r="DI47" s="301">
        <v>0</v>
      </c>
      <c r="DJ47" s="301">
        <v>0</v>
      </c>
      <c r="DK47" s="278">
        <v>1</v>
      </c>
      <c r="DL47" s="278">
        <v>0</v>
      </c>
      <c r="DM47" s="278">
        <v>0</v>
      </c>
      <c r="DN47" s="278">
        <v>0</v>
      </c>
      <c r="DO47" s="278">
        <v>0</v>
      </c>
      <c r="DP47" s="292">
        <v>0</v>
      </c>
      <c r="DQ47" s="301">
        <v>0</v>
      </c>
      <c r="DR47" s="342">
        <v>1</v>
      </c>
      <c r="DS47" s="393">
        <v>0</v>
      </c>
      <c r="DT47" s="66">
        <v>0</v>
      </c>
      <c r="DU47" s="343">
        <v>0</v>
      </c>
      <c r="DV47" s="342">
        <v>0</v>
      </c>
      <c r="DW47" s="344">
        <v>0</v>
      </c>
      <c r="DX47" s="66">
        <v>0</v>
      </c>
      <c r="DY47" s="345">
        <v>0</v>
      </c>
      <c r="DZ47" s="346">
        <v>0</v>
      </c>
      <c r="EA47" s="344">
        <v>0</v>
      </c>
      <c r="EB47" s="66">
        <v>0</v>
      </c>
      <c r="EC47" s="342">
        <v>0</v>
      </c>
      <c r="ED47" s="347">
        <v>1</v>
      </c>
      <c r="EE47" s="342">
        <v>0</v>
      </c>
      <c r="EF47" s="342">
        <v>1</v>
      </c>
      <c r="EG47" s="66">
        <v>0</v>
      </c>
      <c r="EH47" s="393">
        <v>1</v>
      </c>
      <c r="EI47" s="342">
        <v>1</v>
      </c>
      <c r="EJ47" s="394">
        <v>1</v>
      </c>
      <c r="EK47" s="66">
        <v>1</v>
      </c>
      <c r="EL47" s="394">
        <v>1</v>
      </c>
      <c r="EM47" s="342">
        <v>1</v>
      </c>
      <c r="EN47" s="344">
        <v>0</v>
      </c>
      <c r="EO47" s="342">
        <v>1</v>
      </c>
      <c r="EP47" s="344">
        <v>0</v>
      </c>
      <c r="EQ47" s="72">
        <v>0</v>
      </c>
      <c r="ER47" s="342">
        <v>1</v>
      </c>
      <c r="ES47" s="344">
        <v>0</v>
      </c>
      <c r="ET47" s="66">
        <v>0</v>
      </c>
      <c r="EU47" s="344">
        <v>1</v>
      </c>
      <c r="EV47" s="394">
        <v>0</v>
      </c>
      <c r="EW47" s="393">
        <v>1</v>
      </c>
      <c r="EX47" s="414">
        <v>0</v>
      </c>
      <c r="EY47" s="349">
        <v>0</v>
      </c>
      <c r="EZ47" s="426">
        <v>1</v>
      </c>
      <c r="FA47" s="393">
        <v>1</v>
      </c>
      <c r="FB47" s="441">
        <v>1</v>
      </c>
      <c r="FC47" s="278">
        <v>0</v>
      </c>
      <c r="FD47" s="278">
        <v>0</v>
      </c>
      <c r="FE47" s="482">
        <v>0</v>
      </c>
      <c r="FF47" s="393">
        <v>0</v>
      </c>
      <c r="FG47" s="470">
        <v>1</v>
      </c>
      <c r="FH47" s="471">
        <v>0</v>
      </c>
      <c r="FI47" s="470">
        <v>1</v>
      </c>
      <c r="FJ47" s="426">
        <v>0</v>
      </c>
      <c r="FK47" s="426">
        <v>1</v>
      </c>
      <c r="FL47" s="426">
        <v>1</v>
      </c>
      <c r="FM47" s="474">
        <v>0</v>
      </c>
      <c r="FN47" s="426">
        <v>1</v>
      </c>
      <c r="FO47" s="426">
        <v>1</v>
      </c>
      <c r="FP47" s="426">
        <v>1</v>
      </c>
      <c r="FQ47" s="426">
        <v>1</v>
      </c>
      <c r="FR47" s="472">
        <v>0</v>
      </c>
      <c r="FS47" s="472">
        <v>0</v>
      </c>
      <c r="FT47" s="472">
        <v>1</v>
      </c>
      <c r="FU47" s="472">
        <v>1</v>
      </c>
      <c r="FV47" s="472">
        <v>0</v>
      </c>
      <c r="FW47" s="472">
        <v>0</v>
      </c>
      <c r="FX47" s="472">
        <v>1</v>
      </c>
      <c r="FY47" s="472">
        <v>1</v>
      </c>
      <c r="FZ47" s="472">
        <v>0</v>
      </c>
      <c r="GA47" s="472">
        <v>1</v>
      </c>
      <c r="GB47" s="472">
        <v>0</v>
      </c>
      <c r="GC47" s="472">
        <v>0</v>
      </c>
      <c r="GD47" s="472">
        <v>1</v>
      </c>
      <c r="GE47" s="472">
        <v>1</v>
      </c>
      <c r="GF47" s="66">
        <v>1</v>
      </c>
      <c r="GG47" s="505">
        <v>0</v>
      </c>
      <c r="GH47" s="505">
        <v>0</v>
      </c>
      <c r="GI47" s="505">
        <v>0</v>
      </c>
      <c r="GJ47" s="505">
        <v>0</v>
      </c>
      <c r="GK47" s="505">
        <v>0</v>
      </c>
      <c r="GL47" s="505">
        <v>0</v>
      </c>
      <c r="GM47" s="505">
        <v>0</v>
      </c>
      <c r="GN47" s="505">
        <v>0</v>
      </c>
      <c r="GO47" s="505">
        <v>0</v>
      </c>
      <c r="GP47" s="503">
        <v>0</v>
      </c>
      <c r="GQ47" s="505">
        <v>0</v>
      </c>
      <c r="GR47" s="505">
        <v>0</v>
      </c>
      <c r="GS47" s="506">
        <v>0</v>
      </c>
      <c r="GT47" s="506">
        <v>0</v>
      </c>
      <c r="GU47" s="505">
        <v>0</v>
      </c>
      <c r="GV47" s="517">
        <v>0</v>
      </c>
      <c r="GW47" s="522">
        <v>1</v>
      </c>
      <c r="GX47" s="278">
        <v>1</v>
      </c>
      <c r="GY47" s="394">
        <v>0</v>
      </c>
      <c r="GZ47" s="426">
        <v>0</v>
      </c>
      <c r="HA47" s="426">
        <v>0</v>
      </c>
      <c r="HB47" s="617"/>
      <c r="HC47" s="606">
        <v>0</v>
      </c>
      <c r="HD47" s="606">
        <v>0</v>
      </c>
      <c r="HE47" s="606">
        <v>1</v>
      </c>
      <c r="HF47" s="630">
        <v>0</v>
      </c>
      <c r="HG47" s="630">
        <v>0</v>
      </c>
      <c r="HH47" s="674">
        <v>0</v>
      </c>
      <c r="HI47" s="631">
        <v>0</v>
      </c>
      <c r="HJ47" s="630">
        <v>1</v>
      </c>
      <c r="HK47" s="630">
        <v>1</v>
      </c>
      <c r="HL47" s="631">
        <v>0</v>
      </c>
      <c r="HM47" s="630">
        <v>0</v>
      </c>
      <c r="HN47" s="606">
        <v>0</v>
      </c>
      <c r="HO47" s="606">
        <v>0</v>
      </c>
      <c r="HP47" s="606">
        <v>0</v>
      </c>
      <c r="HQ47" s="630">
        <v>0</v>
      </c>
      <c r="HR47" s="630">
        <v>1</v>
      </c>
      <c r="HS47" s="631">
        <v>0</v>
      </c>
      <c r="HT47" s="630">
        <v>0</v>
      </c>
      <c r="HU47" s="630">
        <v>1</v>
      </c>
      <c r="HV47" s="631">
        <v>1</v>
      </c>
      <c r="HW47" s="630">
        <v>1</v>
      </c>
      <c r="HX47" s="630">
        <v>0</v>
      </c>
      <c r="HY47" s="606">
        <v>0</v>
      </c>
      <c r="HZ47" s="606">
        <v>0</v>
      </c>
      <c r="IA47" s="631">
        <v>0</v>
      </c>
      <c r="IB47" s="631">
        <v>0</v>
      </c>
      <c r="IC47" s="631">
        <v>0</v>
      </c>
      <c r="ID47" s="630">
        <v>0</v>
      </c>
      <c r="IE47" s="630">
        <v>0</v>
      </c>
      <c r="IF47" s="630">
        <v>0</v>
      </c>
      <c r="IG47" s="630">
        <v>0</v>
      </c>
      <c r="IH47" s="630">
        <v>1</v>
      </c>
      <c r="II47" s="630">
        <v>0</v>
      </c>
      <c r="IJ47" s="674">
        <v>0</v>
      </c>
      <c r="IK47" s="674">
        <v>1</v>
      </c>
      <c r="IL47" s="630">
        <v>0</v>
      </c>
      <c r="IM47" s="674">
        <v>0</v>
      </c>
      <c r="IN47" s="674">
        <v>0</v>
      </c>
      <c r="IO47" s="630">
        <v>0</v>
      </c>
      <c r="IP47" s="630">
        <v>0</v>
      </c>
      <c r="IQ47" s="630">
        <v>0</v>
      </c>
      <c r="IR47" s="631">
        <v>0</v>
      </c>
      <c r="IS47" s="674">
        <v>0</v>
      </c>
      <c r="IT47" s="630">
        <v>1</v>
      </c>
      <c r="IU47" s="674">
        <v>1</v>
      </c>
      <c r="IV47" s="630">
        <v>1</v>
      </c>
      <c r="IW47" s="630">
        <v>1</v>
      </c>
      <c r="IX47" s="674">
        <v>1</v>
      </c>
      <c r="IY47" s="606">
        <v>1</v>
      </c>
      <c r="IZ47" s="674">
        <v>0</v>
      </c>
      <c r="JA47" s="674">
        <v>0</v>
      </c>
      <c r="JB47" s="674">
        <v>1</v>
      </c>
      <c r="JC47" s="674">
        <v>1</v>
      </c>
      <c r="JD47" s="463">
        <v>1</v>
      </c>
      <c r="JE47" s="674">
        <v>0</v>
      </c>
      <c r="JF47" s="674">
        <v>1</v>
      </c>
      <c r="JG47" s="674">
        <v>1</v>
      </c>
      <c r="JH47" s="674">
        <v>1</v>
      </c>
      <c r="JI47" s="674">
        <v>1</v>
      </c>
      <c r="JJ47" s="674">
        <v>0</v>
      </c>
      <c r="JK47" s="674">
        <v>1</v>
      </c>
      <c r="JL47" s="684">
        <v>0</v>
      </c>
      <c r="JM47" s="685">
        <v>0</v>
      </c>
      <c r="JN47" s="470">
        <v>0</v>
      </c>
      <c r="JO47" s="685">
        <v>0</v>
      </c>
      <c r="JP47" s="630">
        <v>1</v>
      </c>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1" customHeight="1" thickBot="1" x14ac:dyDescent="0.3">
      <c r="A48" s="724"/>
      <c r="B48" s="722"/>
      <c r="C48" s="737" t="s">
        <v>124</v>
      </c>
      <c r="D48" s="18">
        <v>1</v>
      </c>
      <c r="E48" s="144"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5">
        <v>0</v>
      </c>
      <c r="AK48" s="175">
        <v>0</v>
      </c>
      <c r="AL48" s="10">
        <v>1</v>
      </c>
      <c r="AM48" s="10">
        <v>1</v>
      </c>
      <c r="AN48" s="175">
        <v>0</v>
      </c>
      <c r="AO48" s="10">
        <v>0</v>
      </c>
      <c r="AP48" s="10">
        <v>0</v>
      </c>
      <c r="AQ48" s="175">
        <v>1</v>
      </c>
      <c r="AR48" s="10">
        <v>1</v>
      </c>
      <c r="AS48" s="175">
        <v>0</v>
      </c>
      <c r="AT48" s="10">
        <v>0</v>
      </c>
      <c r="AU48" s="86">
        <v>0</v>
      </c>
      <c r="AV48" s="86">
        <v>1</v>
      </c>
      <c r="AW48" s="10">
        <v>0</v>
      </c>
      <c r="AX48" s="175">
        <v>1</v>
      </c>
      <c r="AY48" s="175">
        <v>0</v>
      </c>
      <c r="AZ48" s="175">
        <v>0</v>
      </c>
      <c r="BA48" s="170">
        <v>0</v>
      </c>
      <c r="BB48" s="10">
        <v>0</v>
      </c>
      <c r="BC48" s="11">
        <v>0</v>
      </c>
      <c r="BD48" s="11">
        <v>1</v>
      </c>
      <c r="BE48" s="170">
        <v>0</v>
      </c>
      <c r="BF48" s="208">
        <v>0</v>
      </c>
      <c r="BG48" s="208">
        <v>0</v>
      </c>
      <c r="BH48" s="208">
        <v>0</v>
      </c>
      <c r="BI48" s="209">
        <v>0</v>
      </c>
      <c r="BJ48" s="209">
        <v>0</v>
      </c>
      <c r="BK48" s="209">
        <v>0</v>
      </c>
      <c r="BL48" s="209">
        <v>0</v>
      </c>
      <c r="BM48" s="209">
        <v>0</v>
      </c>
      <c r="BN48" s="170">
        <v>0</v>
      </c>
      <c r="BO48" s="208">
        <v>0</v>
      </c>
      <c r="BP48" s="208">
        <v>0</v>
      </c>
      <c r="BQ48" s="208">
        <v>0</v>
      </c>
      <c r="BR48" s="209">
        <v>0</v>
      </c>
      <c r="BS48" s="11">
        <v>0</v>
      </c>
      <c r="BT48" s="11">
        <v>0</v>
      </c>
      <c r="BU48" s="260">
        <v>0</v>
      </c>
      <c r="BV48" s="261">
        <v>0</v>
      </c>
      <c r="BW48" s="262">
        <v>0</v>
      </c>
      <c r="BX48" s="263">
        <v>0</v>
      </c>
      <c r="BY48" s="264">
        <v>0</v>
      </c>
      <c r="BZ48" s="11">
        <v>1</v>
      </c>
      <c r="CA48" s="175">
        <v>1</v>
      </c>
      <c r="CB48" s="18">
        <v>0</v>
      </c>
      <c r="CC48" s="18">
        <v>0</v>
      </c>
      <c r="CD48" s="11">
        <v>0</v>
      </c>
      <c r="CE48" s="11">
        <v>0</v>
      </c>
      <c r="CF48" s="10">
        <v>1</v>
      </c>
      <c r="CG48" s="11">
        <v>1</v>
      </c>
      <c r="CH48" s="39">
        <v>0</v>
      </c>
      <c r="CI48" s="39">
        <v>0</v>
      </c>
      <c r="CJ48" s="39">
        <v>0</v>
      </c>
      <c r="CK48" s="39">
        <v>0</v>
      </c>
      <c r="CL48" s="39">
        <v>0</v>
      </c>
      <c r="CM48" s="281">
        <v>0</v>
      </c>
      <c r="CN48" s="282">
        <v>0</v>
      </c>
      <c r="CO48" s="283">
        <v>0</v>
      </c>
      <c r="CP48" s="283">
        <v>0</v>
      </c>
      <c r="CQ48" s="283">
        <v>0</v>
      </c>
      <c r="CR48" s="283">
        <v>0</v>
      </c>
      <c r="CS48" s="282">
        <v>0</v>
      </c>
      <c r="CT48" s="302">
        <v>0</v>
      </c>
      <c r="CU48" s="303">
        <v>0</v>
      </c>
      <c r="CV48" s="303">
        <v>0</v>
      </c>
      <c r="CW48" s="303">
        <v>0</v>
      </c>
      <c r="CX48" s="303">
        <v>0</v>
      </c>
      <c r="CY48" s="303">
        <v>0</v>
      </c>
      <c r="CZ48" s="303">
        <v>0</v>
      </c>
      <c r="DA48" s="303">
        <v>0</v>
      </c>
      <c r="DB48" s="303">
        <v>0</v>
      </c>
      <c r="DC48" s="303">
        <v>0</v>
      </c>
      <c r="DD48" s="303">
        <v>0</v>
      </c>
      <c r="DE48" s="303">
        <v>0</v>
      </c>
      <c r="DF48" s="303">
        <v>0</v>
      </c>
      <c r="DG48" s="303">
        <v>0</v>
      </c>
      <c r="DH48" s="303">
        <v>0</v>
      </c>
      <c r="DI48" s="303">
        <v>0</v>
      </c>
      <c r="DJ48" s="303">
        <v>0</v>
      </c>
      <c r="DK48" s="302">
        <v>1</v>
      </c>
      <c r="DL48" s="302">
        <v>0</v>
      </c>
      <c r="DM48" s="302">
        <v>0</v>
      </c>
      <c r="DN48" s="302">
        <v>0</v>
      </c>
      <c r="DO48" s="302">
        <v>0</v>
      </c>
      <c r="DP48" s="304">
        <v>0</v>
      </c>
      <c r="DQ48" s="303">
        <v>0</v>
      </c>
      <c r="DR48" s="347">
        <v>1</v>
      </c>
      <c r="DS48" s="434">
        <v>0</v>
      </c>
      <c r="DT48" s="66">
        <v>0</v>
      </c>
      <c r="DU48" s="348">
        <v>0</v>
      </c>
      <c r="DV48" s="347">
        <v>1</v>
      </c>
      <c r="DW48" s="349">
        <v>0</v>
      </c>
      <c r="DX48" s="66">
        <v>0</v>
      </c>
      <c r="DY48" s="304">
        <v>1</v>
      </c>
      <c r="DZ48" s="350">
        <v>0</v>
      </c>
      <c r="EA48" s="349">
        <v>0</v>
      </c>
      <c r="EB48" s="66">
        <v>0</v>
      </c>
      <c r="EC48" s="347">
        <v>0</v>
      </c>
      <c r="ED48" s="339">
        <v>1</v>
      </c>
      <c r="EE48" s="347">
        <v>0</v>
      </c>
      <c r="EF48" s="347">
        <v>0</v>
      </c>
      <c r="EG48" s="66">
        <v>1</v>
      </c>
      <c r="EH48" s="347">
        <v>1</v>
      </c>
      <c r="EI48" s="347">
        <v>1</v>
      </c>
      <c r="EJ48" s="349">
        <v>1</v>
      </c>
      <c r="EK48" s="66">
        <v>0</v>
      </c>
      <c r="EL48" s="349">
        <v>1</v>
      </c>
      <c r="EM48" s="347">
        <v>1</v>
      </c>
      <c r="EN48" s="349">
        <v>0</v>
      </c>
      <c r="EO48" s="347">
        <v>0</v>
      </c>
      <c r="EP48" s="349">
        <v>0</v>
      </c>
      <c r="EQ48" s="72">
        <v>0</v>
      </c>
      <c r="ER48" s="347">
        <v>1</v>
      </c>
      <c r="ES48" s="349">
        <v>0</v>
      </c>
      <c r="ET48" s="66">
        <v>0</v>
      </c>
      <c r="EU48" s="349">
        <v>0</v>
      </c>
      <c r="EV48" s="349">
        <v>0</v>
      </c>
      <c r="EW48" s="347">
        <v>0</v>
      </c>
      <c r="EX48" s="415">
        <v>1</v>
      </c>
      <c r="EY48" s="349">
        <v>0</v>
      </c>
      <c r="EZ48" s="427">
        <v>0</v>
      </c>
      <c r="FA48" s="434">
        <v>0</v>
      </c>
      <c r="FB48" s="442">
        <v>0</v>
      </c>
      <c r="FC48" s="449">
        <v>1</v>
      </c>
      <c r="FD48" s="449">
        <v>0</v>
      </c>
      <c r="FE48" s="481">
        <v>0</v>
      </c>
      <c r="FF48" s="434">
        <v>0</v>
      </c>
      <c r="FG48" s="464">
        <v>1</v>
      </c>
      <c r="FH48" s="465">
        <v>0</v>
      </c>
      <c r="FI48" s="464">
        <v>0</v>
      </c>
      <c r="FJ48" s="427">
        <v>0</v>
      </c>
      <c r="FK48" s="427">
        <v>1</v>
      </c>
      <c r="FL48" s="427">
        <v>0</v>
      </c>
      <c r="FM48" s="475">
        <v>0</v>
      </c>
      <c r="FN48" s="427">
        <v>0</v>
      </c>
      <c r="FO48" s="427">
        <v>1</v>
      </c>
      <c r="FP48" s="427">
        <v>1</v>
      </c>
      <c r="FQ48" s="427">
        <v>0</v>
      </c>
      <c r="FR48" s="473">
        <v>0</v>
      </c>
      <c r="FS48" s="473">
        <v>1</v>
      </c>
      <c r="FT48" s="473">
        <v>1</v>
      </c>
      <c r="FU48" s="473">
        <v>1</v>
      </c>
      <c r="FV48" s="473">
        <v>0</v>
      </c>
      <c r="FW48" s="473">
        <v>0</v>
      </c>
      <c r="FX48" s="473">
        <v>1</v>
      </c>
      <c r="FY48" s="473">
        <v>1</v>
      </c>
      <c r="FZ48" s="473">
        <v>0</v>
      </c>
      <c r="GA48" s="473">
        <v>1</v>
      </c>
      <c r="GB48" s="473">
        <v>0</v>
      </c>
      <c r="GC48" s="473">
        <v>1</v>
      </c>
      <c r="GD48" s="473">
        <v>1</v>
      </c>
      <c r="GE48" s="473">
        <v>1</v>
      </c>
      <c r="GF48" s="66">
        <v>1</v>
      </c>
      <c r="GG48" s="505">
        <v>0</v>
      </c>
      <c r="GH48" s="505">
        <v>0</v>
      </c>
      <c r="GI48" s="505">
        <v>0</v>
      </c>
      <c r="GJ48" s="505">
        <v>0</v>
      </c>
      <c r="GK48" s="505">
        <v>0</v>
      </c>
      <c r="GL48" s="505">
        <v>0</v>
      </c>
      <c r="GM48" s="505">
        <v>0</v>
      </c>
      <c r="GN48" s="505">
        <v>0</v>
      </c>
      <c r="GO48" s="505">
        <v>0</v>
      </c>
      <c r="GP48" s="503">
        <v>1</v>
      </c>
      <c r="GQ48" s="505">
        <v>0</v>
      </c>
      <c r="GR48" s="505">
        <v>0</v>
      </c>
      <c r="GS48" s="506">
        <v>0</v>
      </c>
      <c r="GT48" s="506">
        <v>0</v>
      </c>
      <c r="GU48" s="505">
        <v>0</v>
      </c>
      <c r="GV48" s="517">
        <v>0</v>
      </c>
      <c r="GW48" s="522">
        <v>1</v>
      </c>
      <c r="GX48" s="449">
        <v>1</v>
      </c>
      <c r="GY48" s="349">
        <v>0</v>
      </c>
      <c r="GZ48" s="427">
        <v>0</v>
      </c>
      <c r="HA48" s="427">
        <v>0</v>
      </c>
      <c r="HB48" s="618"/>
      <c r="HC48" s="427">
        <v>0</v>
      </c>
      <c r="HD48" s="427">
        <v>0</v>
      </c>
      <c r="HE48" s="427">
        <v>0</v>
      </c>
      <c r="HF48" s="349">
        <v>0</v>
      </c>
      <c r="HG48" s="349">
        <v>0</v>
      </c>
      <c r="HH48" s="434">
        <v>0</v>
      </c>
      <c r="HI48" s="449">
        <v>0</v>
      </c>
      <c r="HJ48" s="349">
        <v>0</v>
      </c>
      <c r="HK48" s="349">
        <v>0</v>
      </c>
      <c r="HL48" s="449">
        <v>1</v>
      </c>
      <c r="HM48" s="349">
        <v>0</v>
      </c>
      <c r="HN48" s="427">
        <v>0</v>
      </c>
      <c r="HO48" s="427">
        <v>0</v>
      </c>
      <c r="HP48" s="427">
        <v>0</v>
      </c>
      <c r="HQ48" s="349">
        <v>0</v>
      </c>
      <c r="HR48" s="349">
        <v>1</v>
      </c>
      <c r="HS48" s="449">
        <v>0</v>
      </c>
      <c r="HT48" s="349">
        <v>0</v>
      </c>
      <c r="HU48" s="349">
        <v>1</v>
      </c>
      <c r="HV48" s="449">
        <v>0</v>
      </c>
      <c r="HW48" s="349">
        <v>1</v>
      </c>
      <c r="HX48" s="349">
        <v>0</v>
      </c>
      <c r="HY48" s="427">
        <v>0</v>
      </c>
      <c r="HZ48" s="427">
        <v>0</v>
      </c>
      <c r="IA48" s="449">
        <v>0</v>
      </c>
      <c r="IB48" s="449">
        <v>0</v>
      </c>
      <c r="IC48" s="449">
        <v>0</v>
      </c>
      <c r="ID48" s="349">
        <v>0</v>
      </c>
      <c r="IE48" s="349">
        <v>0</v>
      </c>
      <c r="IF48" s="349">
        <v>0</v>
      </c>
      <c r="IG48" s="349">
        <v>0</v>
      </c>
      <c r="IH48" s="349">
        <v>0</v>
      </c>
      <c r="II48" s="349">
        <v>0</v>
      </c>
      <c r="IJ48" s="434">
        <v>0</v>
      </c>
      <c r="IK48" s="434">
        <v>1</v>
      </c>
      <c r="IL48" s="349">
        <v>0</v>
      </c>
      <c r="IM48" s="434">
        <v>1</v>
      </c>
      <c r="IN48" s="434">
        <v>0</v>
      </c>
      <c r="IO48" s="349">
        <v>0</v>
      </c>
      <c r="IP48" s="349">
        <v>1</v>
      </c>
      <c r="IQ48" s="349">
        <v>0</v>
      </c>
      <c r="IR48" s="449">
        <v>0</v>
      </c>
      <c r="IS48" s="434">
        <v>0</v>
      </c>
      <c r="IT48" s="349">
        <v>1</v>
      </c>
      <c r="IU48" s="434">
        <v>0</v>
      </c>
      <c r="IV48" s="349">
        <v>1</v>
      </c>
      <c r="IW48" s="349">
        <v>1</v>
      </c>
      <c r="IX48" s="434">
        <v>0</v>
      </c>
      <c r="IY48" s="427">
        <v>1</v>
      </c>
      <c r="IZ48" s="434">
        <v>0</v>
      </c>
      <c r="JA48" s="434">
        <v>0</v>
      </c>
      <c r="JB48" s="434">
        <v>1</v>
      </c>
      <c r="JC48" s="434">
        <v>0</v>
      </c>
      <c r="JD48" s="434">
        <v>0</v>
      </c>
      <c r="JE48" s="434">
        <v>0</v>
      </c>
      <c r="JF48" s="434">
        <v>1</v>
      </c>
      <c r="JG48" s="434">
        <v>1</v>
      </c>
      <c r="JH48" s="434">
        <v>1</v>
      </c>
      <c r="JI48" s="434">
        <v>1</v>
      </c>
      <c r="JJ48" s="674">
        <v>0</v>
      </c>
      <c r="JK48" s="434">
        <v>1</v>
      </c>
      <c r="JL48" s="681">
        <v>0</v>
      </c>
      <c r="JM48" s="682">
        <v>0</v>
      </c>
      <c r="JN48" s="464">
        <v>1</v>
      </c>
      <c r="JO48" s="682">
        <v>0</v>
      </c>
      <c r="JP48" s="349">
        <v>1</v>
      </c>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1" customHeight="1" thickBot="1" x14ac:dyDescent="0.3">
      <c r="A49" s="724"/>
      <c r="B49" s="722"/>
      <c r="C49" s="738"/>
      <c r="D49" s="19">
        <v>1</v>
      </c>
      <c r="E49" s="142"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71">
        <v>0</v>
      </c>
      <c r="AK49" s="171">
        <v>0</v>
      </c>
      <c r="AL49" s="12">
        <v>1</v>
      </c>
      <c r="AM49" s="12">
        <v>1</v>
      </c>
      <c r="AN49" s="171">
        <v>0</v>
      </c>
      <c r="AO49" s="12">
        <v>0</v>
      </c>
      <c r="AP49" s="12">
        <v>0</v>
      </c>
      <c r="AQ49" s="171">
        <v>1</v>
      </c>
      <c r="AR49" s="12">
        <v>1</v>
      </c>
      <c r="AS49" s="171">
        <v>0</v>
      </c>
      <c r="AT49" s="12">
        <v>0</v>
      </c>
      <c r="AU49" s="84">
        <v>0</v>
      </c>
      <c r="AV49" s="84">
        <v>1</v>
      </c>
      <c r="AW49" s="12">
        <v>0</v>
      </c>
      <c r="AX49" s="180">
        <v>0</v>
      </c>
      <c r="AY49" s="171">
        <v>0</v>
      </c>
      <c r="AZ49" s="171">
        <v>0</v>
      </c>
      <c r="BA49" s="172">
        <v>0</v>
      </c>
      <c r="BB49" s="12">
        <v>0</v>
      </c>
      <c r="BC49" s="13">
        <v>0</v>
      </c>
      <c r="BD49" s="13">
        <v>1</v>
      </c>
      <c r="BE49" s="172">
        <v>0</v>
      </c>
      <c r="BF49" s="210">
        <v>0</v>
      </c>
      <c r="BG49" s="210">
        <v>0</v>
      </c>
      <c r="BH49" s="210">
        <v>0</v>
      </c>
      <c r="BI49" s="211">
        <v>0</v>
      </c>
      <c r="BJ49" s="211">
        <v>0</v>
      </c>
      <c r="BK49" s="211">
        <v>0</v>
      </c>
      <c r="BL49" s="211">
        <v>0</v>
      </c>
      <c r="BM49" s="211">
        <v>0</v>
      </c>
      <c r="BN49" s="172">
        <v>0</v>
      </c>
      <c r="BO49" s="210">
        <v>0</v>
      </c>
      <c r="BP49" s="210">
        <v>0</v>
      </c>
      <c r="BQ49" s="210">
        <v>0</v>
      </c>
      <c r="BR49" s="211">
        <v>0</v>
      </c>
      <c r="BS49" s="13">
        <v>0</v>
      </c>
      <c r="BT49" s="13">
        <v>0</v>
      </c>
      <c r="BU49" s="249">
        <v>0</v>
      </c>
      <c r="BV49" s="254">
        <v>0</v>
      </c>
      <c r="BW49" s="251">
        <v>0</v>
      </c>
      <c r="BX49" s="252">
        <v>0</v>
      </c>
      <c r="BY49" s="253">
        <v>0</v>
      </c>
      <c r="BZ49" s="13">
        <v>1</v>
      </c>
      <c r="CA49" s="171">
        <v>0</v>
      </c>
      <c r="CB49" s="19">
        <v>0</v>
      </c>
      <c r="CC49" s="19">
        <v>0</v>
      </c>
      <c r="CD49" s="13">
        <v>0</v>
      </c>
      <c r="CE49" s="13">
        <v>0</v>
      </c>
      <c r="CF49" s="12">
        <v>0</v>
      </c>
      <c r="CG49" s="13">
        <v>1</v>
      </c>
      <c r="CH49" s="39">
        <v>0</v>
      </c>
      <c r="CI49" s="39">
        <v>0</v>
      </c>
      <c r="CJ49" s="39">
        <v>0</v>
      </c>
      <c r="CK49" s="39">
        <v>0</v>
      </c>
      <c r="CL49" s="39">
        <v>0</v>
      </c>
      <c r="CM49" s="275">
        <v>0</v>
      </c>
      <c r="CN49" s="276">
        <v>0</v>
      </c>
      <c r="CO49" s="277">
        <v>0</v>
      </c>
      <c r="CP49" s="277">
        <v>0</v>
      </c>
      <c r="CQ49" s="277">
        <v>0</v>
      </c>
      <c r="CR49" s="277">
        <v>0</v>
      </c>
      <c r="CS49" s="276">
        <v>0</v>
      </c>
      <c r="CT49" s="275">
        <v>0</v>
      </c>
      <c r="CU49" s="300">
        <v>0</v>
      </c>
      <c r="CV49" s="300">
        <v>0</v>
      </c>
      <c r="CW49" s="300">
        <v>0</v>
      </c>
      <c r="CX49" s="300">
        <v>0</v>
      </c>
      <c r="CY49" s="300">
        <v>0</v>
      </c>
      <c r="CZ49" s="300">
        <v>0</v>
      </c>
      <c r="DA49" s="300">
        <v>0</v>
      </c>
      <c r="DB49" s="300">
        <v>0</v>
      </c>
      <c r="DC49" s="300">
        <v>0</v>
      </c>
      <c r="DD49" s="300">
        <v>0</v>
      </c>
      <c r="DE49" s="300">
        <v>0</v>
      </c>
      <c r="DF49" s="300">
        <v>0</v>
      </c>
      <c r="DG49" s="300">
        <v>0</v>
      </c>
      <c r="DH49" s="300">
        <v>0</v>
      </c>
      <c r="DI49" s="300">
        <v>0</v>
      </c>
      <c r="DJ49" s="300">
        <v>0</v>
      </c>
      <c r="DK49" s="275">
        <v>1</v>
      </c>
      <c r="DL49" s="275">
        <v>0</v>
      </c>
      <c r="DM49" s="275">
        <v>0</v>
      </c>
      <c r="DN49" s="275">
        <v>0</v>
      </c>
      <c r="DO49" s="275">
        <v>0</v>
      </c>
      <c r="DP49" s="291">
        <v>0</v>
      </c>
      <c r="DQ49" s="300">
        <v>0</v>
      </c>
      <c r="DR49" s="339">
        <v>1</v>
      </c>
      <c r="DS49" s="433">
        <v>1</v>
      </c>
      <c r="DT49" s="66">
        <v>0</v>
      </c>
      <c r="DU49" s="340">
        <v>0</v>
      </c>
      <c r="DV49" s="339">
        <v>1</v>
      </c>
      <c r="DW49" s="276">
        <v>0</v>
      </c>
      <c r="DX49" s="66">
        <v>0</v>
      </c>
      <c r="DY49" s="291">
        <v>1</v>
      </c>
      <c r="DZ49" s="341">
        <v>0</v>
      </c>
      <c r="EA49" s="276">
        <v>0</v>
      </c>
      <c r="EB49" s="66">
        <v>0</v>
      </c>
      <c r="EC49" s="339">
        <v>0</v>
      </c>
      <c r="ED49" s="347">
        <v>0</v>
      </c>
      <c r="EE49" s="339">
        <v>0</v>
      </c>
      <c r="EF49" s="339">
        <v>0</v>
      </c>
      <c r="EG49" s="66">
        <v>0</v>
      </c>
      <c r="EH49" s="339">
        <v>1</v>
      </c>
      <c r="EI49" s="339">
        <v>1</v>
      </c>
      <c r="EJ49" s="276">
        <v>0</v>
      </c>
      <c r="EK49" s="66">
        <v>0</v>
      </c>
      <c r="EL49" s="276">
        <v>1</v>
      </c>
      <c r="EM49" s="339">
        <v>1</v>
      </c>
      <c r="EN49" s="276">
        <v>0</v>
      </c>
      <c r="EO49" s="339">
        <v>0</v>
      </c>
      <c r="EP49" s="276">
        <v>0</v>
      </c>
      <c r="EQ49" s="72">
        <v>0</v>
      </c>
      <c r="ER49" s="339">
        <v>1</v>
      </c>
      <c r="ES49" s="276">
        <v>0</v>
      </c>
      <c r="ET49" s="66">
        <v>0</v>
      </c>
      <c r="EU49" s="276">
        <v>0</v>
      </c>
      <c r="EV49" s="276">
        <v>0</v>
      </c>
      <c r="EW49" s="339">
        <v>0</v>
      </c>
      <c r="EX49" s="413">
        <v>1</v>
      </c>
      <c r="EY49" s="349">
        <v>0</v>
      </c>
      <c r="EZ49" s="425">
        <v>0</v>
      </c>
      <c r="FA49" s="433">
        <v>0</v>
      </c>
      <c r="FB49" s="440">
        <v>0</v>
      </c>
      <c r="FC49" s="448">
        <v>1</v>
      </c>
      <c r="FD49" s="448">
        <v>0</v>
      </c>
      <c r="FE49" s="482">
        <v>0</v>
      </c>
      <c r="FF49" s="433">
        <v>0</v>
      </c>
      <c r="FG49" s="464">
        <v>0</v>
      </c>
      <c r="FH49" s="465">
        <v>0</v>
      </c>
      <c r="FI49" s="464">
        <v>0</v>
      </c>
      <c r="FJ49" s="468">
        <v>0</v>
      </c>
      <c r="FK49" s="468">
        <v>1</v>
      </c>
      <c r="FL49" s="468">
        <v>0</v>
      </c>
      <c r="FM49" s="475">
        <v>0</v>
      </c>
      <c r="FN49" s="468">
        <v>0</v>
      </c>
      <c r="FO49" s="468">
        <v>1</v>
      </c>
      <c r="FP49" s="468">
        <v>1</v>
      </c>
      <c r="FQ49" s="468">
        <v>0</v>
      </c>
      <c r="FR49" s="469">
        <v>0</v>
      </c>
      <c r="FS49" s="469">
        <v>0</v>
      </c>
      <c r="FT49" s="469">
        <v>1</v>
      </c>
      <c r="FU49" s="469">
        <v>1</v>
      </c>
      <c r="FV49" s="469">
        <v>0</v>
      </c>
      <c r="FW49" s="469">
        <v>0</v>
      </c>
      <c r="FX49" s="469">
        <v>1</v>
      </c>
      <c r="FY49" s="469">
        <v>1</v>
      </c>
      <c r="FZ49" s="469">
        <v>0</v>
      </c>
      <c r="GA49" s="469">
        <v>1</v>
      </c>
      <c r="GB49" s="469">
        <v>0</v>
      </c>
      <c r="GC49" s="469">
        <v>1</v>
      </c>
      <c r="GD49" s="469">
        <v>1</v>
      </c>
      <c r="GE49" s="469">
        <v>1</v>
      </c>
      <c r="GF49" s="66">
        <v>1</v>
      </c>
      <c r="GG49" s="505">
        <v>0</v>
      </c>
      <c r="GH49" s="505">
        <v>0</v>
      </c>
      <c r="GI49" s="505">
        <v>0</v>
      </c>
      <c r="GJ49" s="505">
        <v>0</v>
      </c>
      <c r="GK49" s="505">
        <v>0</v>
      </c>
      <c r="GL49" s="505">
        <v>0</v>
      </c>
      <c r="GM49" s="505">
        <v>0</v>
      </c>
      <c r="GN49" s="505">
        <v>0</v>
      </c>
      <c r="GO49" s="505">
        <v>0</v>
      </c>
      <c r="GP49" s="503">
        <v>0</v>
      </c>
      <c r="GQ49" s="505">
        <v>0</v>
      </c>
      <c r="GR49" s="505">
        <v>0</v>
      </c>
      <c r="GS49" s="506">
        <v>0</v>
      </c>
      <c r="GT49" s="506">
        <v>0</v>
      </c>
      <c r="GU49" s="505">
        <v>0</v>
      </c>
      <c r="GV49" s="517">
        <v>0</v>
      </c>
      <c r="GW49" s="522">
        <v>1</v>
      </c>
      <c r="GX49" s="448">
        <v>1</v>
      </c>
      <c r="GY49" s="276">
        <v>0</v>
      </c>
      <c r="GZ49" s="468">
        <v>0</v>
      </c>
      <c r="HA49" s="468">
        <v>0</v>
      </c>
      <c r="HB49" s="616"/>
      <c r="HC49" s="468">
        <v>0</v>
      </c>
      <c r="HD49" s="468">
        <v>0</v>
      </c>
      <c r="HE49" s="468">
        <v>0</v>
      </c>
      <c r="HF49" s="276">
        <v>0</v>
      </c>
      <c r="HG49" s="276">
        <v>0</v>
      </c>
      <c r="HH49" s="433">
        <v>0</v>
      </c>
      <c r="HI49" s="448">
        <v>0</v>
      </c>
      <c r="HJ49" s="276">
        <v>0</v>
      </c>
      <c r="HK49" s="276">
        <v>0</v>
      </c>
      <c r="HL49" s="448">
        <v>1</v>
      </c>
      <c r="HM49" s="276">
        <v>0</v>
      </c>
      <c r="HN49" s="425">
        <v>0</v>
      </c>
      <c r="HO49" s="425">
        <v>0</v>
      </c>
      <c r="HP49" s="425">
        <v>0</v>
      </c>
      <c r="HQ49" s="276">
        <v>0</v>
      </c>
      <c r="HR49" s="276">
        <v>1</v>
      </c>
      <c r="HS49" s="448">
        <v>0</v>
      </c>
      <c r="HT49" s="276">
        <v>0</v>
      </c>
      <c r="HU49" s="276">
        <v>1</v>
      </c>
      <c r="HV49" s="448">
        <v>0</v>
      </c>
      <c r="HW49" s="276">
        <v>1</v>
      </c>
      <c r="HX49" s="276">
        <v>0</v>
      </c>
      <c r="HY49" s="425">
        <v>0</v>
      </c>
      <c r="HZ49" s="425">
        <v>0</v>
      </c>
      <c r="IA49" s="448">
        <v>0</v>
      </c>
      <c r="IB49" s="448">
        <v>0</v>
      </c>
      <c r="IC49" s="448">
        <v>0</v>
      </c>
      <c r="ID49" s="276">
        <v>0</v>
      </c>
      <c r="IE49" s="276">
        <v>0</v>
      </c>
      <c r="IF49" s="276">
        <v>0</v>
      </c>
      <c r="IG49" s="276">
        <v>0</v>
      </c>
      <c r="IH49" s="276">
        <v>0</v>
      </c>
      <c r="II49" s="276">
        <v>0</v>
      </c>
      <c r="IJ49" s="433">
        <v>0</v>
      </c>
      <c r="IK49" s="433">
        <v>1</v>
      </c>
      <c r="IL49" s="276">
        <v>0</v>
      </c>
      <c r="IM49" s="433">
        <v>0</v>
      </c>
      <c r="IN49" s="433">
        <v>0</v>
      </c>
      <c r="IO49" s="276">
        <v>0</v>
      </c>
      <c r="IP49" s="276">
        <v>0</v>
      </c>
      <c r="IQ49" s="276">
        <v>0</v>
      </c>
      <c r="IR49" s="448">
        <v>0</v>
      </c>
      <c r="IS49" s="433">
        <v>0</v>
      </c>
      <c r="IT49" s="276">
        <v>1</v>
      </c>
      <c r="IU49" s="433">
        <v>0</v>
      </c>
      <c r="IV49" s="276">
        <v>1</v>
      </c>
      <c r="IW49" s="276">
        <v>1</v>
      </c>
      <c r="IX49" s="433">
        <v>0</v>
      </c>
      <c r="IY49" s="468">
        <v>1</v>
      </c>
      <c r="IZ49" s="433">
        <v>0</v>
      </c>
      <c r="JA49" s="433">
        <v>0</v>
      </c>
      <c r="JB49" s="433">
        <v>1</v>
      </c>
      <c r="JC49" s="433">
        <v>0</v>
      </c>
      <c r="JD49" s="433">
        <v>0</v>
      </c>
      <c r="JE49" s="433">
        <v>0</v>
      </c>
      <c r="JF49" s="433">
        <v>1</v>
      </c>
      <c r="JG49" s="433">
        <v>0</v>
      </c>
      <c r="JH49" s="433">
        <v>1</v>
      </c>
      <c r="JI49" s="433">
        <v>1</v>
      </c>
      <c r="JJ49" s="674">
        <v>0</v>
      </c>
      <c r="JK49" s="433">
        <v>1</v>
      </c>
      <c r="JL49" s="681">
        <v>0</v>
      </c>
      <c r="JM49" s="682">
        <v>0</v>
      </c>
      <c r="JN49" s="464">
        <v>1</v>
      </c>
      <c r="JO49" s="682">
        <v>0</v>
      </c>
      <c r="JP49" s="276">
        <v>1</v>
      </c>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0.95" customHeight="1" thickBot="1" x14ac:dyDescent="0.3">
      <c r="A50" s="724"/>
      <c r="B50" s="722"/>
      <c r="C50" s="739"/>
      <c r="D50" s="20">
        <v>1</v>
      </c>
      <c r="E50" s="143"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73">
        <v>0</v>
      </c>
      <c r="AK50" s="173">
        <v>0</v>
      </c>
      <c r="AL50" s="14">
        <v>1</v>
      </c>
      <c r="AM50" s="14">
        <v>1</v>
      </c>
      <c r="AN50" s="173">
        <v>0</v>
      </c>
      <c r="AO50" s="14">
        <v>0</v>
      </c>
      <c r="AP50" s="14">
        <v>0</v>
      </c>
      <c r="AQ50" s="173">
        <v>1</v>
      </c>
      <c r="AR50" s="14">
        <v>1</v>
      </c>
      <c r="AS50" s="173">
        <v>0</v>
      </c>
      <c r="AT50" s="14">
        <v>0</v>
      </c>
      <c r="AU50" s="85">
        <v>0</v>
      </c>
      <c r="AV50" s="85">
        <v>1</v>
      </c>
      <c r="AW50" s="14">
        <v>0</v>
      </c>
      <c r="AX50" s="181">
        <v>0</v>
      </c>
      <c r="AY50" s="173">
        <v>0</v>
      </c>
      <c r="AZ50" s="173">
        <v>0</v>
      </c>
      <c r="BA50" s="174">
        <v>0</v>
      </c>
      <c r="BB50" s="14">
        <v>0</v>
      </c>
      <c r="BC50" s="15">
        <v>0</v>
      </c>
      <c r="BD50" s="15">
        <v>1</v>
      </c>
      <c r="BE50" s="174">
        <v>0</v>
      </c>
      <c r="BF50" s="212">
        <v>0</v>
      </c>
      <c r="BG50" s="212">
        <v>0</v>
      </c>
      <c r="BH50" s="212">
        <v>0</v>
      </c>
      <c r="BI50" s="213">
        <v>0</v>
      </c>
      <c r="BJ50" s="213">
        <v>0</v>
      </c>
      <c r="BK50" s="213">
        <v>0</v>
      </c>
      <c r="BL50" s="213">
        <v>0</v>
      </c>
      <c r="BM50" s="213">
        <v>0</v>
      </c>
      <c r="BN50" s="174">
        <v>0</v>
      </c>
      <c r="BO50" s="212">
        <v>0</v>
      </c>
      <c r="BP50" s="212">
        <v>0</v>
      </c>
      <c r="BQ50" s="212">
        <v>0</v>
      </c>
      <c r="BR50" s="213">
        <v>0</v>
      </c>
      <c r="BS50" s="15">
        <v>0</v>
      </c>
      <c r="BT50" s="15">
        <v>0</v>
      </c>
      <c r="BU50" s="255">
        <v>0</v>
      </c>
      <c r="BV50" s="256">
        <v>0</v>
      </c>
      <c r="BW50" s="257">
        <v>0</v>
      </c>
      <c r="BX50" s="258">
        <v>0</v>
      </c>
      <c r="BY50" s="259">
        <v>0</v>
      </c>
      <c r="BZ50" s="15">
        <v>0</v>
      </c>
      <c r="CA50" s="173">
        <v>0</v>
      </c>
      <c r="CB50" s="20">
        <v>0</v>
      </c>
      <c r="CC50" s="20">
        <v>0</v>
      </c>
      <c r="CD50" s="15">
        <v>0</v>
      </c>
      <c r="CE50" s="15">
        <v>0</v>
      </c>
      <c r="CF50" s="14">
        <v>0</v>
      </c>
      <c r="CG50" s="15">
        <v>0</v>
      </c>
      <c r="CH50" s="39">
        <v>0</v>
      </c>
      <c r="CI50" s="39">
        <v>0</v>
      </c>
      <c r="CJ50" s="39">
        <v>0</v>
      </c>
      <c r="CK50" s="39">
        <v>0</v>
      </c>
      <c r="CL50" s="39">
        <v>0</v>
      </c>
      <c r="CM50" s="278">
        <v>0</v>
      </c>
      <c r="CN50" s="279">
        <v>0</v>
      </c>
      <c r="CO50" s="280">
        <v>0</v>
      </c>
      <c r="CP50" s="280">
        <v>0</v>
      </c>
      <c r="CQ50" s="280">
        <v>0</v>
      </c>
      <c r="CR50" s="280">
        <v>0</v>
      </c>
      <c r="CS50" s="279">
        <v>0</v>
      </c>
      <c r="CT50" s="278">
        <v>0</v>
      </c>
      <c r="CU50" s="301">
        <v>0</v>
      </c>
      <c r="CV50" s="301">
        <v>0</v>
      </c>
      <c r="CW50" s="301">
        <v>0</v>
      </c>
      <c r="CX50" s="301">
        <v>0</v>
      </c>
      <c r="CY50" s="301">
        <v>0</v>
      </c>
      <c r="CZ50" s="301">
        <v>0</v>
      </c>
      <c r="DA50" s="301">
        <v>0</v>
      </c>
      <c r="DB50" s="301">
        <v>0</v>
      </c>
      <c r="DC50" s="301">
        <v>0</v>
      </c>
      <c r="DD50" s="301">
        <v>0</v>
      </c>
      <c r="DE50" s="301">
        <v>0</v>
      </c>
      <c r="DF50" s="301">
        <v>0</v>
      </c>
      <c r="DG50" s="301">
        <v>0</v>
      </c>
      <c r="DH50" s="301">
        <v>0</v>
      </c>
      <c r="DI50" s="301">
        <v>0</v>
      </c>
      <c r="DJ50" s="301">
        <v>0</v>
      </c>
      <c r="DK50" s="278">
        <v>0</v>
      </c>
      <c r="DL50" s="278">
        <v>0</v>
      </c>
      <c r="DM50" s="278">
        <v>0</v>
      </c>
      <c r="DN50" s="278">
        <v>0</v>
      </c>
      <c r="DO50" s="278">
        <v>0</v>
      </c>
      <c r="DP50" s="292">
        <v>0</v>
      </c>
      <c r="DQ50" s="301">
        <v>0</v>
      </c>
      <c r="DR50" s="342">
        <v>1</v>
      </c>
      <c r="DS50" s="393">
        <v>0</v>
      </c>
      <c r="DT50" s="66">
        <v>0</v>
      </c>
      <c r="DU50" s="343">
        <v>0</v>
      </c>
      <c r="DV50" s="342">
        <v>1</v>
      </c>
      <c r="DW50" s="344">
        <v>0</v>
      </c>
      <c r="DX50" s="66">
        <v>0</v>
      </c>
      <c r="DY50" s="345">
        <v>1</v>
      </c>
      <c r="DZ50" s="346">
        <v>0</v>
      </c>
      <c r="EA50" s="344">
        <v>0</v>
      </c>
      <c r="EB50" s="66">
        <v>0</v>
      </c>
      <c r="EC50" s="342">
        <v>0</v>
      </c>
      <c r="ED50" s="339">
        <v>1</v>
      </c>
      <c r="EE50" s="342">
        <v>0</v>
      </c>
      <c r="EF50" s="342">
        <v>0</v>
      </c>
      <c r="EG50" s="66">
        <v>0</v>
      </c>
      <c r="EH50" s="393">
        <v>1</v>
      </c>
      <c r="EI50" s="342">
        <v>1</v>
      </c>
      <c r="EJ50" s="394">
        <v>1</v>
      </c>
      <c r="EK50" s="66">
        <v>1</v>
      </c>
      <c r="EL50" s="394">
        <v>1</v>
      </c>
      <c r="EM50" s="342">
        <v>1</v>
      </c>
      <c r="EN50" s="344">
        <v>0</v>
      </c>
      <c r="EO50" s="342">
        <v>0</v>
      </c>
      <c r="EP50" s="344">
        <v>0</v>
      </c>
      <c r="EQ50" s="72">
        <v>0</v>
      </c>
      <c r="ER50" s="342">
        <v>1</v>
      </c>
      <c r="ES50" s="344">
        <v>0</v>
      </c>
      <c r="ET50" s="66">
        <v>0</v>
      </c>
      <c r="EU50" s="344">
        <v>0</v>
      </c>
      <c r="EV50" s="394">
        <v>0</v>
      </c>
      <c r="EW50" s="393">
        <v>0</v>
      </c>
      <c r="EX50" s="414">
        <v>1</v>
      </c>
      <c r="EY50" s="349">
        <v>0</v>
      </c>
      <c r="EZ50" s="426">
        <v>0</v>
      </c>
      <c r="FA50" s="393">
        <v>0</v>
      </c>
      <c r="FB50" s="441">
        <v>0</v>
      </c>
      <c r="FC50" s="278">
        <v>1</v>
      </c>
      <c r="FD50" s="278">
        <v>0</v>
      </c>
      <c r="FE50" s="482">
        <v>0</v>
      </c>
      <c r="FF50" s="393">
        <v>0</v>
      </c>
      <c r="FG50" s="470">
        <v>0</v>
      </c>
      <c r="FH50" s="471">
        <v>0</v>
      </c>
      <c r="FI50" s="470">
        <v>0</v>
      </c>
      <c r="FJ50" s="426">
        <v>0</v>
      </c>
      <c r="FK50" s="426">
        <v>1</v>
      </c>
      <c r="FL50" s="426">
        <v>0</v>
      </c>
      <c r="FM50" s="475">
        <v>0</v>
      </c>
      <c r="FN50" s="426">
        <v>0</v>
      </c>
      <c r="FO50" s="426">
        <v>1</v>
      </c>
      <c r="FP50" s="426">
        <v>1</v>
      </c>
      <c r="FQ50" s="426">
        <v>0</v>
      </c>
      <c r="FR50" s="472">
        <v>0</v>
      </c>
      <c r="FS50" s="472">
        <v>0</v>
      </c>
      <c r="FT50" s="472">
        <v>1</v>
      </c>
      <c r="FU50" s="472">
        <v>1</v>
      </c>
      <c r="FV50" s="472">
        <v>0</v>
      </c>
      <c r="FW50" s="472">
        <v>0</v>
      </c>
      <c r="FX50" s="472">
        <v>1</v>
      </c>
      <c r="FY50" s="472">
        <v>0</v>
      </c>
      <c r="FZ50" s="472">
        <v>0</v>
      </c>
      <c r="GA50" s="472">
        <v>1</v>
      </c>
      <c r="GB50" s="472">
        <v>0</v>
      </c>
      <c r="GC50" s="472">
        <v>1</v>
      </c>
      <c r="GD50" s="472">
        <v>1</v>
      </c>
      <c r="GE50" s="472">
        <v>1</v>
      </c>
      <c r="GF50" s="66">
        <v>1</v>
      </c>
      <c r="GG50" s="505">
        <v>0</v>
      </c>
      <c r="GH50" s="505">
        <v>0</v>
      </c>
      <c r="GI50" s="505">
        <v>0</v>
      </c>
      <c r="GJ50" s="505">
        <v>0</v>
      </c>
      <c r="GK50" s="505">
        <v>0</v>
      </c>
      <c r="GL50" s="505">
        <v>0</v>
      </c>
      <c r="GM50" s="505">
        <v>0</v>
      </c>
      <c r="GN50" s="505">
        <v>0</v>
      </c>
      <c r="GO50" s="505">
        <v>0</v>
      </c>
      <c r="GP50" s="503">
        <v>0</v>
      </c>
      <c r="GQ50" s="505">
        <v>0</v>
      </c>
      <c r="GR50" s="505">
        <v>0</v>
      </c>
      <c r="GS50" s="506">
        <v>0</v>
      </c>
      <c r="GT50" s="506">
        <v>0</v>
      </c>
      <c r="GU50" s="505">
        <v>0</v>
      </c>
      <c r="GV50" s="517">
        <v>0</v>
      </c>
      <c r="GW50" s="522">
        <v>1</v>
      </c>
      <c r="GX50" s="278">
        <v>1</v>
      </c>
      <c r="GY50" s="394">
        <v>0</v>
      </c>
      <c r="GZ50" s="426">
        <v>0</v>
      </c>
      <c r="HA50" s="426">
        <v>0</v>
      </c>
      <c r="HB50" s="617"/>
      <c r="HC50" s="606">
        <v>0</v>
      </c>
      <c r="HD50" s="606">
        <v>0</v>
      </c>
      <c r="HE50" s="606">
        <v>0</v>
      </c>
      <c r="HF50" s="630">
        <v>0</v>
      </c>
      <c r="HG50" s="630">
        <v>0</v>
      </c>
      <c r="HH50" s="674">
        <v>0</v>
      </c>
      <c r="HI50" s="631">
        <v>0</v>
      </c>
      <c r="HJ50" s="630">
        <v>0</v>
      </c>
      <c r="HK50" s="630">
        <v>0</v>
      </c>
      <c r="HL50" s="631">
        <v>0</v>
      </c>
      <c r="HM50" s="630">
        <v>0</v>
      </c>
      <c r="HN50" s="606">
        <v>0</v>
      </c>
      <c r="HO50" s="606">
        <v>0</v>
      </c>
      <c r="HP50" s="606">
        <v>0</v>
      </c>
      <c r="HQ50" s="630">
        <v>0</v>
      </c>
      <c r="HR50" s="630">
        <v>0</v>
      </c>
      <c r="HS50" s="631">
        <v>0</v>
      </c>
      <c r="HT50" s="630">
        <v>1</v>
      </c>
      <c r="HU50" s="630">
        <v>1</v>
      </c>
      <c r="HV50" s="631">
        <v>0</v>
      </c>
      <c r="HW50" s="630">
        <v>1</v>
      </c>
      <c r="HX50" s="630">
        <v>0</v>
      </c>
      <c r="HY50" s="606">
        <v>0</v>
      </c>
      <c r="HZ50" s="606">
        <v>0</v>
      </c>
      <c r="IA50" s="631">
        <v>0</v>
      </c>
      <c r="IB50" s="631">
        <v>0</v>
      </c>
      <c r="IC50" s="631">
        <v>0</v>
      </c>
      <c r="ID50" s="630">
        <v>0</v>
      </c>
      <c r="IE50" s="630">
        <v>0</v>
      </c>
      <c r="IF50" s="630">
        <v>0</v>
      </c>
      <c r="IG50" s="630">
        <v>0</v>
      </c>
      <c r="IH50" s="630">
        <v>0</v>
      </c>
      <c r="II50" s="630">
        <v>0</v>
      </c>
      <c r="IJ50" s="674">
        <v>0</v>
      </c>
      <c r="IK50" s="674">
        <v>0</v>
      </c>
      <c r="IL50" s="630">
        <v>0</v>
      </c>
      <c r="IM50" s="674">
        <v>0</v>
      </c>
      <c r="IN50" s="674">
        <v>0</v>
      </c>
      <c r="IO50" s="630">
        <v>0</v>
      </c>
      <c r="IP50" s="630">
        <v>0</v>
      </c>
      <c r="IQ50" s="630">
        <v>0</v>
      </c>
      <c r="IR50" s="631">
        <v>0</v>
      </c>
      <c r="IS50" s="674">
        <v>0</v>
      </c>
      <c r="IT50" s="630">
        <v>1</v>
      </c>
      <c r="IU50" s="674">
        <v>0</v>
      </c>
      <c r="IV50" s="630">
        <v>1</v>
      </c>
      <c r="IW50" s="630">
        <v>1</v>
      </c>
      <c r="IX50" s="674">
        <v>0</v>
      </c>
      <c r="IY50" s="606">
        <v>1</v>
      </c>
      <c r="IZ50" s="674">
        <v>0</v>
      </c>
      <c r="JA50" s="674">
        <v>0</v>
      </c>
      <c r="JB50" s="674">
        <v>1</v>
      </c>
      <c r="JC50" s="674">
        <v>0</v>
      </c>
      <c r="JD50" s="674">
        <v>0</v>
      </c>
      <c r="JE50" s="674">
        <v>0</v>
      </c>
      <c r="JF50" s="674">
        <v>1</v>
      </c>
      <c r="JG50" s="674">
        <v>0</v>
      </c>
      <c r="JH50" s="674">
        <v>1</v>
      </c>
      <c r="JI50" s="674">
        <v>1</v>
      </c>
      <c r="JJ50" s="674">
        <v>0</v>
      </c>
      <c r="JK50" s="674">
        <v>1</v>
      </c>
      <c r="JL50" s="684">
        <v>0</v>
      </c>
      <c r="JM50" s="685">
        <v>0</v>
      </c>
      <c r="JN50" s="470">
        <v>1</v>
      </c>
      <c r="JO50" s="685">
        <v>0</v>
      </c>
      <c r="JP50" s="630">
        <v>1</v>
      </c>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1.95" customHeight="1" thickBot="1" x14ac:dyDescent="0.3">
      <c r="A51" s="724"/>
      <c r="B51" s="722"/>
      <c r="C51" s="737" t="s">
        <v>503</v>
      </c>
      <c r="D51" s="18">
        <v>1</v>
      </c>
      <c r="E51" s="144"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5">
        <v>0</v>
      </c>
      <c r="AK51" s="175">
        <v>0</v>
      </c>
      <c r="AL51" s="10">
        <v>1</v>
      </c>
      <c r="AM51" s="10">
        <v>1</v>
      </c>
      <c r="AN51" s="175">
        <v>0</v>
      </c>
      <c r="AO51" s="10">
        <v>1</v>
      </c>
      <c r="AP51" s="10">
        <v>0</v>
      </c>
      <c r="AQ51" s="175">
        <v>1</v>
      </c>
      <c r="AR51" s="10">
        <v>1</v>
      </c>
      <c r="AS51" s="175">
        <v>0</v>
      </c>
      <c r="AT51" s="10">
        <v>0</v>
      </c>
      <c r="AU51" s="86">
        <v>0</v>
      </c>
      <c r="AV51" s="86">
        <v>0</v>
      </c>
      <c r="AW51" s="10">
        <v>0</v>
      </c>
      <c r="AX51" s="175">
        <v>1</v>
      </c>
      <c r="AY51" s="175">
        <v>0</v>
      </c>
      <c r="AZ51" s="175">
        <v>0</v>
      </c>
      <c r="BA51" s="170">
        <v>0</v>
      </c>
      <c r="BB51" s="10">
        <v>0</v>
      </c>
      <c r="BC51" s="11">
        <v>0</v>
      </c>
      <c r="BD51" s="11">
        <v>1</v>
      </c>
      <c r="BE51" s="170">
        <v>0</v>
      </c>
      <c r="BF51" s="208">
        <v>0</v>
      </c>
      <c r="BG51" s="208">
        <v>0</v>
      </c>
      <c r="BH51" s="208">
        <v>0</v>
      </c>
      <c r="BI51" s="209">
        <v>0</v>
      </c>
      <c r="BJ51" s="209">
        <v>0</v>
      </c>
      <c r="BK51" s="209">
        <v>0</v>
      </c>
      <c r="BL51" s="209">
        <v>0</v>
      </c>
      <c r="BM51" s="209">
        <v>0</v>
      </c>
      <c r="BN51" s="170">
        <v>0</v>
      </c>
      <c r="BO51" s="208">
        <v>0</v>
      </c>
      <c r="BP51" s="208">
        <v>0</v>
      </c>
      <c r="BQ51" s="208">
        <v>0</v>
      </c>
      <c r="BR51" s="209">
        <v>0</v>
      </c>
      <c r="BS51" s="10">
        <v>0</v>
      </c>
      <c r="BT51" s="11">
        <v>1</v>
      </c>
      <c r="BU51" s="260">
        <v>0</v>
      </c>
      <c r="BV51" s="261">
        <v>0</v>
      </c>
      <c r="BW51" s="262">
        <v>1</v>
      </c>
      <c r="BX51" s="263">
        <v>0</v>
      </c>
      <c r="BY51" s="264">
        <v>0</v>
      </c>
      <c r="BZ51" s="11">
        <v>1</v>
      </c>
      <c r="CA51" s="175">
        <v>0</v>
      </c>
      <c r="CB51" s="18">
        <v>1</v>
      </c>
      <c r="CC51" s="18">
        <v>0</v>
      </c>
      <c r="CD51" s="11">
        <v>0</v>
      </c>
      <c r="CE51" s="11">
        <v>0</v>
      </c>
      <c r="CF51" s="10">
        <v>1</v>
      </c>
      <c r="CG51" s="11">
        <v>1</v>
      </c>
      <c r="CH51" s="39">
        <v>0</v>
      </c>
      <c r="CI51" s="39">
        <v>0</v>
      </c>
      <c r="CJ51" s="39">
        <v>0</v>
      </c>
      <c r="CK51" s="39">
        <v>0</v>
      </c>
      <c r="CL51" s="39">
        <v>0</v>
      </c>
      <c r="CM51" s="281">
        <v>0</v>
      </c>
      <c r="CN51" s="282">
        <v>0</v>
      </c>
      <c r="CO51" s="283">
        <v>0</v>
      </c>
      <c r="CP51" s="283">
        <v>0</v>
      </c>
      <c r="CQ51" s="283">
        <v>0</v>
      </c>
      <c r="CR51" s="283">
        <v>0</v>
      </c>
      <c r="CS51" s="282">
        <v>0</v>
      </c>
      <c r="CT51" s="302">
        <v>0</v>
      </c>
      <c r="CU51" s="303">
        <v>0</v>
      </c>
      <c r="CV51" s="303">
        <v>0</v>
      </c>
      <c r="CW51" s="303">
        <v>1</v>
      </c>
      <c r="CX51" s="303">
        <v>1</v>
      </c>
      <c r="CY51" s="303">
        <v>1</v>
      </c>
      <c r="CZ51" s="303">
        <v>1</v>
      </c>
      <c r="DA51" s="303">
        <v>0</v>
      </c>
      <c r="DB51" s="303">
        <v>0</v>
      </c>
      <c r="DC51" s="303">
        <v>0</v>
      </c>
      <c r="DD51" s="303">
        <v>0</v>
      </c>
      <c r="DE51" s="303">
        <v>0</v>
      </c>
      <c r="DF51" s="303">
        <v>0</v>
      </c>
      <c r="DG51" s="303">
        <v>0</v>
      </c>
      <c r="DH51" s="303">
        <v>0</v>
      </c>
      <c r="DI51" s="303">
        <v>0</v>
      </c>
      <c r="DJ51" s="303">
        <v>1</v>
      </c>
      <c r="DK51" s="302">
        <v>1</v>
      </c>
      <c r="DL51" s="302">
        <v>0</v>
      </c>
      <c r="DM51" s="302">
        <v>0</v>
      </c>
      <c r="DN51" s="302">
        <v>0</v>
      </c>
      <c r="DO51" s="302">
        <v>0</v>
      </c>
      <c r="DP51" s="304">
        <v>0</v>
      </c>
      <c r="DQ51" s="303">
        <v>0</v>
      </c>
      <c r="DR51" s="347">
        <v>1</v>
      </c>
      <c r="DS51" s="434">
        <v>0</v>
      </c>
      <c r="DT51" s="66">
        <v>0</v>
      </c>
      <c r="DU51" s="348">
        <v>0</v>
      </c>
      <c r="DV51" s="347">
        <v>0</v>
      </c>
      <c r="DW51" s="349">
        <v>0</v>
      </c>
      <c r="DX51" s="66">
        <v>0</v>
      </c>
      <c r="DY51" s="304">
        <v>1</v>
      </c>
      <c r="DZ51" s="350">
        <v>0</v>
      </c>
      <c r="EA51" s="349">
        <v>0</v>
      </c>
      <c r="EB51" s="66">
        <v>0</v>
      </c>
      <c r="EC51" s="347">
        <v>0</v>
      </c>
      <c r="ED51" s="347">
        <v>1</v>
      </c>
      <c r="EE51" s="347">
        <v>0</v>
      </c>
      <c r="EF51" s="347">
        <v>1</v>
      </c>
      <c r="EG51" s="66">
        <v>1</v>
      </c>
      <c r="EH51" s="347">
        <v>1</v>
      </c>
      <c r="EI51" s="347">
        <v>1</v>
      </c>
      <c r="EJ51" s="349">
        <v>1</v>
      </c>
      <c r="EK51" s="66">
        <v>1</v>
      </c>
      <c r="EL51" s="349">
        <v>1</v>
      </c>
      <c r="EM51" s="347">
        <v>1</v>
      </c>
      <c r="EN51" s="349">
        <v>1</v>
      </c>
      <c r="EO51" s="347">
        <v>0</v>
      </c>
      <c r="EP51" s="349">
        <v>0</v>
      </c>
      <c r="EQ51" s="72">
        <v>0</v>
      </c>
      <c r="ER51" s="347">
        <v>1</v>
      </c>
      <c r="ES51" s="349">
        <v>0</v>
      </c>
      <c r="ET51" s="66">
        <v>0</v>
      </c>
      <c r="EU51" s="349">
        <v>0</v>
      </c>
      <c r="EV51" s="349">
        <v>0</v>
      </c>
      <c r="EW51" s="347">
        <v>0</v>
      </c>
      <c r="EX51" s="415">
        <v>1</v>
      </c>
      <c r="EY51" s="349">
        <v>1</v>
      </c>
      <c r="EZ51" s="426">
        <v>1</v>
      </c>
      <c r="FA51" s="434">
        <v>1</v>
      </c>
      <c r="FB51" s="443">
        <v>0</v>
      </c>
      <c r="FC51" s="449">
        <v>1</v>
      </c>
      <c r="FD51" s="449">
        <v>0</v>
      </c>
      <c r="FE51" s="481">
        <v>0</v>
      </c>
      <c r="FF51" s="434">
        <v>0</v>
      </c>
      <c r="FG51" s="464">
        <v>1</v>
      </c>
      <c r="FH51" s="465">
        <v>1</v>
      </c>
      <c r="FI51" s="464">
        <v>1</v>
      </c>
      <c r="FJ51" s="427">
        <v>0</v>
      </c>
      <c r="FK51" s="427">
        <v>1</v>
      </c>
      <c r="FL51" s="427">
        <v>1</v>
      </c>
      <c r="FM51" s="475">
        <v>0</v>
      </c>
      <c r="FN51" s="427">
        <v>1</v>
      </c>
      <c r="FO51" s="427">
        <v>1</v>
      </c>
      <c r="FP51" s="427">
        <v>1</v>
      </c>
      <c r="FQ51" s="427">
        <v>1</v>
      </c>
      <c r="FR51" s="473">
        <v>0</v>
      </c>
      <c r="FS51" s="473">
        <v>0</v>
      </c>
      <c r="FT51" s="473">
        <v>1</v>
      </c>
      <c r="FU51" s="473">
        <v>1</v>
      </c>
      <c r="FV51" s="473">
        <v>0</v>
      </c>
      <c r="FW51" s="473">
        <v>0</v>
      </c>
      <c r="FX51" s="473">
        <v>1</v>
      </c>
      <c r="FY51" s="473">
        <v>1</v>
      </c>
      <c r="FZ51" s="473">
        <v>0</v>
      </c>
      <c r="GA51" s="473">
        <v>1</v>
      </c>
      <c r="GB51" s="473">
        <v>0</v>
      </c>
      <c r="GC51" s="473">
        <v>1</v>
      </c>
      <c r="GD51" s="473">
        <v>1</v>
      </c>
      <c r="GE51" s="473">
        <v>1</v>
      </c>
      <c r="GF51" s="66">
        <v>1</v>
      </c>
      <c r="GG51" s="505">
        <v>0</v>
      </c>
      <c r="GH51" s="505">
        <v>0</v>
      </c>
      <c r="GI51" s="505">
        <v>0</v>
      </c>
      <c r="GJ51" s="505">
        <v>0</v>
      </c>
      <c r="GK51" s="505">
        <v>0</v>
      </c>
      <c r="GL51" s="505">
        <v>0</v>
      </c>
      <c r="GM51" s="505">
        <v>0</v>
      </c>
      <c r="GN51" s="505">
        <v>0</v>
      </c>
      <c r="GO51" s="505">
        <v>0</v>
      </c>
      <c r="GP51" s="503">
        <v>0</v>
      </c>
      <c r="GQ51" s="505">
        <v>0</v>
      </c>
      <c r="GR51" s="505">
        <v>0</v>
      </c>
      <c r="GS51" s="506">
        <v>0</v>
      </c>
      <c r="GT51" s="506">
        <v>0</v>
      </c>
      <c r="GU51" s="505">
        <v>0</v>
      </c>
      <c r="GV51" s="517">
        <v>0</v>
      </c>
      <c r="GW51" s="522">
        <v>1</v>
      </c>
      <c r="GX51" s="449">
        <v>1</v>
      </c>
      <c r="GY51" s="349">
        <v>1</v>
      </c>
      <c r="GZ51" s="427">
        <v>1</v>
      </c>
      <c r="HA51" s="427">
        <v>1</v>
      </c>
      <c r="HB51" s="618"/>
      <c r="HC51" s="427">
        <v>0</v>
      </c>
      <c r="HD51" s="427">
        <v>0</v>
      </c>
      <c r="HE51" s="427">
        <v>1</v>
      </c>
      <c r="HF51" s="349">
        <v>1</v>
      </c>
      <c r="HG51" s="349">
        <v>0</v>
      </c>
      <c r="HH51" s="434">
        <v>1</v>
      </c>
      <c r="HI51" s="449">
        <v>0</v>
      </c>
      <c r="HJ51" s="349">
        <v>1</v>
      </c>
      <c r="HK51" s="349">
        <v>1</v>
      </c>
      <c r="HL51" s="449">
        <v>1</v>
      </c>
      <c r="HM51" s="349">
        <v>0</v>
      </c>
      <c r="HN51" s="427">
        <v>0</v>
      </c>
      <c r="HO51" s="427">
        <v>0</v>
      </c>
      <c r="HP51" s="427">
        <v>0</v>
      </c>
      <c r="HQ51" s="349">
        <v>0</v>
      </c>
      <c r="HR51" s="349">
        <v>1</v>
      </c>
      <c r="HS51" s="449">
        <v>0</v>
      </c>
      <c r="HT51" s="349">
        <v>1</v>
      </c>
      <c r="HU51" s="349">
        <v>1</v>
      </c>
      <c r="HV51" s="449">
        <v>0</v>
      </c>
      <c r="HW51" s="349">
        <v>1</v>
      </c>
      <c r="HX51" s="349">
        <v>0</v>
      </c>
      <c r="HY51" s="427">
        <v>0</v>
      </c>
      <c r="HZ51" s="427">
        <v>0</v>
      </c>
      <c r="IA51" s="449">
        <v>0</v>
      </c>
      <c r="IB51" s="449">
        <v>0</v>
      </c>
      <c r="IC51" s="449">
        <v>0</v>
      </c>
      <c r="ID51" s="349">
        <v>0</v>
      </c>
      <c r="IE51" s="349">
        <v>0</v>
      </c>
      <c r="IF51" s="349">
        <v>0</v>
      </c>
      <c r="IG51" s="349">
        <v>0</v>
      </c>
      <c r="IH51" s="349">
        <v>0</v>
      </c>
      <c r="II51" s="349">
        <v>0</v>
      </c>
      <c r="IJ51" s="434">
        <v>0</v>
      </c>
      <c r="IK51" s="434">
        <v>1</v>
      </c>
      <c r="IL51" s="349">
        <v>0</v>
      </c>
      <c r="IM51" s="434">
        <v>1</v>
      </c>
      <c r="IN51" s="434">
        <v>0</v>
      </c>
      <c r="IO51" s="349">
        <v>0</v>
      </c>
      <c r="IP51" s="349">
        <v>1</v>
      </c>
      <c r="IQ51" s="349">
        <v>0</v>
      </c>
      <c r="IR51" s="449">
        <v>1</v>
      </c>
      <c r="IS51" s="434">
        <v>0</v>
      </c>
      <c r="IT51" s="349">
        <v>1</v>
      </c>
      <c r="IU51" s="434">
        <v>1</v>
      </c>
      <c r="IV51" s="349">
        <v>1</v>
      </c>
      <c r="IW51" s="349">
        <v>1</v>
      </c>
      <c r="IX51" s="434">
        <v>1</v>
      </c>
      <c r="IY51" s="427">
        <v>1</v>
      </c>
      <c r="IZ51" s="434">
        <v>0</v>
      </c>
      <c r="JA51" s="434">
        <v>0</v>
      </c>
      <c r="JB51" s="434">
        <v>1</v>
      </c>
      <c r="JC51" s="434">
        <v>1</v>
      </c>
      <c r="JD51" s="463">
        <v>1</v>
      </c>
      <c r="JE51" s="434">
        <v>0</v>
      </c>
      <c r="JF51" s="434">
        <v>1</v>
      </c>
      <c r="JG51" s="434">
        <v>1</v>
      </c>
      <c r="JH51" s="434">
        <v>1</v>
      </c>
      <c r="JI51" s="434">
        <v>1</v>
      </c>
      <c r="JJ51" s="674">
        <v>0</v>
      </c>
      <c r="JK51" s="434">
        <v>1</v>
      </c>
      <c r="JL51" s="681">
        <v>0</v>
      </c>
      <c r="JM51" s="682">
        <v>0</v>
      </c>
      <c r="JN51" s="464">
        <v>1</v>
      </c>
      <c r="JO51" s="682"/>
      <c r="JP51" s="349">
        <v>1</v>
      </c>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1.95" customHeight="1" thickBot="1" x14ac:dyDescent="0.3">
      <c r="A52" s="724"/>
      <c r="B52" s="722"/>
      <c r="C52" s="738"/>
      <c r="D52" s="19">
        <v>1</v>
      </c>
      <c r="E52" s="142"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71">
        <v>0</v>
      </c>
      <c r="AK52" s="171">
        <v>0</v>
      </c>
      <c r="AL52" s="12">
        <v>1</v>
      </c>
      <c r="AM52" s="12">
        <v>1</v>
      </c>
      <c r="AN52" s="171">
        <v>0</v>
      </c>
      <c r="AO52" s="12">
        <v>1</v>
      </c>
      <c r="AP52" s="12">
        <v>0</v>
      </c>
      <c r="AQ52" s="171">
        <v>1</v>
      </c>
      <c r="AR52" s="12">
        <v>1</v>
      </c>
      <c r="AS52" s="171">
        <v>0</v>
      </c>
      <c r="AT52" s="12">
        <v>0</v>
      </c>
      <c r="AU52" s="84">
        <v>0</v>
      </c>
      <c r="AV52" s="84">
        <v>1</v>
      </c>
      <c r="AW52" s="12">
        <v>0</v>
      </c>
      <c r="AX52" s="171">
        <v>1</v>
      </c>
      <c r="AY52" s="171">
        <v>0</v>
      </c>
      <c r="AZ52" s="171">
        <v>0</v>
      </c>
      <c r="BA52" s="172">
        <v>0</v>
      </c>
      <c r="BB52" s="12">
        <v>0</v>
      </c>
      <c r="BC52" s="13">
        <v>0</v>
      </c>
      <c r="BD52" s="13">
        <v>1</v>
      </c>
      <c r="BE52" s="172">
        <v>0</v>
      </c>
      <c r="BF52" s="210">
        <v>0</v>
      </c>
      <c r="BG52" s="210">
        <v>0</v>
      </c>
      <c r="BH52" s="210">
        <v>0</v>
      </c>
      <c r="BI52" s="211">
        <v>0</v>
      </c>
      <c r="BJ52" s="211">
        <v>0</v>
      </c>
      <c r="BK52" s="211">
        <v>0</v>
      </c>
      <c r="BL52" s="211">
        <v>0</v>
      </c>
      <c r="BM52" s="211">
        <v>0</v>
      </c>
      <c r="BN52" s="172">
        <v>0</v>
      </c>
      <c r="BO52" s="210">
        <v>0</v>
      </c>
      <c r="BP52" s="210">
        <v>0</v>
      </c>
      <c r="BQ52" s="210">
        <v>0</v>
      </c>
      <c r="BR52" s="211">
        <v>0</v>
      </c>
      <c r="BS52" s="13">
        <v>0</v>
      </c>
      <c r="BT52" s="13">
        <v>1</v>
      </c>
      <c r="BU52" s="249">
        <v>0</v>
      </c>
      <c r="BV52" s="254">
        <v>0</v>
      </c>
      <c r="BW52" s="251">
        <v>0</v>
      </c>
      <c r="BX52" s="252">
        <v>0</v>
      </c>
      <c r="BY52" s="253">
        <v>0</v>
      </c>
      <c r="BZ52" s="13">
        <v>1</v>
      </c>
      <c r="CA52" s="171">
        <v>0</v>
      </c>
      <c r="CB52" s="19">
        <v>1</v>
      </c>
      <c r="CC52" s="19">
        <v>0</v>
      </c>
      <c r="CD52" s="13">
        <v>0</v>
      </c>
      <c r="CE52" s="13">
        <v>0</v>
      </c>
      <c r="CF52" s="12">
        <v>1</v>
      </c>
      <c r="CG52" s="13">
        <v>1</v>
      </c>
      <c r="CH52" s="39">
        <v>0</v>
      </c>
      <c r="CI52" s="39">
        <v>0</v>
      </c>
      <c r="CJ52" s="39">
        <v>0</v>
      </c>
      <c r="CK52" s="39">
        <v>0</v>
      </c>
      <c r="CL52" s="39">
        <v>0</v>
      </c>
      <c r="CM52" s="275">
        <v>0</v>
      </c>
      <c r="CN52" s="276">
        <v>0</v>
      </c>
      <c r="CO52" s="277">
        <v>0</v>
      </c>
      <c r="CP52" s="277">
        <v>0</v>
      </c>
      <c r="CQ52" s="277">
        <v>0</v>
      </c>
      <c r="CR52" s="277">
        <v>0</v>
      </c>
      <c r="CS52" s="276">
        <v>0</v>
      </c>
      <c r="CT52" s="275">
        <v>0</v>
      </c>
      <c r="CU52" s="300">
        <v>0</v>
      </c>
      <c r="CV52" s="300">
        <v>0</v>
      </c>
      <c r="CW52" s="300">
        <v>0</v>
      </c>
      <c r="CX52" s="300">
        <v>1</v>
      </c>
      <c r="CY52" s="300">
        <v>1</v>
      </c>
      <c r="CZ52" s="300">
        <v>1</v>
      </c>
      <c r="DA52" s="300">
        <v>0</v>
      </c>
      <c r="DB52" s="300">
        <v>0</v>
      </c>
      <c r="DC52" s="300">
        <v>0</v>
      </c>
      <c r="DD52" s="300">
        <v>0</v>
      </c>
      <c r="DE52" s="300">
        <v>0</v>
      </c>
      <c r="DF52" s="300">
        <v>0</v>
      </c>
      <c r="DG52" s="300">
        <v>0</v>
      </c>
      <c r="DH52" s="300">
        <v>0</v>
      </c>
      <c r="DI52" s="300">
        <v>0</v>
      </c>
      <c r="DJ52" s="300">
        <v>1</v>
      </c>
      <c r="DK52" s="275">
        <v>1</v>
      </c>
      <c r="DL52" s="275">
        <v>0</v>
      </c>
      <c r="DM52" s="275">
        <v>0</v>
      </c>
      <c r="DN52" s="275">
        <v>0</v>
      </c>
      <c r="DO52" s="275">
        <v>0</v>
      </c>
      <c r="DP52" s="291">
        <v>0</v>
      </c>
      <c r="DQ52" s="300">
        <v>0</v>
      </c>
      <c r="DR52" s="339">
        <v>1</v>
      </c>
      <c r="DS52" s="433">
        <v>0</v>
      </c>
      <c r="DT52" s="66">
        <v>0</v>
      </c>
      <c r="DU52" s="340">
        <v>0</v>
      </c>
      <c r="DV52" s="339">
        <v>0</v>
      </c>
      <c r="DW52" s="276">
        <v>0</v>
      </c>
      <c r="DX52" s="66">
        <v>0</v>
      </c>
      <c r="DY52" s="291">
        <v>1</v>
      </c>
      <c r="DZ52" s="341">
        <v>0</v>
      </c>
      <c r="EA52" s="276">
        <v>0</v>
      </c>
      <c r="EB52" s="66">
        <v>0</v>
      </c>
      <c r="EC52" s="339">
        <v>0</v>
      </c>
      <c r="ED52" s="339">
        <v>1</v>
      </c>
      <c r="EE52" s="339">
        <v>0</v>
      </c>
      <c r="EF52" s="339">
        <v>1</v>
      </c>
      <c r="EG52" s="66">
        <v>0</v>
      </c>
      <c r="EH52" s="339">
        <v>1</v>
      </c>
      <c r="EI52" s="339">
        <v>1</v>
      </c>
      <c r="EJ52" s="276">
        <v>1</v>
      </c>
      <c r="EK52" s="66">
        <v>1</v>
      </c>
      <c r="EL52" s="276">
        <v>1</v>
      </c>
      <c r="EM52" s="339">
        <v>1</v>
      </c>
      <c r="EN52" s="276">
        <v>1</v>
      </c>
      <c r="EO52" s="339">
        <v>0</v>
      </c>
      <c r="EP52" s="276">
        <v>0</v>
      </c>
      <c r="EQ52" s="72">
        <v>0</v>
      </c>
      <c r="ER52" s="339">
        <v>1</v>
      </c>
      <c r="ES52" s="276">
        <v>0</v>
      </c>
      <c r="ET52" s="66">
        <v>0</v>
      </c>
      <c r="EU52" s="276">
        <v>0</v>
      </c>
      <c r="EV52" s="276">
        <v>0</v>
      </c>
      <c r="EW52" s="339">
        <v>0</v>
      </c>
      <c r="EX52" s="413">
        <v>0</v>
      </c>
      <c r="EY52" s="349">
        <v>1</v>
      </c>
      <c r="EZ52" s="426">
        <v>1</v>
      </c>
      <c r="FA52" s="433">
        <v>0</v>
      </c>
      <c r="FB52" s="444">
        <v>0</v>
      </c>
      <c r="FC52" s="448">
        <v>1</v>
      </c>
      <c r="FD52" s="448">
        <v>0</v>
      </c>
      <c r="FE52" s="482">
        <v>0</v>
      </c>
      <c r="FF52" s="433">
        <v>0</v>
      </c>
      <c r="FG52" s="464">
        <v>1</v>
      </c>
      <c r="FH52" s="465">
        <v>0</v>
      </c>
      <c r="FI52" s="464">
        <v>1</v>
      </c>
      <c r="FJ52" s="468">
        <v>0</v>
      </c>
      <c r="FK52" s="468">
        <v>1</v>
      </c>
      <c r="FL52" s="468">
        <v>1</v>
      </c>
      <c r="FM52" s="475">
        <v>0</v>
      </c>
      <c r="FN52" s="468">
        <v>1</v>
      </c>
      <c r="FO52" s="468">
        <v>1</v>
      </c>
      <c r="FP52" s="468">
        <v>1</v>
      </c>
      <c r="FQ52" s="468">
        <v>0</v>
      </c>
      <c r="FR52" s="469">
        <v>0</v>
      </c>
      <c r="FS52" s="469">
        <v>0</v>
      </c>
      <c r="FT52" s="469">
        <v>1</v>
      </c>
      <c r="FU52" s="469">
        <v>1</v>
      </c>
      <c r="FV52" s="469">
        <v>0</v>
      </c>
      <c r="FW52" s="469">
        <v>0</v>
      </c>
      <c r="FX52" s="469">
        <v>1</v>
      </c>
      <c r="FY52" s="469">
        <v>1</v>
      </c>
      <c r="FZ52" s="469">
        <v>0</v>
      </c>
      <c r="GA52" s="469">
        <v>1</v>
      </c>
      <c r="GB52" s="469">
        <v>0</v>
      </c>
      <c r="GC52" s="469">
        <v>1</v>
      </c>
      <c r="GD52" s="469">
        <v>1</v>
      </c>
      <c r="GE52" s="469">
        <v>1</v>
      </c>
      <c r="GF52" s="66">
        <v>1</v>
      </c>
      <c r="GG52" s="505">
        <v>0</v>
      </c>
      <c r="GH52" s="505">
        <v>0</v>
      </c>
      <c r="GI52" s="505">
        <v>0</v>
      </c>
      <c r="GJ52" s="505">
        <v>0</v>
      </c>
      <c r="GK52" s="505">
        <v>0</v>
      </c>
      <c r="GL52" s="505">
        <v>0</v>
      </c>
      <c r="GM52" s="505">
        <v>0</v>
      </c>
      <c r="GN52" s="505">
        <v>0</v>
      </c>
      <c r="GO52" s="505">
        <v>0</v>
      </c>
      <c r="GP52" s="503">
        <v>0</v>
      </c>
      <c r="GQ52" s="505">
        <v>0</v>
      </c>
      <c r="GR52" s="505">
        <v>0</v>
      </c>
      <c r="GS52" s="506">
        <v>0</v>
      </c>
      <c r="GT52" s="506">
        <v>0</v>
      </c>
      <c r="GU52" s="505">
        <v>0</v>
      </c>
      <c r="GV52" s="517">
        <v>0</v>
      </c>
      <c r="GW52" s="522">
        <v>1</v>
      </c>
      <c r="GX52" s="448">
        <v>1</v>
      </c>
      <c r="GY52" s="276">
        <v>1</v>
      </c>
      <c r="GZ52" s="468">
        <v>1</v>
      </c>
      <c r="HA52" s="468">
        <v>0</v>
      </c>
      <c r="HB52" s="616"/>
      <c r="HC52" s="468">
        <v>0</v>
      </c>
      <c r="HD52" s="468">
        <v>0</v>
      </c>
      <c r="HE52" s="468">
        <v>1</v>
      </c>
      <c r="HF52" s="276">
        <v>1</v>
      </c>
      <c r="HG52" s="276">
        <v>0</v>
      </c>
      <c r="HH52" s="433">
        <v>0</v>
      </c>
      <c r="HI52" s="448">
        <v>0</v>
      </c>
      <c r="HJ52" s="276">
        <v>1</v>
      </c>
      <c r="HK52" s="276">
        <v>1</v>
      </c>
      <c r="HL52" s="448">
        <v>1</v>
      </c>
      <c r="HM52" s="276">
        <v>0</v>
      </c>
      <c r="HN52" s="425">
        <v>0</v>
      </c>
      <c r="HO52" s="425">
        <v>0</v>
      </c>
      <c r="HP52" s="425">
        <v>0</v>
      </c>
      <c r="HQ52" s="276">
        <v>0</v>
      </c>
      <c r="HR52" s="276">
        <v>0</v>
      </c>
      <c r="HS52" s="448">
        <v>0</v>
      </c>
      <c r="HT52" s="276">
        <v>1</v>
      </c>
      <c r="HU52" s="276">
        <v>1</v>
      </c>
      <c r="HV52" s="448">
        <v>0</v>
      </c>
      <c r="HW52" s="276">
        <v>1</v>
      </c>
      <c r="HX52" s="276">
        <v>0</v>
      </c>
      <c r="HY52" s="425">
        <v>0</v>
      </c>
      <c r="HZ52" s="425">
        <v>0</v>
      </c>
      <c r="IA52" s="448">
        <v>0</v>
      </c>
      <c r="IB52" s="448">
        <v>0</v>
      </c>
      <c r="IC52" s="448">
        <v>0</v>
      </c>
      <c r="ID52" s="276">
        <v>0</v>
      </c>
      <c r="IE52" s="276">
        <v>0</v>
      </c>
      <c r="IF52" s="276">
        <v>0</v>
      </c>
      <c r="IG52" s="276">
        <v>0</v>
      </c>
      <c r="IH52" s="276">
        <v>0</v>
      </c>
      <c r="II52" s="276">
        <v>0</v>
      </c>
      <c r="IJ52" s="433">
        <v>0</v>
      </c>
      <c r="IK52" s="433">
        <v>1</v>
      </c>
      <c r="IL52" s="276">
        <v>0</v>
      </c>
      <c r="IM52" s="433">
        <v>0</v>
      </c>
      <c r="IN52" s="433">
        <v>0</v>
      </c>
      <c r="IO52" s="276">
        <v>1</v>
      </c>
      <c r="IP52" s="276">
        <v>0</v>
      </c>
      <c r="IQ52" s="276">
        <v>0</v>
      </c>
      <c r="IR52" s="448">
        <v>1</v>
      </c>
      <c r="IS52" s="433">
        <v>0</v>
      </c>
      <c r="IT52" s="276">
        <v>1</v>
      </c>
      <c r="IU52" s="433">
        <v>1</v>
      </c>
      <c r="IV52" s="276">
        <v>1</v>
      </c>
      <c r="IW52" s="276">
        <v>1</v>
      </c>
      <c r="IX52" s="433">
        <v>1</v>
      </c>
      <c r="IY52" s="468">
        <v>1</v>
      </c>
      <c r="IZ52" s="433">
        <v>0</v>
      </c>
      <c r="JA52" s="433">
        <v>0</v>
      </c>
      <c r="JB52" s="433">
        <v>1</v>
      </c>
      <c r="JC52" s="433">
        <v>1</v>
      </c>
      <c r="JD52" s="463">
        <v>1</v>
      </c>
      <c r="JE52" s="433">
        <v>0</v>
      </c>
      <c r="JF52" s="433">
        <v>1</v>
      </c>
      <c r="JG52" s="433">
        <v>1</v>
      </c>
      <c r="JH52" s="433">
        <v>1</v>
      </c>
      <c r="JI52" s="433">
        <v>1</v>
      </c>
      <c r="JJ52" s="674">
        <v>0</v>
      </c>
      <c r="JK52" s="433">
        <v>1</v>
      </c>
      <c r="JL52" s="681">
        <v>0</v>
      </c>
      <c r="JM52" s="682">
        <v>0</v>
      </c>
      <c r="JN52" s="464">
        <v>1</v>
      </c>
      <c r="JO52" s="682">
        <v>0</v>
      </c>
      <c r="JP52" s="276">
        <v>1</v>
      </c>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1.95" customHeight="1" thickBot="1" x14ac:dyDescent="0.3">
      <c r="A53" s="724"/>
      <c r="B53" s="722"/>
      <c r="C53" s="739"/>
      <c r="D53" s="20">
        <v>1</v>
      </c>
      <c r="E53" s="143"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73">
        <v>1</v>
      </c>
      <c r="AK53" s="173">
        <v>0</v>
      </c>
      <c r="AL53" s="14">
        <v>1</v>
      </c>
      <c r="AM53" s="176">
        <v>1</v>
      </c>
      <c r="AN53" s="173">
        <v>0</v>
      </c>
      <c r="AO53" s="14">
        <v>1</v>
      </c>
      <c r="AP53" s="14">
        <v>0</v>
      </c>
      <c r="AQ53" s="173">
        <v>0</v>
      </c>
      <c r="AR53" s="14">
        <v>1</v>
      </c>
      <c r="AS53" s="173">
        <v>0</v>
      </c>
      <c r="AT53" s="14">
        <v>0</v>
      </c>
      <c r="AU53" s="85">
        <v>0</v>
      </c>
      <c r="AV53" s="85">
        <v>1</v>
      </c>
      <c r="AW53" s="14">
        <v>0</v>
      </c>
      <c r="AX53" s="173">
        <v>1</v>
      </c>
      <c r="AY53" s="173">
        <v>0</v>
      </c>
      <c r="AZ53" s="173">
        <v>0</v>
      </c>
      <c r="BA53" s="174">
        <v>0</v>
      </c>
      <c r="BB53" s="14">
        <v>0</v>
      </c>
      <c r="BC53" s="15">
        <v>0</v>
      </c>
      <c r="BD53" s="15">
        <v>1</v>
      </c>
      <c r="BE53" s="174">
        <v>1</v>
      </c>
      <c r="BF53" s="212">
        <v>0</v>
      </c>
      <c r="BG53" s="212">
        <v>0</v>
      </c>
      <c r="BH53" s="212">
        <v>0</v>
      </c>
      <c r="BI53" s="213">
        <v>0</v>
      </c>
      <c r="BJ53" s="213">
        <v>0</v>
      </c>
      <c r="BK53" s="213">
        <v>0</v>
      </c>
      <c r="BL53" s="213">
        <v>0</v>
      </c>
      <c r="BM53" s="213">
        <v>0</v>
      </c>
      <c r="BN53" s="174">
        <v>0</v>
      </c>
      <c r="BO53" s="212">
        <v>0</v>
      </c>
      <c r="BP53" s="212">
        <v>0</v>
      </c>
      <c r="BQ53" s="212">
        <v>0</v>
      </c>
      <c r="BR53" s="213">
        <v>0</v>
      </c>
      <c r="BS53" s="15">
        <v>0</v>
      </c>
      <c r="BT53" s="15">
        <v>1</v>
      </c>
      <c r="BU53" s="255">
        <v>0</v>
      </c>
      <c r="BV53" s="256">
        <v>0</v>
      </c>
      <c r="BW53" s="257">
        <v>0</v>
      </c>
      <c r="BX53" s="258">
        <v>0</v>
      </c>
      <c r="BY53" s="259">
        <v>0</v>
      </c>
      <c r="BZ53" s="15">
        <v>1</v>
      </c>
      <c r="CA53" s="173">
        <v>0</v>
      </c>
      <c r="CB53" s="20">
        <v>1</v>
      </c>
      <c r="CC53" s="20">
        <v>0</v>
      </c>
      <c r="CD53" s="15">
        <v>0</v>
      </c>
      <c r="CE53" s="15">
        <v>0</v>
      </c>
      <c r="CF53" s="14">
        <v>1</v>
      </c>
      <c r="CG53" s="15">
        <v>1</v>
      </c>
      <c r="CH53" s="39">
        <v>0</v>
      </c>
      <c r="CI53" s="39">
        <v>0</v>
      </c>
      <c r="CJ53" s="39">
        <v>0</v>
      </c>
      <c r="CK53" s="39">
        <v>0</v>
      </c>
      <c r="CL53" s="39">
        <v>0</v>
      </c>
      <c r="CM53" s="278">
        <v>0</v>
      </c>
      <c r="CN53" s="279">
        <v>0</v>
      </c>
      <c r="CO53" s="280">
        <v>0</v>
      </c>
      <c r="CP53" s="280">
        <v>0</v>
      </c>
      <c r="CQ53" s="280">
        <v>0</v>
      </c>
      <c r="CR53" s="280">
        <v>0</v>
      </c>
      <c r="CS53" s="279">
        <v>0</v>
      </c>
      <c r="CT53" s="278">
        <v>0</v>
      </c>
      <c r="CU53" s="301">
        <v>0</v>
      </c>
      <c r="CV53" s="301">
        <v>0</v>
      </c>
      <c r="CW53" s="301">
        <v>0</v>
      </c>
      <c r="CX53" s="301">
        <v>0</v>
      </c>
      <c r="CY53" s="301">
        <v>0</v>
      </c>
      <c r="CZ53" s="301">
        <v>0</v>
      </c>
      <c r="DA53" s="301">
        <v>0</v>
      </c>
      <c r="DB53" s="301">
        <v>0</v>
      </c>
      <c r="DC53" s="301">
        <v>0</v>
      </c>
      <c r="DD53" s="301">
        <v>0</v>
      </c>
      <c r="DE53" s="301">
        <v>0</v>
      </c>
      <c r="DF53" s="301">
        <v>0</v>
      </c>
      <c r="DG53" s="301">
        <v>0</v>
      </c>
      <c r="DH53" s="301">
        <v>0</v>
      </c>
      <c r="DI53" s="301">
        <v>0</v>
      </c>
      <c r="DJ53" s="301">
        <v>0</v>
      </c>
      <c r="DK53" s="278">
        <v>1</v>
      </c>
      <c r="DL53" s="278">
        <v>0</v>
      </c>
      <c r="DM53" s="278">
        <v>0</v>
      </c>
      <c r="DN53" s="278">
        <v>0</v>
      </c>
      <c r="DO53" s="278">
        <v>0</v>
      </c>
      <c r="DP53" s="292">
        <v>0</v>
      </c>
      <c r="DQ53" s="301">
        <v>0</v>
      </c>
      <c r="DR53" s="342">
        <v>1</v>
      </c>
      <c r="DS53" s="393">
        <v>1</v>
      </c>
      <c r="DT53" s="66">
        <v>0</v>
      </c>
      <c r="DU53" s="343">
        <v>0</v>
      </c>
      <c r="DV53" s="342">
        <v>0</v>
      </c>
      <c r="DW53" s="344">
        <v>0</v>
      </c>
      <c r="DX53" s="66">
        <v>0</v>
      </c>
      <c r="DY53" s="345">
        <v>0</v>
      </c>
      <c r="DZ53" s="346">
        <v>0</v>
      </c>
      <c r="EA53" s="344">
        <v>0</v>
      </c>
      <c r="EB53" s="66">
        <v>0</v>
      </c>
      <c r="EC53" s="342">
        <v>0</v>
      </c>
      <c r="ED53" s="347">
        <v>1</v>
      </c>
      <c r="EE53" s="342">
        <v>0</v>
      </c>
      <c r="EF53" s="342">
        <v>0</v>
      </c>
      <c r="EG53" s="66">
        <v>0</v>
      </c>
      <c r="EH53" s="393">
        <v>0</v>
      </c>
      <c r="EI53" s="342">
        <v>1</v>
      </c>
      <c r="EJ53" s="394">
        <v>1</v>
      </c>
      <c r="EK53" s="66">
        <v>1</v>
      </c>
      <c r="EL53" s="394">
        <v>1</v>
      </c>
      <c r="EM53" s="342">
        <v>1</v>
      </c>
      <c r="EN53" s="344">
        <v>1</v>
      </c>
      <c r="EO53" s="342">
        <v>0</v>
      </c>
      <c r="EP53" s="344">
        <v>0</v>
      </c>
      <c r="EQ53" s="72">
        <v>0</v>
      </c>
      <c r="ER53" s="342">
        <v>1</v>
      </c>
      <c r="ES53" s="344">
        <v>0</v>
      </c>
      <c r="ET53" s="66">
        <v>0</v>
      </c>
      <c r="EU53" s="344">
        <v>0</v>
      </c>
      <c r="EV53" s="394">
        <v>0</v>
      </c>
      <c r="EW53" s="393">
        <v>0</v>
      </c>
      <c r="EX53" s="414">
        <v>0</v>
      </c>
      <c r="EY53" s="349">
        <v>1</v>
      </c>
      <c r="EZ53" s="426">
        <v>1</v>
      </c>
      <c r="FA53" s="393">
        <v>0</v>
      </c>
      <c r="FB53" s="445">
        <v>0</v>
      </c>
      <c r="FC53" s="278">
        <v>1</v>
      </c>
      <c r="FD53" s="278">
        <v>0</v>
      </c>
      <c r="FE53" s="484">
        <v>0</v>
      </c>
      <c r="FF53" s="393">
        <v>0</v>
      </c>
      <c r="FG53" s="470">
        <v>1</v>
      </c>
      <c r="FH53" s="471">
        <v>0</v>
      </c>
      <c r="FI53" s="470">
        <v>1</v>
      </c>
      <c r="FJ53" s="426">
        <v>0</v>
      </c>
      <c r="FK53" s="426">
        <v>1</v>
      </c>
      <c r="FL53" s="426">
        <v>0</v>
      </c>
      <c r="FM53" s="474">
        <v>0</v>
      </c>
      <c r="FN53" s="426">
        <v>1</v>
      </c>
      <c r="FO53" s="426">
        <v>1</v>
      </c>
      <c r="FP53" s="426">
        <v>1</v>
      </c>
      <c r="FQ53" s="426">
        <v>0</v>
      </c>
      <c r="FR53" s="472">
        <v>0</v>
      </c>
      <c r="FS53" s="472">
        <v>0</v>
      </c>
      <c r="FT53" s="472">
        <v>1</v>
      </c>
      <c r="FU53" s="472">
        <v>1</v>
      </c>
      <c r="FV53" s="472">
        <v>0</v>
      </c>
      <c r="FW53" s="472">
        <v>0</v>
      </c>
      <c r="FX53" s="472">
        <v>1</v>
      </c>
      <c r="FY53" s="472">
        <v>1</v>
      </c>
      <c r="FZ53" s="472">
        <v>0</v>
      </c>
      <c r="GA53" s="472">
        <v>1</v>
      </c>
      <c r="GB53" s="472">
        <v>0</v>
      </c>
      <c r="GC53" s="472">
        <v>1</v>
      </c>
      <c r="GD53" s="472">
        <v>1</v>
      </c>
      <c r="GE53" s="472">
        <v>1</v>
      </c>
      <c r="GF53" s="66">
        <v>1</v>
      </c>
      <c r="GG53" s="505">
        <v>0</v>
      </c>
      <c r="GH53" s="505">
        <v>0</v>
      </c>
      <c r="GI53" s="505">
        <v>0</v>
      </c>
      <c r="GJ53" s="505">
        <v>0</v>
      </c>
      <c r="GK53" s="505">
        <v>0</v>
      </c>
      <c r="GL53" s="505">
        <v>0</v>
      </c>
      <c r="GM53" s="505">
        <v>0</v>
      </c>
      <c r="GN53" s="505">
        <v>0</v>
      </c>
      <c r="GO53" s="505">
        <v>0</v>
      </c>
      <c r="GP53" s="503">
        <v>0</v>
      </c>
      <c r="GQ53" s="505">
        <v>0</v>
      </c>
      <c r="GR53" s="505">
        <v>0</v>
      </c>
      <c r="GS53" s="506">
        <v>0</v>
      </c>
      <c r="GT53" s="506">
        <v>0</v>
      </c>
      <c r="GU53" s="505">
        <v>0</v>
      </c>
      <c r="GV53" s="517">
        <v>1</v>
      </c>
      <c r="GW53" s="522">
        <v>1</v>
      </c>
      <c r="GX53" s="278">
        <v>1</v>
      </c>
      <c r="GY53" s="394">
        <v>0</v>
      </c>
      <c r="GZ53" s="426">
        <v>0</v>
      </c>
      <c r="HA53" s="426">
        <v>0</v>
      </c>
      <c r="HB53" s="617"/>
      <c r="HC53" s="606">
        <v>0</v>
      </c>
      <c r="HD53" s="606">
        <v>0</v>
      </c>
      <c r="HE53" s="606">
        <v>0</v>
      </c>
      <c r="HF53" s="630">
        <v>0</v>
      </c>
      <c r="HG53" s="630">
        <v>0</v>
      </c>
      <c r="HH53" s="674">
        <v>1</v>
      </c>
      <c r="HI53" s="631">
        <v>0</v>
      </c>
      <c r="HJ53" s="630">
        <v>1</v>
      </c>
      <c r="HK53" s="630">
        <v>1</v>
      </c>
      <c r="HL53" s="631">
        <v>0</v>
      </c>
      <c r="HM53" s="630">
        <v>0</v>
      </c>
      <c r="HN53" s="606">
        <v>0</v>
      </c>
      <c r="HO53" s="606">
        <v>0</v>
      </c>
      <c r="HP53" s="606">
        <v>0</v>
      </c>
      <c r="HQ53" s="630">
        <v>0</v>
      </c>
      <c r="HR53" s="630">
        <v>1</v>
      </c>
      <c r="HS53" s="631">
        <v>0</v>
      </c>
      <c r="HT53" s="630">
        <v>1</v>
      </c>
      <c r="HU53" s="630">
        <v>1</v>
      </c>
      <c r="HV53" s="631">
        <v>0</v>
      </c>
      <c r="HW53" s="630">
        <v>1</v>
      </c>
      <c r="HX53" s="630">
        <v>0</v>
      </c>
      <c r="HY53" s="606">
        <v>0</v>
      </c>
      <c r="HZ53" s="606">
        <v>0</v>
      </c>
      <c r="IA53" s="631">
        <v>0</v>
      </c>
      <c r="IB53" s="631">
        <v>0</v>
      </c>
      <c r="IC53" s="631">
        <v>0</v>
      </c>
      <c r="ID53" s="630">
        <v>0</v>
      </c>
      <c r="IE53" s="630">
        <v>0</v>
      </c>
      <c r="IF53" s="630">
        <v>0</v>
      </c>
      <c r="IG53" s="630">
        <v>0</v>
      </c>
      <c r="IH53" s="630">
        <v>0</v>
      </c>
      <c r="II53" s="630">
        <v>0</v>
      </c>
      <c r="IJ53" s="674">
        <v>0</v>
      </c>
      <c r="IK53" s="674">
        <v>1</v>
      </c>
      <c r="IL53" s="630">
        <v>0</v>
      </c>
      <c r="IM53" s="674">
        <v>1</v>
      </c>
      <c r="IN53" s="674">
        <v>0</v>
      </c>
      <c r="IO53" s="630">
        <v>1</v>
      </c>
      <c r="IP53" s="630">
        <v>1</v>
      </c>
      <c r="IQ53" s="630">
        <v>0</v>
      </c>
      <c r="IR53" s="631">
        <v>0</v>
      </c>
      <c r="IS53" s="674">
        <v>0</v>
      </c>
      <c r="IT53" s="630">
        <v>1</v>
      </c>
      <c r="IU53" s="674">
        <v>1</v>
      </c>
      <c r="IV53" s="630">
        <v>1</v>
      </c>
      <c r="IW53" s="630">
        <v>1</v>
      </c>
      <c r="IX53" s="674">
        <v>1</v>
      </c>
      <c r="IY53" s="606">
        <v>1</v>
      </c>
      <c r="IZ53" s="674">
        <v>0</v>
      </c>
      <c r="JA53" s="674">
        <v>0</v>
      </c>
      <c r="JB53" s="674">
        <v>1</v>
      </c>
      <c r="JC53" s="674">
        <v>1</v>
      </c>
      <c r="JD53" s="463">
        <v>1</v>
      </c>
      <c r="JE53" s="674">
        <v>0</v>
      </c>
      <c r="JF53" s="674">
        <v>1</v>
      </c>
      <c r="JG53" s="674">
        <v>1</v>
      </c>
      <c r="JH53" s="674">
        <v>1</v>
      </c>
      <c r="JI53" s="674">
        <v>1</v>
      </c>
      <c r="JJ53" s="674">
        <v>0</v>
      </c>
      <c r="JK53" s="674">
        <v>1</v>
      </c>
      <c r="JL53" s="684">
        <v>0</v>
      </c>
      <c r="JM53" s="685">
        <v>0</v>
      </c>
      <c r="JN53" s="470">
        <v>1</v>
      </c>
      <c r="JO53" s="685">
        <v>0</v>
      </c>
      <c r="JP53" s="630">
        <v>1</v>
      </c>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1.95" customHeight="1" thickBot="1" x14ac:dyDescent="0.3">
      <c r="A54" s="724"/>
      <c r="B54" s="723"/>
      <c r="C54" s="28"/>
      <c r="D54" s="29">
        <f>SUM(D37:D53)</f>
        <v>17</v>
      </c>
      <c r="E54" s="145"/>
      <c r="F54" s="58">
        <f>SUM(F37:F53)/17</f>
        <v>0.76470588235294112</v>
      </c>
      <c r="G54" s="58">
        <f t="shared" ref="G54:Z54" si="7">SUM(G37:G53)/17</f>
        <v>0.11764705882352941</v>
      </c>
      <c r="H54" s="58">
        <f t="shared" si="7"/>
        <v>0.17647058823529413</v>
      </c>
      <c r="I54" s="58">
        <f t="shared" si="7"/>
        <v>0</v>
      </c>
      <c r="J54" s="58">
        <f t="shared" si="7"/>
        <v>0.23529411764705882</v>
      </c>
      <c r="K54" s="58">
        <f t="shared" si="7"/>
        <v>0</v>
      </c>
      <c r="L54" s="58">
        <f t="shared" si="7"/>
        <v>0</v>
      </c>
      <c r="M54" s="58">
        <f t="shared" si="7"/>
        <v>0.11764705882352941</v>
      </c>
      <c r="N54" s="58">
        <f t="shared" si="7"/>
        <v>0</v>
      </c>
      <c r="O54" s="58">
        <f t="shared" si="7"/>
        <v>0</v>
      </c>
      <c r="P54" s="58">
        <f t="shared" si="7"/>
        <v>0</v>
      </c>
      <c r="Q54" s="58">
        <f t="shared" si="7"/>
        <v>0</v>
      </c>
      <c r="R54" s="58">
        <f t="shared" si="7"/>
        <v>0</v>
      </c>
      <c r="S54" s="58">
        <f t="shared" si="7"/>
        <v>0</v>
      </c>
      <c r="T54" s="58">
        <f t="shared" si="7"/>
        <v>0</v>
      </c>
      <c r="U54" s="58">
        <f t="shared" si="7"/>
        <v>0</v>
      </c>
      <c r="V54" s="58">
        <f t="shared" si="7"/>
        <v>0</v>
      </c>
      <c r="W54" s="58">
        <f t="shared" si="7"/>
        <v>0</v>
      </c>
      <c r="X54" s="58">
        <f t="shared" si="7"/>
        <v>0</v>
      </c>
      <c r="Y54" s="58">
        <f t="shared" si="7"/>
        <v>0</v>
      </c>
      <c r="Z54" s="58">
        <f t="shared" si="7"/>
        <v>0</v>
      </c>
      <c r="AA54" s="58">
        <f t="shared" ref="AA54:CH54" si="8">SUM(AA37:AA53)/17</f>
        <v>0.11764705882352941</v>
      </c>
      <c r="AB54" s="58">
        <f t="shared" si="8"/>
        <v>0</v>
      </c>
      <c r="AC54" s="58">
        <f t="shared" si="8"/>
        <v>0.11764705882352941</v>
      </c>
      <c r="AD54" s="58">
        <f t="shared" si="8"/>
        <v>0</v>
      </c>
      <c r="AE54" s="58">
        <f t="shared" si="8"/>
        <v>0.58823529411764708</v>
      </c>
      <c r="AF54" s="58">
        <f t="shared" si="8"/>
        <v>0</v>
      </c>
      <c r="AG54" s="58">
        <f t="shared" si="8"/>
        <v>0.23529411764705882</v>
      </c>
      <c r="AH54" s="58">
        <f t="shared" si="8"/>
        <v>5.8823529411764705E-2</v>
      </c>
      <c r="AI54" s="58">
        <f t="shared" si="8"/>
        <v>0</v>
      </c>
      <c r="AJ54" s="58">
        <f t="shared" si="8"/>
        <v>5.8823529411764705E-2</v>
      </c>
      <c r="AK54" s="58">
        <f t="shared" si="8"/>
        <v>0</v>
      </c>
      <c r="AL54" s="58">
        <f t="shared" si="8"/>
        <v>1</v>
      </c>
      <c r="AM54" s="58">
        <f t="shared" si="8"/>
        <v>1</v>
      </c>
      <c r="AN54" s="58">
        <f t="shared" si="8"/>
        <v>0.17647058823529413</v>
      </c>
      <c r="AO54" s="58">
        <f t="shared" si="8"/>
        <v>0.35294117647058826</v>
      </c>
      <c r="AP54" s="58">
        <f t="shared" si="8"/>
        <v>0.35294117647058826</v>
      </c>
      <c r="AQ54" s="58">
        <f t="shared" si="8"/>
        <v>0.88235294117647056</v>
      </c>
      <c r="AR54" s="58">
        <f t="shared" si="8"/>
        <v>1</v>
      </c>
      <c r="AS54" s="58">
        <f t="shared" si="8"/>
        <v>0</v>
      </c>
      <c r="AT54" s="58">
        <f t="shared" si="8"/>
        <v>0</v>
      </c>
      <c r="AU54" s="58">
        <f t="shared" si="8"/>
        <v>0</v>
      </c>
      <c r="AV54" s="58">
        <f t="shared" si="8"/>
        <v>0.58823529411764708</v>
      </c>
      <c r="AW54" s="58">
        <f t="shared" si="8"/>
        <v>0.6470588235294118</v>
      </c>
      <c r="AX54" s="58">
        <f t="shared" si="8"/>
        <v>0.82352941176470584</v>
      </c>
      <c r="AY54" s="58">
        <f t="shared" si="8"/>
        <v>0</v>
      </c>
      <c r="AZ54" s="58">
        <f t="shared" si="8"/>
        <v>0</v>
      </c>
      <c r="BA54" s="58">
        <f t="shared" si="8"/>
        <v>5.8823529411764705E-2</v>
      </c>
      <c r="BB54" s="58">
        <f t="shared" si="8"/>
        <v>0</v>
      </c>
      <c r="BC54" s="58">
        <f t="shared" si="8"/>
        <v>0</v>
      </c>
      <c r="BD54" s="58">
        <f t="shared" si="8"/>
        <v>0.82352941176470584</v>
      </c>
      <c r="BE54" s="58">
        <f t="shared" si="8"/>
        <v>0.41176470588235292</v>
      </c>
      <c r="BF54" s="58">
        <f t="shared" si="8"/>
        <v>0</v>
      </c>
      <c r="BG54" s="58">
        <f t="shared" si="8"/>
        <v>0</v>
      </c>
      <c r="BH54" s="58">
        <f t="shared" si="8"/>
        <v>0</v>
      </c>
      <c r="BI54" s="58">
        <f t="shared" si="8"/>
        <v>0</v>
      </c>
      <c r="BJ54" s="58">
        <f t="shared" si="8"/>
        <v>0</v>
      </c>
      <c r="BK54" s="58">
        <f t="shared" si="8"/>
        <v>0</v>
      </c>
      <c r="BL54" s="58">
        <f t="shared" si="8"/>
        <v>0</v>
      </c>
      <c r="BM54" s="58">
        <f t="shared" si="8"/>
        <v>0</v>
      </c>
      <c r="BN54" s="58">
        <f t="shared" si="8"/>
        <v>0</v>
      </c>
      <c r="BO54" s="58">
        <f t="shared" si="8"/>
        <v>0</v>
      </c>
      <c r="BP54" s="58">
        <f t="shared" si="8"/>
        <v>0.47058823529411764</v>
      </c>
      <c r="BQ54" s="58">
        <f t="shared" si="8"/>
        <v>0</v>
      </c>
      <c r="BR54" s="58">
        <f t="shared" si="8"/>
        <v>0</v>
      </c>
      <c r="BS54" s="58">
        <f t="shared" si="8"/>
        <v>0.6470588235294118</v>
      </c>
      <c r="BT54" s="58">
        <f t="shared" si="8"/>
        <v>0.76470588235294112</v>
      </c>
      <c r="BU54" s="58">
        <f t="shared" si="8"/>
        <v>0.29411764705882354</v>
      </c>
      <c r="BV54" s="58">
        <f t="shared" si="8"/>
        <v>0.11764705882352941</v>
      </c>
      <c r="BW54" s="58">
        <f t="shared" si="8"/>
        <v>0.52941176470588236</v>
      </c>
      <c r="BX54" s="58">
        <f t="shared" si="8"/>
        <v>0.23529411764705882</v>
      </c>
      <c r="BY54" s="58">
        <f t="shared" si="8"/>
        <v>0.58823529411764708</v>
      </c>
      <c r="BZ54" s="58">
        <f t="shared" si="8"/>
        <v>0.70588235294117652</v>
      </c>
      <c r="CA54" s="58">
        <f t="shared" si="8"/>
        <v>0.17647058823529413</v>
      </c>
      <c r="CB54" s="58">
        <f t="shared" si="8"/>
        <v>0.41176470588235292</v>
      </c>
      <c r="CC54" s="58">
        <f t="shared" si="8"/>
        <v>5.8823529411764705E-2</v>
      </c>
      <c r="CD54" s="58">
        <f t="shared" si="8"/>
        <v>0</v>
      </c>
      <c r="CE54" s="58">
        <f t="shared" si="8"/>
        <v>5.8823529411764705E-2</v>
      </c>
      <c r="CF54" s="58">
        <f t="shared" si="8"/>
        <v>0.6470588235294118</v>
      </c>
      <c r="CG54" s="58">
        <f t="shared" si="8"/>
        <v>0.47058823529411764</v>
      </c>
      <c r="CH54" s="58">
        <f t="shared" si="8"/>
        <v>0</v>
      </c>
      <c r="CI54" s="58">
        <f t="shared" ref="CI54:EP54" si="9">SUM(CI37:CI53)/17</f>
        <v>0</v>
      </c>
      <c r="CJ54" s="58">
        <f t="shared" si="9"/>
        <v>0</v>
      </c>
      <c r="CK54" s="58">
        <f t="shared" si="9"/>
        <v>0</v>
      </c>
      <c r="CL54" s="58">
        <f t="shared" si="9"/>
        <v>0</v>
      </c>
      <c r="CM54" s="58">
        <f t="shared" si="9"/>
        <v>0.6470588235294118</v>
      </c>
      <c r="CN54" s="58">
        <f t="shared" si="9"/>
        <v>5.8823529411764705E-2</v>
      </c>
      <c r="CO54" s="58">
        <f t="shared" si="9"/>
        <v>0</v>
      </c>
      <c r="CP54" s="58">
        <f t="shared" si="9"/>
        <v>0.6470588235294118</v>
      </c>
      <c r="CQ54" s="58">
        <f t="shared" si="9"/>
        <v>0.52941176470588236</v>
      </c>
      <c r="CR54" s="58">
        <f t="shared" si="9"/>
        <v>5.8823529411764705E-2</v>
      </c>
      <c r="CS54" s="58">
        <f t="shared" si="9"/>
        <v>0</v>
      </c>
      <c r="CT54" s="58">
        <f t="shared" si="9"/>
        <v>0</v>
      </c>
      <c r="CU54" s="58">
        <f t="shared" si="9"/>
        <v>0</v>
      </c>
      <c r="CV54" s="58">
        <f t="shared" si="9"/>
        <v>0</v>
      </c>
      <c r="CW54" s="58">
        <f t="shared" si="9"/>
        <v>0.11764705882352941</v>
      </c>
      <c r="CX54" s="58">
        <f t="shared" si="9"/>
        <v>0.11764705882352941</v>
      </c>
      <c r="CY54" s="58">
        <f t="shared" si="9"/>
        <v>0.11764705882352941</v>
      </c>
      <c r="CZ54" s="58">
        <f t="shared" si="9"/>
        <v>0.11764705882352941</v>
      </c>
      <c r="DA54" s="58">
        <f t="shared" si="9"/>
        <v>0</v>
      </c>
      <c r="DB54" s="58">
        <f t="shared" si="9"/>
        <v>0</v>
      </c>
      <c r="DC54" s="58">
        <f t="shared" si="9"/>
        <v>0</v>
      </c>
      <c r="DD54" s="58">
        <f t="shared" si="9"/>
        <v>0</v>
      </c>
      <c r="DE54" s="58">
        <f t="shared" si="9"/>
        <v>0</v>
      </c>
      <c r="DF54" s="58">
        <f t="shared" si="9"/>
        <v>0</v>
      </c>
      <c r="DG54" s="58">
        <f t="shared" si="9"/>
        <v>0</v>
      </c>
      <c r="DH54" s="58">
        <f t="shared" si="9"/>
        <v>0.11764705882352941</v>
      </c>
      <c r="DI54" s="58">
        <f t="shared" si="9"/>
        <v>0</v>
      </c>
      <c r="DJ54" s="58">
        <f t="shared" si="9"/>
        <v>0.11764705882352941</v>
      </c>
      <c r="DK54" s="58">
        <f t="shared" si="9"/>
        <v>0.88235294117647056</v>
      </c>
      <c r="DL54" s="58">
        <f t="shared" si="9"/>
        <v>0</v>
      </c>
      <c r="DM54" s="58">
        <f t="shared" si="9"/>
        <v>0</v>
      </c>
      <c r="DN54" s="58">
        <f t="shared" si="9"/>
        <v>0</v>
      </c>
      <c r="DO54" s="58">
        <f t="shared" si="9"/>
        <v>0</v>
      </c>
      <c r="DP54" s="58">
        <f t="shared" si="9"/>
        <v>0.17647058823529413</v>
      </c>
      <c r="DQ54" s="58">
        <f t="shared" si="9"/>
        <v>0</v>
      </c>
      <c r="DR54" s="58">
        <f t="shared" si="9"/>
        <v>1</v>
      </c>
      <c r="DS54" s="58">
        <f t="shared" si="9"/>
        <v>0.29411764705882354</v>
      </c>
      <c r="DT54" s="58">
        <f t="shared" si="9"/>
        <v>0</v>
      </c>
      <c r="DU54" s="58">
        <f t="shared" si="9"/>
        <v>0</v>
      </c>
      <c r="DV54" s="58">
        <f t="shared" si="9"/>
        <v>0.41176470588235292</v>
      </c>
      <c r="DW54" s="58">
        <f t="shared" si="9"/>
        <v>0</v>
      </c>
      <c r="DX54" s="58">
        <f t="shared" si="9"/>
        <v>0</v>
      </c>
      <c r="DY54" s="58">
        <f t="shared" si="9"/>
        <v>0.58823529411764708</v>
      </c>
      <c r="DZ54" s="58">
        <f t="shared" si="9"/>
        <v>0</v>
      </c>
      <c r="EA54" s="58">
        <f t="shared" si="9"/>
        <v>0</v>
      </c>
      <c r="EB54" s="58">
        <f t="shared" si="9"/>
        <v>0</v>
      </c>
      <c r="EC54" s="58">
        <f t="shared" si="9"/>
        <v>0</v>
      </c>
      <c r="ED54" s="58">
        <f t="shared" si="9"/>
        <v>0.94117647058823528</v>
      </c>
      <c r="EE54" s="58">
        <f t="shared" si="9"/>
        <v>0</v>
      </c>
      <c r="EF54" s="58">
        <f t="shared" si="9"/>
        <v>0.29411764705882354</v>
      </c>
      <c r="EG54" s="58">
        <f t="shared" si="9"/>
        <v>0.41176470588235292</v>
      </c>
      <c r="EH54" s="58">
        <f t="shared" si="9"/>
        <v>0.82352941176470584</v>
      </c>
      <c r="EI54" s="58">
        <f t="shared" si="9"/>
        <v>1</v>
      </c>
      <c r="EJ54" s="58">
        <f t="shared" si="9"/>
        <v>0.94117647058823528</v>
      </c>
      <c r="EK54" s="58">
        <f t="shared" si="9"/>
        <v>0.88235294117647056</v>
      </c>
      <c r="EL54" s="58">
        <f t="shared" si="9"/>
        <v>1</v>
      </c>
      <c r="EM54" s="58">
        <f t="shared" si="9"/>
        <v>1</v>
      </c>
      <c r="EN54" s="58">
        <f t="shared" si="9"/>
        <v>0.35294117647058826</v>
      </c>
      <c r="EO54" s="58">
        <f t="shared" si="9"/>
        <v>0.11764705882352941</v>
      </c>
      <c r="EP54" s="58">
        <f t="shared" si="9"/>
        <v>0</v>
      </c>
      <c r="EQ54" s="58">
        <f t="shared" ref="EQ54:HC54" si="10">SUM(EQ37:EQ53)/17</f>
        <v>0</v>
      </c>
      <c r="ER54" s="58">
        <f t="shared" si="10"/>
        <v>1</v>
      </c>
      <c r="ES54" s="58">
        <f t="shared" si="10"/>
        <v>0</v>
      </c>
      <c r="ET54" s="58">
        <f t="shared" si="10"/>
        <v>0.11764705882352941</v>
      </c>
      <c r="EU54" s="58">
        <f t="shared" si="10"/>
        <v>0.41176470588235292</v>
      </c>
      <c r="EV54" s="58">
        <f t="shared" si="10"/>
        <v>0</v>
      </c>
      <c r="EW54" s="58">
        <f t="shared" si="10"/>
        <v>0.6470588235294118</v>
      </c>
      <c r="EX54" s="58">
        <f t="shared" si="10"/>
        <v>0.70588235294117652</v>
      </c>
      <c r="EY54" s="58">
        <f t="shared" si="10"/>
        <v>0.6470588235294118</v>
      </c>
      <c r="EZ54" s="58">
        <f t="shared" si="10"/>
        <v>0.52941176470588236</v>
      </c>
      <c r="FA54" s="58">
        <f t="shared" si="10"/>
        <v>0.6470588235294118</v>
      </c>
      <c r="FB54" s="58">
        <f t="shared" si="10"/>
        <v>0.6470588235294118</v>
      </c>
      <c r="FC54" s="58">
        <f t="shared" si="10"/>
        <v>0.88235294117647056</v>
      </c>
      <c r="FD54" s="58">
        <f t="shared" si="10"/>
        <v>0</v>
      </c>
      <c r="FE54" s="485">
        <f t="shared" si="10"/>
        <v>0</v>
      </c>
      <c r="FF54" s="58">
        <f t="shared" si="10"/>
        <v>0</v>
      </c>
      <c r="FG54" s="58">
        <f t="shared" si="10"/>
        <v>0.76470588235294112</v>
      </c>
      <c r="FH54" s="58">
        <f t="shared" si="10"/>
        <v>5.8823529411764705E-2</v>
      </c>
      <c r="FI54" s="58">
        <f t="shared" si="10"/>
        <v>0.35294117647058826</v>
      </c>
      <c r="FJ54" s="58">
        <f t="shared" si="10"/>
        <v>5.8823529411764705E-2</v>
      </c>
      <c r="FK54" s="58">
        <f t="shared" si="10"/>
        <v>1</v>
      </c>
      <c r="FL54" s="58">
        <f t="shared" si="10"/>
        <v>0.41176470588235292</v>
      </c>
      <c r="FM54" s="58">
        <f t="shared" si="10"/>
        <v>0</v>
      </c>
      <c r="FN54" s="58">
        <f t="shared" si="10"/>
        <v>0.82352941176470584</v>
      </c>
      <c r="FO54" s="58">
        <f t="shared" si="10"/>
        <v>1</v>
      </c>
      <c r="FP54" s="58">
        <f t="shared" si="10"/>
        <v>1</v>
      </c>
      <c r="FQ54" s="58">
        <f t="shared" si="10"/>
        <v>0.23529411764705882</v>
      </c>
      <c r="FR54" s="58">
        <f t="shared" si="10"/>
        <v>0</v>
      </c>
      <c r="FS54" s="58">
        <f t="shared" si="10"/>
        <v>5.8823529411764705E-2</v>
      </c>
      <c r="FT54" s="58">
        <f t="shared" si="10"/>
        <v>1</v>
      </c>
      <c r="FU54" s="58">
        <f t="shared" si="10"/>
        <v>1</v>
      </c>
      <c r="FV54" s="58">
        <f t="shared" si="10"/>
        <v>0</v>
      </c>
      <c r="FW54" s="58">
        <f t="shared" si="10"/>
        <v>0</v>
      </c>
      <c r="FX54" s="58">
        <f t="shared" si="10"/>
        <v>1</v>
      </c>
      <c r="FY54" s="58">
        <f t="shared" si="10"/>
        <v>0.94117647058823528</v>
      </c>
      <c r="FZ54" s="58">
        <f t="shared" si="10"/>
        <v>0</v>
      </c>
      <c r="GA54" s="58">
        <f t="shared" si="10"/>
        <v>1</v>
      </c>
      <c r="GB54" s="58">
        <f t="shared" si="10"/>
        <v>0</v>
      </c>
      <c r="GC54" s="58">
        <f t="shared" si="10"/>
        <v>0.52941176470588236</v>
      </c>
      <c r="GD54" s="58">
        <f t="shared" si="10"/>
        <v>1</v>
      </c>
      <c r="GE54" s="58">
        <f t="shared" si="10"/>
        <v>1</v>
      </c>
      <c r="GF54" s="58">
        <f t="shared" si="10"/>
        <v>1</v>
      </c>
      <c r="GG54" s="58">
        <f t="shared" si="10"/>
        <v>0</v>
      </c>
      <c r="GH54" s="58">
        <f t="shared" si="10"/>
        <v>0</v>
      </c>
      <c r="GI54" s="58">
        <f t="shared" si="10"/>
        <v>0</v>
      </c>
      <c r="GJ54" s="58">
        <f t="shared" si="10"/>
        <v>0</v>
      </c>
      <c r="GK54" s="58">
        <f t="shared" si="10"/>
        <v>0</v>
      </c>
      <c r="GL54" s="58">
        <f t="shared" si="10"/>
        <v>0</v>
      </c>
      <c r="GM54" s="58">
        <f t="shared" si="10"/>
        <v>0</v>
      </c>
      <c r="GN54" s="58">
        <f t="shared" si="10"/>
        <v>0</v>
      </c>
      <c r="GO54" s="58">
        <f t="shared" si="10"/>
        <v>0</v>
      </c>
      <c r="GP54" s="58">
        <f t="shared" si="10"/>
        <v>0.11764705882352941</v>
      </c>
      <c r="GQ54" s="58">
        <f t="shared" si="10"/>
        <v>0</v>
      </c>
      <c r="GR54" s="58">
        <f t="shared" si="10"/>
        <v>0</v>
      </c>
      <c r="GS54" s="58">
        <f t="shared" si="10"/>
        <v>0</v>
      </c>
      <c r="GT54" s="58">
        <f t="shared" si="10"/>
        <v>0</v>
      </c>
      <c r="GU54" s="58">
        <f t="shared" si="10"/>
        <v>0</v>
      </c>
      <c r="GV54" s="58">
        <f t="shared" si="10"/>
        <v>5.8823529411764705E-2</v>
      </c>
      <c r="GW54" s="524">
        <f t="shared" si="10"/>
        <v>1</v>
      </c>
      <c r="GX54" s="521">
        <f t="shared" si="10"/>
        <v>1</v>
      </c>
      <c r="GY54" s="521">
        <f t="shared" si="10"/>
        <v>0.47058823529411764</v>
      </c>
      <c r="GZ54" s="521">
        <f t="shared" si="10"/>
        <v>0.70588235294117652</v>
      </c>
      <c r="HA54" s="521">
        <f t="shared" si="10"/>
        <v>0.17647058823529413</v>
      </c>
      <c r="HB54" s="620"/>
      <c r="HC54" s="521">
        <f t="shared" si="10"/>
        <v>0</v>
      </c>
      <c r="HD54" s="521">
        <f t="shared" ref="HD54:JN54" si="11">SUM(HD37:HD53)/17</f>
        <v>0.23529411764705882</v>
      </c>
      <c r="HE54" s="521">
        <f t="shared" si="11"/>
        <v>0.41176470588235292</v>
      </c>
      <c r="HF54" s="521">
        <f t="shared" si="11"/>
        <v>0.58823529411764708</v>
      </c>
      <c r="HG54" s="521">
        <f t="shared" si="11"/>
        <v>0</v>
      </c>
      <c r="HH54" s="521">
        <f t="shared" si="11"/>
        <v>0.29411764705882354</v>
      </c>
      <c r="HI54" s="521">
        <f t="shared" si="11"/>
        <v>0.35294117647058826</v>
      </c>
      <c r="HJ54" s="521">
        <f t="shared" si="11"/>
        <v>0.52941176470588236</v>
      </c>
      <c r="HK54" s="521">
        <f t="shared" si="11"/>
        <v>0.76470588235294112</v>
      </c>
      <c r="HL54" s="521">
        <f t="shared" si="11"/>
        <v>0.70588235294117652</v>
      </c>
      <c r="HM54" s="521">
        <f t="shared" si="11"/>
        <v>0</v>
      </c>
      <c r="HN54" s="521">
        <f t="shared" si="11"/>
        <v>0</v>
      </c>
      <c r="HO54" s="521">
        <f t="shared" si="11"/>
        <v>0</v>
      </c>
      <c r="HP54" s="521">
        <f t="shared" si="11"/>
        <v>0</v>
      </c>
      <c r="HQ54" s="521">
        <f t="shared" si="11"/>
        <v>0.23529411764705882</v>
      </c>
      <c r="HR54" s="521">
        <f t="shared" si="11"/>
        <v>0.35294117647058826</v>
      </c>
      <c r="HS54" s="521">
        <f t="shared" si="11"/>
        <v>0</v>
      </c>
      <c r="HT54" s="521">
        <f t="shared" si="11"/>
        <v>0.6470588235294118</v>
      </c>
      <c r="HU54" s="521">
        <f t="shared" si="11"/>
        <v>1</v>
      </c>
      <c r="HV54" s="521">
        <f t="shared" si="11"/>
        <v>0.35294117647058826</v>
      </c>
      <c r="HW54" s="521">
        <f t="shared" si="11"/>
        <v>1</v>
      </c>
      <c r="HX54" s="521">
        <f t="shared" si="11"/>
        <v>0</v>
      </c>
      <c r="HY54" s="521">
        <f t="shared" si="11"/>
        <v>0</v>
      </c>
      <c r="HZ54" s="521">
        <f t="shared" si="11"/>
        <v>0</v>
      </c>
      <c r="IA54" s="521">
        <f t="shared" si="11"/>
        <v>0</v>
      </c>
      <c r="IB54" s="521">
        <f t="shared" si="11"/>
        <v>0</v>
      </c>
      <c r="IC54" s="521">
        <f t="shared" si="11"/>
        <v>0</v>
      </c>
      <c r="ID54" s="521">
        <f t="shared" si="11"/>
        <v>0.23529411764705882</v>
      </c>
      <c r="IE54" s="521">
        <f t="shared" si="11"/>
        <v>0</v>
      </c>
      <c r="IF54" s="521">
        <f t="shared" si="11"/>
        <v>0.58823529411764708</v>
      </c>
      <c r="IG54" s="521">
        <f t="shared" si="11"/>
        <v>0.47058823529411764</v>
      </c>
      <c r="IH54" s="521">
        <f t="shared" si="11"/>
        <v>0.52941176470588236</v>
      </c>
      <c r="II54" s="521">
        <f t="shared" si="11"/>
        <v>0.41176470588235292</v>
      </c>
      <c r="IJ54" s="521">
        <f t="shared" si="11"/>
        <v>0</v>
      </c>
      <c r="IK54" s="521">
        <f t="shared" si="11"/>
        <v>0.82352941176470584</v>
      </c>
      <c r="IL54" s="521">
        <f t="shared" si="11"/>
        <v>5.8823529411764705E-2</v>
      </c>
      <c r="IM54" s="521">
        <f t="shared" si="11"/>
        <v>0.6470588235294118</v>
      </c>
      <c r="IN54" s="521">
        <f t="shared" si="11"/>
        <v>0</v>
      </c>
      <c r="IO54" s="521">
        <f t="shared" si="11"/>
        <v>0.23529411764705882</v>
      </c>
      <c r="IP54" s="521">
        <f t="shared" si="11"/>
        <v>0.52941176470588236</v>
      </c>
      <c r="IQ54" s="521">
        <f t="shared" si="11"/>
        <v>0</v>
      </c>
      <c r="IR54" s="521">
        <f t="shared" si="11"/>
        <v>0.11764705882352941</v>
      </c>
      <c r="IS54" s="521">
        <f t="shared" si="11"/>
        <v>0</v>
      </c>
      <c r="IT54" s="521">
        <f t="shared" si="11"/>
        <v>1</v>
      </c>
      <c r="IU54" s="521">
        <f t="shared" si="11"/>
        <v>0.82352941176470584</v>
      </c>
      <c r="IV54" s="521">
        <f t="shared" si="11"/>
        <v>1</v>
      </c>
      <c r="IW54" s="521">
        <f t="shared" si="11"/>
        <v>1</v>
      </c>
      <c r="IX54" s="521">
        <f t="shared" si="11"/>
        <v>0.82352941176470584</v>
      </c>
      <c r="IY54" s="521">
        <f t="shared" si="11"/>
        <v>1</v>
      </c>
      <c r="IZ54" s="521">
        <f t="shared" si="11"/>
        <v>0</v>
      </c>
      <c r="JA54" s="521">
        <f t="shared" si="11"/>
        <v>0.47058823529411764</v>
      </c>
      <c r="JB54" s="521">
        <f t="shared" si="11"/>
        <v>0.52941176470588236</v>
      </c>
      <c r="JC54" s="521">
        <f t="shared" si="11"/>
        <v>0.82352941176470584</v>
      </c>
      <c r="JD54" s="521">
        <f t="shared" si="11"/>
        <v>0.82352941176470584</v>
      </c>
      <c r="JE54" s="521">
        <f t="shared" si="11"/>
        <v>0</v>
      </c>
      <c r="JF54" s="521">
        <f t="shared" si="11"/>
        <v>0.52941176470588236</v>
      </c>
      <c r="JG54" s="521">
        <f t="shared" si="11"/>
        <v>0.6470588235294118</v>
      </c>
      <c r="JH54" s="521">
        <f t="shared" si="11"/>
        <v>1</v>
      </c>
      <c r="JI54" s="521">
        <f t="shared" si="11"/>
        <v>0.94117647058823528</v>
      </c>
      <c r="JJ54" s="521">
        <f t="shared" si="11"/>
        <v>5.8823529411764705E-2</v>
      </c>
      <c r="JK54" s="521">
        <f t="shared" si="11"/>
        <v>1</v>
      </c>
      <c r="JL54" s="521">
        <f t="shared" si="11"/>
        <v>0.17647058823529413</v>
      </c>
      <c r="JM54" s="521">
        <f t="shared" si="11"/>
        <v>0</v>
      </c>
      <c r="JN54" s="521">
        <f t="shared" si="11"/>
        <v>0.58823529411764708</v>
      </c>
      <c r="JO54" s="521">
        <f t="shared" ref="JO54:JQ54" si="12">SUM(JO37:JO53)/17</f>
        <v>0</v>
      </c>
      <c r="JP54" s="521">
        <f t="shared" si="12"/>
        <v>1</v>
      </c>
      <c r="JQ54" s="521">
        <f t="shared" si="12"/>
        <v>0</v>
      </c>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6.25" thickBot="1" x14ac:dyDescent="0.3">
      <c r="A55" s="724"/>
      <c r="B55" s="721" t="s">
        <v>152</v>
      </c>
      <c r="C55" s="737" t="s">
        <v>125</v>
      </c>
      <c r="D55" s="18">
        <v>1</v>
      </c>
      <c r="E55" s="144"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5">
        <v>0</v>
      </c>
      <c r="AK55" s="175">
        <v>0</v>
      </c>
      <c r="AL55" s="10">
        <v>1</v>
      </c>
      <c r="AM55" s="10">
        <v>1</v>
      </c>
      <c r="AN55" s="175">
        <v>0</v>
      </c>
      <c r="AO55" s="10">
        <v>0</v>
      </c>
      <c r="AP55" s="10">
        <v>1</v>
      </c>
      <c r="AQ55" s="175">
        <v>1</v>
      </c>
      <c r="AR55" s="10">
        <v>1</v>
      </c>
      <c r="AS55" s="175">
        <v>0</v>
      </c>
      <c r="AT55" s="10">
        <v>0</v>
      </c>
      <c r="AU55" s="86">
        <v>0</v>
      </c>
      <c r="AV55" s="86">
        <v>0</v>
      </c>
      <c r="AW55" s="10">
        <v>0</v>
      </c>
      <c r="AX55" s="175">
        <v>1</v>
      </c>
      <c r="AY55" s="175">
        <v>0</v>
      </c>
      <c r="AZ55" s="175">
        <v>0</v>
      </c>
      <c r="BA55" s="170">
        <v>0</v>
      </c>
      <c r="BB55" s="10">
        <v>0</v>
      </c>
      <c r="BC55" s="11">
        <v>0</v>
      </c>
      <c r="BD55" s="11">
        <v>1</v>
      </c>
      <c r="BE55" s="170">
        <v>1</v>
      </c>
      <c r="BF55" s="208">
        <v>0</v>
      </c>
      <c r="BG55" s="208">
        <v>0</v>
      </c>
      <c r="BH55" s="208">
        <v>0</v>
      </c>
      <c r="BI55" s="209">
        <v>0</v>
      </c>
      <c r="BJ55" s="209">
        <v>0</v>
      </c>
      <c r="BK55" s="209">
        <v>0</v>
      </c>
      <c r="BL55" s="209">
        <v>0</v>
      </c>
      <c r="BM55" s="209">
        <v>0</v>
      </c>
      <c r="BN55" s="170">
        <v>0</v>
      </c>
      <c r="BO55" s="208">
        <v>0</v>
      </c>
      <c r="BP55" s="208">
        <v>0</v>
      </c>
      <c r="BQ55" s="208">
        <v>0</v>
      </c>
      <c r="BR55" s="209">
        <v>0</v>
      </c>
      <c r="BS55" s="10">
        <v>1</v>
      </c>
      <c r="BT55" s="11">
        <v>1</v>
      </c>
      <c r="BU55" s="260">
        <v>0</v>
      </c>
      <c r="BV55" s="261">
        <v>0</v>
      </c>
      <c r="BW55" s="262">
        <v>0</v>
      </c>
      <c r="BX55" s="263">
        <v>0</v>
      </c>
      <c r="BY55" s="264">
        <v>0</v>
      </c>
      <c r="BZ55" s="11">
        <v>1</v>
      </c>
      <c r="CA55" s="175">
        <v>0</v>
      </c>
      <c r="CB55" s="18">
        <v>1</v>
      </c>
      <c r="CC55" s="18">
        <v>0</v>
      </c>
      <c r="CD55" s="11">
        <v>0</v>
      </c>
      <c r="CE55" s="11">
        <v>0</v>
      </c>
      <c r="CF55" s="10">
        <v>0</v>
      </c>
      <c r="CG55" s="11">
        <v>0</v>
      </c>
      <c r="CH55" s="39">
        <v>0</v>
      </c>
      <c r="CI55" s="39">
        <v>0</v>
      </c>
      <c r="CJ55" s="39">
        <v>0</v>
      </c>
      <c r="CK55" s="39">
        <v>0</v>
      </c>
      <c r="CL55" s="39">
        <v>0</v>
      </c>
      <c r="CM55" s="281">
        <v>0</v>
      </c>
      <c r="CN55" s="282">
        <v>0</v>
      </c>
      <c r="CO55" s="283">
        <v>0</v>
      </c>
      <c r="CP55" s="283">
        <v>0</v>
      </c>
      <c r="CQ55" s="283">
        <v>0</v>
      </c>
      <c r="CR55" s="283">
        <v>0</v>
      </c>
      <c r="CS55" s="282">
        <v>0</v>
      </c>
      <c r="CT55" s="302">
        <v>0</v>
      </c>
      <c r="CU55" s="303">
        <v>0</v>
      </c>
      <c r="CV55" s="303">
        <v>0</v>
      </c>
      <c r="CW55" s="303">
        <v>0</v>
      </c>
      <c r="CX55" s="303">
        <v>0</v>
      </c>
      <c r="CY55" s="303">
        <v>0</v>
      </c>
      <c r="CZ55" s="303">
        <v>0</v>
      </c>
      <c r="DA55" s="303">
        <v>0</v>
      </c>
      <c r="DB55" s="303">
        <v>0</v>
      </c>
      <c r="DC55" s="303">
        <v>0</v>
      </c>
      <c r="DD55" s="303">
        <v>0</v>
      </c>
      <c r="DE55" s="303">
        <v>0</v>
      </c>
      <c r="DF55" s="303">
        <v>0</v>
      </c>
      <c r="DG55" s="303">
        <v>0</v>
      </c>
      <c r="DH55" s="303">
        <v>0</v>
      </c>
      <c r="DI55" s="303">
        <v>0</v>
      </c>
      <c r="DJ55" s="303">
        <v>0</v>
      </c>
      <c r="DK55" s="302">
        <v>1</v>
      </c>
      <c r="DL55" s="302">
        <v>0</v>
      </c>
      <c r="DM55" s="302">
        <v>0</v>
      </c>
      <c r="DN55" s="302">
        <v>0</v>
      </c>
      <c r="DO55" s="302">
        <v>0</v>
      </c>
      <c r="DP55" s="304">
        <v>0</v>
      </c>
      <c r="DQ55" s="303">
        <v>0</v>
      </c>
      <c r="DR55" s="347">
        <v>1</v>
      </c>
      <c r="DS55" s="434">
        <v>0</v>
      </c>
      <c r="DT55" s="66">
        <v>0</v>
      </c>
      <c r="DU55" s="348">
        <v>0</v>
      </c>
      <c r="DV55" s="347">
        <v>0</v>
      </c>
      <c r="DW55" s="349">
        <v>0</v>
      </c>
      <c r="DX55" s="66">
        <v>0</v>
      </c>
      <c r="DY55" s="304">
        <v>1</v>
      </c>
      <c r="DZ55" s="350">
        <v>0</v>
      </c>
      <c r="EA55" s="349">
        <v>0</v>
      </c>
      <c r="EB55" s="66">
        <v>0</v>
      </c>
      <c r="EC55" s="347">
        <v>0</v>
      </c>
      <c r="ED55" s="347">
        <v>1</v>
      </c>
      <c r="EE55" s="347">
        <v>0</v>
      </c>
      <c r="EF55" s="347">
        <v>0</v>
      </c>
      <c r="EG55" s="66">
        <v>1</v>
      </c>
      <c r="EH55" s="347">
        <v>1</v>
      </c>
      <c r="EI55" s="347">
        <v>1</v>
      </c>
      <c r="EJ55" s="349">
        <v>1</v>
      </c>
      <c r="EK55" s="66">
        <v>1</v>
      </c>
      <c r="EL55" s="349">
        <v>1</v>
      </c>
      <c r="EM55" s="347">
        <v>1</v>
      </c>
      <c r="EN55" s="349">
        <v>0</v>
      </c>
      <c r="EO55" s="347">
        <v>0</v>
      </c>
      <c r="EP55" s="349">
        <v>0</v>
      </c>
      <c r="EQ55" s="351">
        <v>0</v>
      </c>
      <c r="ER55" s="347">
        <v>1</v>
      </c>
      <c r="ES55" s="349">
        <v>0</v>
      </c>
      <c r="ET55" s="66">
        <v>0</v>
      </c>
      <c r="EU55" s="349">
        <v>0</v>
      </c>
      <c r="EV55" s="349">
        <v>0</v>
      </c>
      <c r="EW55" s="347">
        <v>1</v>
      </c>
      <c r="EX55" s="415">
        <v>0</v>
      </c>
      <c r="EY55" s="349">
        <v>1</v>
      </c>
      <c r="EZ55" s="427">
        <v>1</v>
      </c>
      <c r="FA55" s="434">
        <v>0</v>
      </c>
      <c r="FB55" s="451">
        <v>0</v>
      </c>
      <c r="FC55" s="449">
        <v>1</v>
      </c>
      <c r="FD55" s="449">
        <v>0</v>
      </c>
      <c r="FE55" s="481">
        <v>0</v>
      </c>
      <c r="FF55" s="434">
        <v>0</v>
      </c>
      <c r="FG55" s="464">
        <v>0</v>
      </c>
      <c r="FH55" s="465">
        <v>1</v>
      </c>
      <c r="FI55" s="464">
        <v>0</v>
      </c>
      <c r="FJ55" s="427">
        <v>0</v>
      </c>
      <c r="FK55" s="427">
        <v>1</v>
      </c>
      <c r="FL55" s="427">
        <v>0</v>
      </c>
      <c r="FM55" s="475">
        <v>0</v>
      </c>
      <c r="FN55" s="427">
        <v>0</v>
      </c>
      <c r="FO55" s="427">
        <v>1</v>
      </c>
      <c r="FP55" s="427">
        <v>1</v>
      </c>
      <c r="FQ55" s="427">
        <v>0</v>
      </c>
      <c r="FR55" s="473">
        <v>0</v>
      </c>
      <c r="FS55" s="473">
        <v>0</v>
      </c>
      <c r="FT55" s="473">
        <v>1</v>
      </c>
      <c r="FU55" s="473">
        <v>1</v>
      </c>
      <c r="FV55" s="473">
        <v>0</v>
      </c>
      <c r="FW55" s="473">
        <v>0</v>
      </c>
      <c r="FX55" s="473">
        <v>1</v>
      </c>
      <c r="FY55" s="473">
        <v>1</v>
      </c>
      <c r="FZ55" s="473">
        <v>0</v>
      </c>
      <c r="GA55" s="473"/>
      <c r="GB55" s="473">
        <v>0</v>
      </c>
      <c r="GC55" s="473">
        <v>1</v>
      </c>
      <c r="GD55" s="473">
        <v>1</v>
      </c>
      <c r="GE55" s="473">
        <v>1</v>
      </c>
      <c r="GF55" s="66">
        <v>1</v>
      </c>
      <c r="GG55" s="505">
        <v>0</v>
      </c>
      <c r="GH55" s="505">
        <v>0</v>
      </c>
      <c r="GI55" s="505">
        <v>0</v>
      </c>
      <c r="GJ55" s="505">
        <v>0</v>
      </c>
      <c r="GK55" s="505">
        <v>0</v>
      </c>
      <c r="GL55" s="505">
        <v>0</v>
      </c>
      <c r="GM55" s="505">
        <v>0</v>
      </c>
      <c r="GN55" s="505">
        <v>0</v>
      </c>
      <c r="GO55" s="505">
        <v>0</v>
      </c>
      <c r="GP55" s="505">
        <v>0</v>
      </c>
      <c r="GQ55" s="505">
        <v>0</v>
      </c>
      <c r="GR55" s="505">
        <v>0</v>
      </c>
      <c r="GS55" s="506">
        <v>0</v>
      </c>
      <c r="GT55" s="506">
        <v>0</v>
      </c>
      <c r="GU55" s="505">
        <v>0</v>
      </c>
      <c r="GV55" s="517">
        <v>0</v>
      </c>
      <c r="GW55" s="522">
        <v>1</v>
      </c>
      <c r="GX55" s="449">
        <v>1</v>
      </c>
      <c r="GY55" s="349">
        <v>1</v>
      </c>
      <c r="GZ55" s="427">
        <v>0</v>
      </c>
      <c r="HA55" s="427">
        <v>0</v>
      </c>
      <c r="HB55" s="618"/>
      <c r="HC55" s="427">
        <v>0</v>
      </c>
      <c r="HD55" s="427">
        <v>0</v>
      </c>
      <c r="HE55" s="427">
        <v>0</v>
      </c>
      <c r="HF55" s="349">
        <v>0</v>
      </c>
      <c r="HG55" s="349">
        <v>0</v>
      </c>
      <c r="HH55" s="449">
        <v>0</v>
      </c>
      <c r="HI55" s="449">
        <v>0</v>
      </c>
      <c r="HJ55" s="349">
        <v>1</v>
      </c>
      <c r="HK55" s="349">
        <v>0</v>
      </c>
      <c r="HL55" s="449">
        <v>0</v>
      </c>
      <c r="HM55" s="349">
        <v>0</v>
      </c>
      <c r="HN55" s="427">
        <v>0</v>
      </c>
      <c r="HO55" s="427">
        <v>0</v>
      </c>
      <c r="HP55" s="427">
        <v>0</v>
      </c>
      <c r="HQ55" s="349">
        <v>0</v>
      </c>
      <c r="HR55" s="349">
        <v>1</v>
      </c>
      <c r="HS55" s="449">
        <v>0</v>
      </c>
      <c r="HT55" s="349">
        <v>0</v>
      </c>
      <c r="HU55" s="349">
        <v>1</v>
      </c>
      <c r="HV55" s="449">
        <v>0</v>
      </c>
      <c r="HW55" s="349">
        <v>1</v>
      </c>
      <c r="HX55" s="349">
        <v>0</v>
      </c>
      <c r="HY55" s="427">
        <v>1</v>
      </c>
      <c r="HZ55" s="427">
        <v>0</v>
      </c>
      <c r="IA55" s="449">
        <v>0</v>
      </c>
      <c r="IB55" s="449">
        <v>0</v>
      </c>
      <c r="IC55" s="449">
        <v>0</v>
      </c>
      <c r="ID55" s="349">
        <v>0</v>
      </c>
      <c r="IE55" s="349">
        <v>0</v>
      </c>
      <c r="IF55" s="349">
        <v>0</v>
      </c>
      <c r="IG55" s="349">
        <v>0</v>
      </c>
      <c r="IH55" s="349">
        <v>0</v>
      </c>
      <c r="II55" s="349">
        <v>0</v>
      </c>
      <c r="IJ55" s="434">
        <v>0</v>
      </c>
      <c r="IK55" s="434">
        <v>1</v>
      </c>
      <c r="IL55" s="349">
        <v>0</v>
      </c>
      <c r="IM55" s="434">
        <v>0</v>
      </c>
      <c r="IN55" s="434">
        <v>0</v>
      </c>
      <c r="IO55" s="349">
        <v>0</v>
      </c>
      <c r="IP55" s="349">
        <v>0</v>
      </c>
      <c r="IQ55" s="349">
        <v>0</v>
      </c>
      <c r="IR55" s="449">
        <v>1</v>
      </c>
      <c r="IS55" s="434">
        <v>0</v>
      </c>
      <c r="IT55" s="349">
        <v>1</v>
      </c>
      <c r="IU55" s="434">
        <v>1</v>
      </c>
      <c r="IV55" s="349">
        <v>1</v>
      </c>
      <c r="IW55" s="349">
        <v>1</v>
      </c>
      <c r="IX55" s="434">
        <v>1</v>
      </c>
      <c r="IY55" s="427">
        <v>1</v>
      </c>
      <c r="IZ55" s="434">
        <v>0</v>
      </c>
      <c r="JA55" s="434">
        <v>0</v>
      </c>
      <c r="JB55" s="434">
        <v>0</v>
      </c>
      <c r="JC55" s="434">
        <v>1</v>
      </c>
      <c r="JD55" s="463">
        <v>1</v>
      </c>
      <c r="JE55" s="434">
        <v>0</v>
      </c>
      <c r="JF55" s="434">
        <v>1</v>
      </c>
      <c r="JG55" s="434">
        <v>0</v>
      </c>
      <c r="JH55" s="434">
        <v>1</v>
      </c>
      <c r="JI55" s="434">
        <v>1</v>
      </c>
      <c r="JJ55" s="674">
        <v>0</v>
      </c>
      <c r="JK55" s="434">
        <v>1</v>
      </c>
      <c r="JL55" s="681">
        <v>0</v>
      </c>
      <c r="JM55" s="682">
        <v>0</v>
      </c>
      <c r="JN55" s="464">
        <v>1</v>
      </c>
      <c r="JO55" s="427">
        <v>0</v>
      </c>
      <c r="JP55" s="349">
        <v>1</v>
      </c>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5" thickBot="1" x14ac:dyDescent="0.3">
      <c r="A56" s="724"/>
      <c r="B56" s="722"/>
      <c r="C56" s="738"/>
      <c r="D56" s="19">
        <v>1</v>
      </c>
      <c r="E56" s="142"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71">
        <v>0</v>
      </c>
      <c r="AK56" s="171">
        <v>0</v>
      </c>
      <c r="AL56" s="12">
        <v>1</v>
      </c>
      <c r="AM56" s="12">
        <v>1</v>
      </c>
      <c r="AN56" s="171">
        <v>0</v>
      </c>
      <c r="AO56" s="12">
        <v>0</v>
      </c>
      <c r="AP56" s="12">
        <v>1</v>
      </c>
      <c r="AQ56" s="171">
        <v>0</v>
      </c>
      <c r="AR56" s="12">
        <v>1</v>
      </c>
      <c r="AS56" s="171">
        <v>0</v>
      </c>
      <c r="AT56" s="12">
        <v>0</v>
      </c>
      <c r="AU56" s="84">
        <v>0</v>
      </c>
      <c r="AV56" s="84">
        <v>0</v>
      </c>
      <c r="AW56" s="12">
        <v>0</v>
      </c>
      <c r="AX56" s="171">
        <v>1</v>
      </c>
      <c r="AY56" s="171">
        <v>0</v>
      </c>
      <c r="AZ56" s="171">
        <v>0</v>
      </c>
      <c r="BA56" s="172">
        <v>0</v>
      </c>
      <c r="BB56" s="12">
        <v>0</v>
      </c>
      <c r="BC56" s="13">
        <v>0</v>
      </c>
      <c r="BD56" s="13">
        <v>1</v>
      </c>
      <c r="BE56" s="172">
        <v>1</v>
      </c>
      <c r="BF56" s="210">
        <v>0</v>
      </c>
      <c r="BG56" s="210">
        <v>0</v>
      </c>
      <c r="BH56" s="210">
        <v>0</v>
      </c>
      <c r="BI56" s="211">
        <v>0</v>
      </c>
      <c r="BJ56" s="211">
        <v>0</v>
      </c>
      <c r="BK56" s="211">
        <v>0</v>
      </c>
      <c r="BL56" s="211">
        <v>0</v>
      </c>
      <c r="BM56" s="211">
        <v>0</v>
      </c>
      <c r="BN56" s="172">
        <v>0</v>
      </c>
      <c r="BO56" s="210">
        <v>0</v>
      </c>
      <c r="BP56" s="210">
        <v>0</v>
      </c>
      <c r="BQ56" s="210">
        <v>0</v>
      </c>
      <c r="BR56" s="211">
        <v>0</v>
      </c>
      <c r="BS56" s="13">
        <v>1</v>
      </c>
      <c r="BT56" s="13">
        <v>1</v>
      </c>
      <c r="BU56" s="249">
        <v>0</v>
      </c>
      <c r="BV56" s="254">
        <v>0</v>
      </c>
      <c r="BW56" s="251">
        <v>0</v>
      </c>
      <c r="BX56" s="252">
        <v>0</v>
      </c>
      <c r="BY56" s="253">
        <v>0</v>
      </c>
      <c r="BZ56" s="13">
        <v>1</v>
      </c>
      <c r="CA56" s="171">
        <v>0</v>
      </c>
      <c r="CB56" s="19">
        <v>0</v>
      </c>
      <c r="CC56" s="19">
        <v>0</v>
      </c>
      <c r="CD56" s="13">
        <v>0</v>
      </c>
      <c r="CE56" s="13">
        <v>0</v>
      </c>
      <c r="CF56" s="12">
        <v>0</v>
      </c>
      <c r="CG56" s="13">
        <v>0</v>
      </c>
      <c r="CH56" s="39">
        <v>0</v>
      </c>
      <c r="CI56" s="39">
        <v>0</v>
      </c>
      <c r="CJ56" s="39">
        <v>0</v>
      </c>
      <c r="CK56" s="39">
        <v>0</v>
      </c>
      <c r="CL56" s="39">
        <v>0</v>
      </c>
      <c r="CM56" s="275">
        <v>0</v>
      </c>
      <c r="CN56" s="276">
        <v>0</v>
      </c>
      <c r="CO56" s="277">
        <v>0</v>
      </c>
      <c r="CP56" s="277">
        <v>0</v>
      </c>
      <c r="CQ56" s="277">
        <v>0</v>
      </c>
      <c r="CR56" s="277">
        <v>0</v>
      </c>
      <c r="CS56" s="276">
        <v>0</v>
      </c>
      <c r="CT56" s="275">
        <v>0</v>
      </c>
      <c r="CU56" s="300">
        <v>0</v>
      </c>
      <c r="CV56" s="300">
        <v>0</v>
      </c>
      <c r="CW56" s="300">
        <v>0</v>
      </c>
      <c r="CX56" s="300">
        <v>0</v>
      </c>
      <c r="CY56" s="300">
        <v>0</v>
      </c>
      <c r="CZ56" s="300">
        <v>0</v>
      </c>
      <c r="DA56" s="300">
        <v>0</v>
      </c>
      <c r="DB56" s="300">
        <v>0</v>
      </c>
      <c r="DC56" s="300">
        <v>0</v>
      </c>
      <c r="DD56" s="300">
        <v>0</v>
      </c>
      <c r="DE56" s="300">
        <v>0</v>
      </c>
      <c r="DF56" s="300">
        <v>0</v>
      </c>
      <c r="DG56" s="300">
        <v>0</v>
      </c>
      <c r="DH56" s="300">
        <v>0</v>
      </c>
      <c r="DI56" s="300">
        <v>0</v>
      </c>
      <c r="DJ56" s="300">
        <v>0</v>
      </c>
      <c r="DK56" s="275">
        <v>1</v>
      </c>
      <c r="DL56" s="275">
        <v>0</v>
      </c>
      <c r="DM56" s="275">
        <v>0</v>
      </c>
      <c r="DN56" s="275">
        <v>0</v>
      </c>
      <c r="DO56" s="275">
        <v>0</v>
      </c>
      <c r="DP56" s="291">
        <v>0</v>
      </c>
      <c r="DQ56" s="300">
        <v>0</v>
      </c>
      <c r="DR56" s="339">
        <v>1</v>
      </c>
      <c r="DS56" s="433">
        <v>0</v>
      </c>
      <c r="DT56" s="66">
        <v>0</v>
      </c>
      <c r="DU56" s="340">
        <v>0</v>
      </c>
      <c r="DV56" s="339">
        <v>0</v>
      </c>
      <c r="DW56" s="276">
        <v>0</v>
      </c>
      <c r="DX56" s="66">
        <v>0</v>
      </c>
      <c r="DY56" s="291">
        <v>1</v>
      </c>
      <c r="DZ56" s="341">
        <v>0</v>
      </c>
      <c r="EA56" s="276">
        <v>0</v>
      </c>
      <c r="EB56" s="66">
        <v>0</v>
      </c>
      <c r="EC56" s="339">
        <v>0</v>
      </c>
      <c r="ED56" s="339">
        <v>1</v>
      </c>
      <c r="EE56" s="339">
        <v>0</v>
      </c>
      <c r="EF56" s="339">
        <v>0</v>
      </c>
      <c r="EG56" s="66">
        <v>1</v>
      </c>
      <c r="EH56" s="339">
        <v>1</v>
      </c>
      <c r="EI56" s="339">
        <v>1</v>
      </c>
      <c r="EJ56" s="276">
        <v>1</v>
      </c>
      <c r="EK56" s="66">
        <v>1</v>
      </c>
      <c r="EL56" s="276">
        <v>1</v>
      </c>
      <c r="EM56" s="339">
        <v>1</v>
      </c>
      <c r="EN56" s="276">
        <v>0</v>
      </c>
      <c r="EO56" s="339">
        <v>0</v>
      </c>
      <c r="EP56" s="276">
        <v>0</v>
      </c>
      <c r="EQ56" s="352">
        <v>0</v>
      </c>
      <c r="ER56" s="339">
        <v>1</v>
      </c>
      <c r="ES56" s="276">
        <v>0</v>
      </c>
      <c r="ET56" s="66">
        <v>0</v>
      </c>
      <c r="EU56" s="276">
        <v>0</v>
      </c>
      <c r="EV56" s="276">
        <v>0</v>
      </c>
      <c r="EW56" s="339">
        <v>0</v>
      </c>
      <c r="EX56" s="413">
        <v>0</v>
      </c>
      <c r="EY56" s="349">
        <v>0</v>
      </c>
      <c r="EZ56" s="427">
        <v>0</v>
      </c>
      <c r="FA56" s="433">
        <v>0</v>
      </c>
      <c r="FB56" s="452">
        <v>0</v>
      </c>
      <c r="FC56" s="448">
        <v>1</v>
      </c>
      <c r="FD56" s="448">
        <v>0</v>
      </c>
      <c r="FE56" s="482">
        <v>0</v>
      </c>
      <c r="FF56" s="433">
        <v>0</v>
      </c>
      <c r="FG56" s="464">
        <v>0</v>
      </c>
      <c r="FH56" s="465">
        <v>1</v>
      </c>
      <c r="FI56" s="464">
        <v>0</v>
      </c>
      <c r="FJ56" s="468">
        <v>0</v>
      </c>
      <c r="FK56" s="468">
        <v>1</v>
      </c>
      <c r="FL56" s="468">
        <v>0</v>
      </c>
      <c r="FM56" s="475">
        <v>0</v>
      </c>
      <c r="FN56" s="468">
        <v>0</v>
      </c>
      <c r="FO56" s="468">
        <v>1</v>
      </c>
      <c r="FP56" s="468">
        <v>1</v>
      </c>
      <c r="FQ56" s="468">
        <v>0</v>
      </c>
      <c r="FR56" s="469">
        <v>0</v>
      </c>
      <c r="FS56" s="469">
        <v>0</v>
      </c>
      <c r="FT56" s="469">
        <v>1</v>
      </c>
      <c r="FU56" s="469">
        <v>1</v>
      </c>
      <c r="FV56" s="469">
        <v>0</v>
      </c>
      <c r="FW56" s="469">
        <v>0</v>
      </c>
      <c r="FX56" s="469">
        <v>1</v>
      </c>
      <c r="FY56" s="469">
        <v>1</v>
      </c>
      <c r="FZ56" s="469">
        <v>0</v>
      </c>
      <c r="GA56" s="469"/>
      <c r="GB56" s="469">
        <v>0</v>
      </c>
      <c r="GC56" s="469">
        <v>1</v>
      </c>
      <c r="GD56" s="469">
        <v>1</v>
      </c>
      <c r="GE56" s="469">
        <v>1</v>
      </c>
      <c r="GF56" s="66">
        <v>1</v>
      </c>
      <c r="GG56" s="505">
        <v>0</v>
      </c>
      <c r="GH56" s="505">
        <v>0</v>
      </c>
      <c r="GI56" s="505">
        <v>0</v>
      </c>
      <c r="GJ56" s="505">
        <v>0</v>
      </c>
      <c r="GK56" s="505">
        <v>0</v>
      </c>
      <c r="GL56" s="505">
        <v>0</v>
      </c>
      <c r="GM56" s="505">
        <v>0</v>
      </c>
      <c r="GN56" s="505">
        <v>0</v>
      </c>
      <c r="GO56" s="505">
        <v>0</v>
      </c>
      <c r="GP56" s="503">
        <v>0</v>
      </c>
      <c r="GQ56" s="505">
        <v>0</v>
      </c>
      <c r="GR56" s="505">
        <v>0</v>
      </c>
      <c r="GS56" s="506">
        <v>0</v>
      </c>
      <c r="GT56" s="506">
        <v>0</v>
      </c>
      <c r="GU56" s="505">
        <v>0</v>
      </c>
      <c r="GV56" s="517">
        <v>0</v>
      </c>
      <c r="GW56" s="522">
        <v>1</v>
      </c>
      <c r="GX56" s="448">
        <v>1</v>
      </c>
      <c r="GY56" s="276">
        <v>1</v>
      </c>
      <c r="GZ56" s="468">
        <v>0</v>
      </c>
      <c r="HA56" s="468">
        <v>0</v>
      </c>
      <c r="HB56" s="616"/>
      <c r="HC56" s="468">
        <v>0</v>
      </c>
      <c r="HD56" s="468">
        <v>0</v>
      </c>
      <c r="HE56" s="468">
        <v>0</v>
      </c>
      <c r="HF56" s="276">
        <v>0</v>
      </c>
      <c r="HG56" s="276">
        <v>0</v>
      </c>
      <c r="HH56" s="448">
        <v>0</v>
      </c>
      <c r="HI56" s="448">
        <v>0</v>
      </c>
      <c r="HJ56" s="276">
        <v>0</v>
      </c>
      <c r="HK56" s="276">
        <v>0</v>
      </c>
      <c r="HL56" s="448">
        <v>0</v>
      </c>
      <c r="HM56" s="276">
        <v>0</v>
      </c>
      <c r="HN56" s="425">
        <v>0</v>
      </c>
      <c r="HO56" s="425">
        <v>0</v>
      </c>
      <c r="HP56" s="425">
        <v>0</v>
      </c>
      <c r="HQ56" s="276">
        <v>0</v>
      </c>
      <c r="HR56" s="276">
        <v>1</v>
      </c>
      <c r="HS56" s="448">
        <v>0</v>
      </c>
      <c r="HT56" s="276">
        <v>0</v>
      </c>
      <c r="HU56" s="276">
        <v>1</v>
      </c>
      <c r="HV56" s="448">
        <v>0</v>
      </c>
      <c r="HW56" s="276">
        <v>1</v>
      </c>
      <c r="HX56" s="276">
        <v>0</v>
      </c>
      <c r="HY56" s="425">
        <v>1</v>
      </c>
      <c r="HZ56" s="425">
        <v>0</v>
      </c>
      <c r="IA56" s="448">
        <v>0</v>
      </c>
      <c r="IB56" s="448">
        <v>0</v>
      </c>
      <c r="IC56" s="448">
        <v>0</v>
      </c>
      <c r="ID56" s="276">
        <v>0</v>
      </c>
      <c r="IE56" s="276">
        <v>0</v>
      </c>
      <c r="IF56" s="276">
        <v>0</v>
      </c>
      <c r="IG56" s="276">
        <v>0</v>
      </c>
      <c r="IH56" s="276">
        <v>0</v>
      </c>
      <c r="II56" s="276">
        <v>0</v>
      </c>
      <c r="IJ56" s="433">
        <v>0</v>
      </c>
      <c r="IK56" s="433">
        <v>1</v>
      </c>
      <c r="IL56" s="276">
        <v>0</v>
      </c>
      <c r="IM56" s="433">
        <v>0</v>
      </c>
      <c r="IN56" s="433">
        <v>0</v>
      </c>
      <c r="IO56" s="276">
        <v>0</v>
      </c>
      <c r="IP56" s="276">
        <v>0</v>
      </c>
      <c r="IQ56" s="276">
        <v>0</v>
      </c>
      <c r="IR56" s="448">
        <v>0</v>
      </c>
      <c r="IS56" s="433">
        <v>0</v>
      </c>
      <c r="IT56" s="276">
        <v>1</v>
      </c>
      <c r="IU56" s="433">
        <v>1</v>
      </c>
      <c r="IV56" s="276">
        <v>1</v>
      </c>
      <c r="IW56" s="276">
        <v>1</v>
      </c>
      <c r="IX56" s="433">
        <v>1</v>
      </c>
      <c r="IY56" s="468">
        <v>1</v>
      </c>
      <c r="IZ56" s="433">
        <v>0</v>
      </c>
      <c r="JA56" s="433"/>
      <c r="JB56" s="433">
        <v>0</v>
      </c>
      <c r="JC56" s="433">
        <v>1</v>
      </c>
      <c r="JD56" s="463">
        <v>1</v>
      </c>
      <c r="JE56" s="433">
        <v>0</v>
      </c>
      <c r="JF56" s="433">
        <v>1</v>
      </c>
      <c r="JG56" s="433">
        <v>0</v>
      </c>
      <c r="JH56" s="433">
        <v>1</v>
      </c>
      <c r="JI56" s="433">
        <v>1</v>
      </c>
      <c r="JJ56" s="674">
        <v>0</v>
      </c>
      <c r="JK56" s="433">
        <v>1</v>
      </c>
      <c r="JL56" s="681">
        <v>0</v>
      </c>
      <c r="JM56" s="682">
        <v>0</v>
      </c>
      <c r="JN56" s="464">
        <v>1</v>
      </c>
      <c r="JO56" s="468">
        <v>0</v>
      </c>
      <c r="JP56" s="276">
        <v>1</v>
      </c>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5" thickBot="1" x14ac:dyDescent="0.3">
      <c r="A57" s="724"/>
      <c r="B57" s="722"/>
      <c r="C57" s="738"/>
      <c r="D57" s="19">
        <v>1</v>
      </c>
      <c r="E57" s="142"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71">
        <v>0</v>
      </c>
      <c r="AK57" s="171">
        <v>0</v>
      </c>
      <c r="AL57" s="12">
        <v>1</v>
      </c>
      <c r="AM57" s="12">
        <v>1</v>
      </c>
      <c r="AN57" s="171">
        <v>0</v>
      </c>
      <c r="AO57" s="12">
        <v>0</v>
      </c>
      <c r="AP57" s="12">
        <v>1</v>
      </c>
      <c r="AQ57" s="171">
        <v>1</v>
      </c>
      <c r="AR57" s="12">
        <v>1</v>
      </c>
      <c r="AS57" s="171">
        <v>0</v>
      </c>
      <c r="AT57" s="12">
        <v>0</v>
      </c>
      <c r="AU57" s="84">
        <v>0</v>
      </c>
      <c r="AV57" s="84">
        <v>0</v>
      </c>
      <c r="AW57" s="12">
        <v>0</v>
      </c>
      <c r="AX57" s="171">
        <v>1</v>
      </c>
      <c r="AY57" s="171">
        <v>0</v>
      </c>
      <c r="AZ57" s="171">
        <v>0</v>
      </c>
      <c r="BA57" s="172">
        <v>0</v>
      </c>
      <c r="BB57" s="12">
        <v>0</v>
      </c>
      <c r="BC57" s="13">
        <v>0</v>
      </c>
      <c r="BD57" s="13">
        <v>1</v>
      </c>
      <c r="BE57" s="172">
        <v>1</v>
      </c>
      <c r="BF57" s="210">
        <v>0</v>
      </c>
      <c r="BG57" s="210">
        <v>0</v>
      </c>
      <c r="BH57" s="210">
        <v>0</v>
      </c>
      <c r="BI57" s="211">
        <v>0</v>
      </c>
      <c r="BJ57" s="211">
        <v>0</v>
      </c>
      <c r="BK57" s="211">
        <v>0</v>
      </c>
      <c r="BL57" s="211">
        <v>0</v>
      </c>
      <c r="BM57" s="211">
        <v>0</v>
      </c>
      <c r="BN57" s="172">
        <v>0</v>
      </c>
      <c r="BO57" s="210">
        <v>0</v>
      </c>
      <c r="BP57" s="210">
        <v>0</v>
      </c>
      <c r="BQ57" s="210">
        <v>0</v>
      </c>
      <c r="BR57" s="211">
        <v>0</v>
      </c>
      <c r="BS57" s="13">
        <v>1</v>
      </c>
      <c r="BT57" s="13">
        <v>1</v>
      </c>
      <c r="BU57" s="249">
        <v>0</v>
      </c>
      <c r="BV57" s="254">
        <v>0</v>
      </c>
      <c r="BW57" s="251">
        <v>0</v>
      </c>
      <c r="BX57" s="252">
        <v>0</v>
      </c>
      <c r="BY57" s="253">
        <v>0</v>
      </c>
      <c r="BZ57" s="13">
        <v>1</v>
      </c>
      <c r="CA57" s="171">
        <v>0</v>
      </c>
      <c r="CB57" s="19">
        <v>1</v>
      </c>
      <c r="CC57" s="19">
        <v>0</v>
      </c>
      <c r="CD57" s="13">
        <v>0</v>
      </c>
      <c r="CE57" s="13">
        <v>0</v>
      </c>
      <c r="CF57" s="12">
        <v>0</v>
      </c>
      <c r="CG57" s="13">
        <v>0</v>
      </c>
      <c r="CH57" s="39">
        <v>0</v>
      </c>
      <c r="CI57" s="39">
        <v>0</v>
      </c>
      <c r="CJ57" s="39">
        <v>0</v>
      </c>
      <c r="CK57" s="39">
        <v>0</v>
      </c>
      <c r="CL57" s="39">
        <v>0</v>
      </c>
      <c r="CM57" s="275">
        <v>0</v>
      </c>
      <c r="CN57" s="276">
        <v>0</v>
      </c>
      <c r="CO57" s="277">
        <v>0</v>
      </c>
      <c r="CP57" s="277">
        <v>0</v>
      </c>
      <c r="CQ57" s="277">
        <v>0</v>
      </c>
      <c r="CR57" s="277">
        <v>0</v>
      </c>
      <c r="CS57" s="276">
        <v>0</v>
      </c>
      <c r="CT57" s="275">
        <v>0</v>
      </c>
      <c r="CU57" s="300">
        <v>0</v>
      </c>
      <c r="CV57" s="300">
        <v>0</v>
      </c>
      <c r="CW57" s="300">
        <v>0</v>
      </c>
      <c r="CX57" s="300">
        <v>0</v>
      </c>
      <c r="CY57" s="300">
        <v>0</v>
      </c>
      <c r="CZ57" s="300">
        <v>0</v>
      </c>
      <c r="DA57" s="300">
        <v>0</v>
      </c>
      <c r="DB57" s="300">
        <v>0</v>
      </c>
      <c r="DC57" s="300">
        <v>0</v>
      </c>
      <c r="DD57" s="300">
        <v>0</v>
      </c>
      <c r="DE57" s="300">
        <v>0</v>
      </c>
      <c r="DF57" s="300">
        <v>0</v>
      </c>
      <c r="DG57" s="300">
        <v>0</v>
      </c>
      <c r="DH57" s="300">
        <v>0</v>
      </c>
      <c r="DI57" s="300">
        <v>0</v>
      </c>
      <c r="DJ57" s="300">
        <v>0</v>
      </c>
      <c r="DK57" s="275">
        <v>1</v>
      </c>
      <c r="DL57" s="275">
        <v>0</v>
      </c>
      <c r="DM57" s="275">
        <v>0</v>
      </c>
      <c r="DN57" s="275">
        <v>0</v>
      </c>
      <c r="DO57" s="275">
        <v>0</v>
      </c>
      <c r="DP57" s="291">
        <v>0</v>
      </c>
      <c r="DQ57" s="300">
        <v>0</v>
      </c>
      <c r="DR57" s="339">
        <v>1</v>
      </c>
      <c r="DS57" s="433">
        <v>0</v>
      </c>
      <c r="DT57" s="66">
        <v>0</v>
      </c>
      <c r="DU57" s="340">
        <v>0</v>
      </c>
      <c r="DV57" s="339">
        <v>0</v>
      </c>
      <c r="DW57" s="276">
        <v>0</v>
      </c>
      <c r="DX57" s="66">
        <v>0</v>
      </c>
      <c r="DY57" s="291">
        <v>1</v>
      </c>
      <c r="DZ57" s="341">
        <v>0</v>
      </c>
      <c r="EA57" s="276">
        <v>0</v>
      </c>
      <c r="EB57" s="66">
        <v>0</v>
      </c>
      <c r="EC57" s="339">
        <v>0</v>
      </c>
      <c r="ED57" s="347">
        <v>1</v>
      </c>
      <c r="EE57" s="339">
        <v>0</v>
      </c>
      <c r="EF57" s="339">
        <v>0</v>
      </c>
      <c r="EG57" s="66">
        <v>1</v>
      </c>
      <c r="EH57" s="339">
        <v>1</v>
      </c>
      <c r="EI57" s="339">
        <v>1</v>
      </c>
      <c r="EJ57" s="276">
        <v>1</v>
      </c>
      <c r="EK57" s="66">
        <v>1</v>
      </c>
      <c r="EL57" s="276">
        <v>1</v>
      </c>
      <c r="EM57" s="339">
        <v>1</v>
      </c>
      <c r="EN57" s="276">
        <v>0</v>
      </c>
      <c r="EO57" s="339">
        <v>0</v>
      </c>
      <c r="EP57" s="276">
        <v>0</v>
      </c>
      <c r="EQ57" s="352">
        <v>0</v>
      </c>
      <c r="ER57" s="339">
        <v>1</v>
      </c>
      <c r="ES57" s="276">
        <v>0</v>
      </c>
      <c r="ET57" s="66">
        <v>0</v>
      </c>
      <c r="EU57" s="276">
        <v>0</v>
      </c>
      <c r="EV57" s="276">
        <v>0</v>
      </c>
      <c r="EW57" s="339">
        <v>1</v>
      </c>
      <c r="EX57" s="413">
        <v>0</v>
      </c>
      <c r="EY57" s="349">
        <v>0</v>
      </c>
      <c r="EZ57" s="427">
        <v>1</v>
      </c>
      <c r="FA57" s="433">
        <v>0</v>
      </c>
      <c r="FB57" s="452">
        <v>0</v>
      </c>
      <c r="FC57" s="448">
        <v>1</v>
      </c>
      <c r="FD57" s="448">
        <v>0</v>
      </c>
      <c r="FE57" s="482">
        <v>0</v>
      </c>
      <c r="FF57" s="433">
        <v>0</v>
      </c>
      <c r="FG57" s="464">
        <v>0</v>
      </c>
      <c r="FH57" s="465">
        <v>1</v>
      </c>
      <c r="FI57" s="464">
        <v>0</v>
      </c>
      <c r="FJ57" s="468">
        <v>0</v>
      </c>
      <c r="FK57" s="468">
        <v>1</v>
      </c>
      <c r="FL57" s="468">
        <v>0</v>
      </c>
      <c r="FM57" s="475">
        <v>0</v>
      </c>
      <c r="FN57" s="468">
        <v>0</v>
      </c>
      <c r="FO57" s="468">
        <v>1</v>
      </c>
      <c r="FP57" s="468">
        <v>1</v>
      </c>
      <c r="FQ57" s="468">
        <v>0</v>
      </c>
      <c r="FR57" s="469">
        <v>0</v>
      </c>
      <c r="FS57" s="469">
        <v>0</v>
      </c>
      <c r="FT57" s="469">
        <v>1</v>
      </c>
      <c r="FU57" s="469">
        <v>1</v>
      </c>
      <c r="FV57" s="469">
        <v>0</v>
      </c>
      <c r="FW57" s="469">
        <v>0</v>
      </c>
      <c r="FX57" s="469">
        <v>1</v>
      </c>
      <c r="FY57" s="469">
        <v>1</v>
      </c>
      <c r="FZ57" s="469">
        <v>0</v>
      </c>
      <c r="GA57" s="469"/>
      <c r="GB57" s="469">
        <v>0</v>
      </c>
      <c r="GC57" s="469">
        <v>1</v>
      </c>
      <c r="GD57" s="469">
        <v>1</v>
      </c>
      <c r="GE57" s="469">
        <v>1</v>
      </c>
      <c r="GF57" s="66">
        <v>1</v>
      </c>
      <c r="GG57" s="505">
        <v>0</v>
      </c>
      <c r="GH57" s="505">
        <v>0</v>
      </c>
      <c r="GI57" s="505">
        <v>0</v>
      </c>
      <c r="GJ57" s="505">
        <v>0</v>
      </c>
      <c r="GK57" s="505">
        <v>0</v>
      </c>
      <c r="GL57" s="505">
        <v>0</v>
      </c>
      <c r="GM57" s="505">
        <v>0</v>
      </c>
      <c r="GN57" s="505">
        <v>0</v>
      </c>
      <c r="GO57" s="505">
        <v>0</v>
      </c>
      <c r="GP57" s="503">
        <v>0</v>
      </c>
      <c r="GQ57" s="505">
        <v>0</v>
      </c>
      <c r="GR57" s="505">
        <v>0</v>
      </c>
      <c r="GS57" s="506">
        <v>0</v>
      </c>
      <c r="GT57" s="506">
        <v>0</v>
      </c>
      <c r="GU57" s="505">
        <v>0</v>
      </c>
      <c r="GV57" s="517">
        <v>0</v>
      </c>
      <c r="GW57" s="522">
        <v>1</v>
      </c>
      <c r="GX57" s="448">
        <v>1</v>
      </c>
      <c r="GY57" s="276">
        <v>1</v>
      </c>
      <c r="GZ57" s="468">
        <v>0</v>
      </c>
      <c r="HA57" s="468">
        <v>0</v>
      </c>
      <c r="HB57" s="616"/>
      <c r="HC57" s="468">
        <v>0</v>
      </c>
      <c r="HD57" s="468">
        <v>0</v>
      </c>
      <c r="HE57" s="468">
        <v>0</v>
      </c>
      <c r="HF57" s="276">
        <v>1</v>
      </c>
      <c r="HG57" s="276">
        <v>0</v>
      </c>
      <c r="HH57" s="448">
        <v>0</v>
      </c>
      <c r="HI57" s="448">
        <v>0</v>
      </c>
      <c r="HJ57" s="276">
        <v>0</v>
      </c>
      <c r="HK57" s="276">
        <v>0</v>
      </c>
      <c r="HL57" s="448">
        <v>0</v>
      </c>
      <c r="HM57" s="276">
        <v>0</v>
      </c>
      <c r="HN57" s="425">
        <v>0</v>
      </c>
      <c r="HO57" s="425">
        <v>0</v>
      </c>
      <c r="HP57" s="425">
        <v>0</v>
      </c>
      <c r="HQ57" s="276">
        <v>0</v>
      </c>
      <c r="HR57" s="276">
        <v>1</v>
      </c>
      <c r="HS57" s="448">
        <v>0</v>
      </c>
      <c r="HT57" s="276">
        <v>0</v>
      </c>
      <c r="HU57" s="276">
        <v>1</v>
      </c>
      <c r="HV57" s="448">
        <v>0</v>
      </c>
      <c r="HW57" s="276">
        <v>1</v>
      </c>
      <c r="HX57" s="276">
        <v>0</v>
      </c>
      <c r="HY57" s="425">
        <v>1</v>
      </c>
      <c r="HZ57" s="425">
        <v>0</v>
      </c>
      <c r="IA57" s="448">
        <v>0</v>
      </c>
      <c r="IB57" s="448">
        <v>0</v>
      </c>
      <c r="IC57" s="448">
        <v>0</v>
      </c>
      <c r="ID57" s="276">
        <v>0</v>
      </c>
      <c r="IE57" s="276">
        <v>0</v>
      </c>
      <c r="IF57" s="276">
        <v>0</v>
      </c>
      <c r="IG57" s="276">
        <v>0</v>
      </c>
      <c r="IH57" s="276">
        <v>0</v>
      </c>
      <c r="II57" s="276">
        <v>0</v>
      </c>
      <c r="IJ57" s="433">
        <v>0</v>
      </c>
      <c r="IK57" s="433">
        <v>1</v>
      </c>
      <c r="IL57" s="276">
        <v>0</v>
      </c>
      <c r="IM57" s="433">
        <v>0</v>
      </c>
      <c r="IN57" s="433">
        <v>0</v>
      </c>
      <c r="IO57" s="276">
        <v>0</v>
      </c>
      <c r="IP57" s="276">
        <v>0</v>
      </c>
      <c r="IQ57" s="276">
        <v>0</v>
      </c>
      <c r="IR57" s="448">
        <v>0</v>
      </c>
      <c r="IS57" s="433">
        <v>0</v>
      </c>
      <c r="IT57" s="276">
        <v>1</v>
      </c>
      <c r="IU57" s="433">
        <v>1</v>
      </c>
      <c r="IV57" s="276">
        <v>1</v>
      </c>
      <c r="IW57" s="276">
        <v>1</v>
      </c>
      <c r="IX57" s="433">
        <v>1</v>
      </c>
      <c r="IY57" s="468">
        <v>1</v>
      </c>
      <c r="IZ57" s="433">
        <v>0</v>
      </c>
      <c r="JA57" s="433">
        <v>0</v>
      </c>
      <c r="JB57" s="433">
        <v>0</v>
      </c>
      <c r="JC57" s="433">
        <v>1</v>
      </c>
      <c r="JD57" s="463">
        <v>1</v>
      </c>
      <c r="JE57" s="433">
        <v>0</v>
      </c>
      <c r="JF57" s="433">
        <v>1</v>
      </c>
      <c r="JG57" s="433">
        <v>0</v>
      </c>
      <c r="JH57" s="433">
        <v>1</v>
      </c>
      <c r="JI57" s="433">
        <v>1</v>
      </c>
      <c r="JJ57" s="674">
        <v>0</v>
      </c>
      <c r="JK57" s="433">
        <v>1</v>
      </c>
      <c r="JL57" s="681">
        <v>0</v>
      </c>
      <c r="JM57" s="682">
        <v>0</v>
      </c>
      <c r="JN57" s="464">
        <v>1</v>
      </c>
      <c r="JO57" s="468">
        <v>0</v>
      </c>
      <c r="JP57" s="276">
        <v>1</v>
      </c>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6.25" thickBot="1" x14ac:dyDescent="0.3">
      <c r="A58" s="724"/>
      <c r="B58" s="722"/>
      <c r="C58" s="739"/>
      <c r="D58" s="20">
        <v>1</v>
      </c>
      <c r="E58" s="143"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73">
        <v>1</v>
      </c>
      <c r="AK58" s="173">
        <v>0</v>
      </c>
      <c r="AL58" s="14">
        <v>1</v>
      </c>
      <c r="AM58" s="14">
        <v>1</v>
      </c>
      <c r="AN58" s="173">
        <v>0</v>
      </c>
      <c r="AO58" s="14">
        <v>0</v>
      </c>
      <c r="AP58" s="14">
        <v>1</v>
      </c>
      <c r="AQ58" s="173">
        <v>1</v>
      </c>
      <c r="AR58" s="14">
        <v>1</v>
      </c>
      <c r="AS58" s="173">
        <v>0</v>
      </c>
      <c r="AT58" s="14">
        <v>0</v>
      </c>
      <c r="AU58" s="85">
        <v>0</v>
      </c>
      <c r="AV58" s="85">
        <v>0</v>
      </c>
      <c r="AW58" s="14">
        <v>0</v>
      </c>
      <c r="AX58" s="173">
        <v>1</v>
      </c>
      <c r="AY58" s="173">
        <v>0</v>
      </c>
      <c r="AZ58" s="173">
        <v>0</v>
      </c>
      <c r="BA58" s="174">
        <v>0</v>
      </c>
      <c r="BB58" s="14">
        <v>0</v>
      </c>
      <c r="BC58" s="15">
        <v>0</v>
      </c>
      <c r="BD58" s="15">
        <v>1</v>
      </c>
      <c r="BE58" s="174">
        <v>1</v>
      </c>
      <c r="BF58" s="212">
        <v>0</v>
      </c>
      <c r="BG58" s="212">
        <v>0</v>
      </c>
      <c r="BH58" s="212">
        <v>0</v>
      </c>
      <c r="BI58" s="213">
        <v>0</v>
      </c>
      <c r="BJ58" s="213">
        <v>0</v>
      </c>
      <c r="BK58" s="213">
        <v>0</v>
      </c>
      <c r="BL58" s="213">
        <v>0</v>
      </c>
      <c r="BM58" s="213">
        <v>0</v>
      </c>
      <c r="BN58" s="174">
        <v>0</v>
      </c>
      <c r="BO58" s="212">
        <v>0</v>
      </c>
      <c r="BP58" s="212">
        <v>0</v>
      </c>
      <c r="BQ58" s="212">
        <v>0</v>
      </c>
      <c r="BR58" s="213">
        <v>0</v>
      </c>
      <c r="BS58" s="15">
        <v>1</v>
      </c>
      <c r="BT58" s="15">
        <v>1</v>
      </c>
      <c r="BU58" s="255">
        <v>0</v>
      </c>
      <c r="BV58" s="256">
        <v>0</v>
      </c>
      <c r="BW58" s="257">
        <v>0</v>
      </c>
      <c r="BX58" s="258">
        <v>0</v>
      </c>
      <c r="BY58" s="259">
        <v>0</v>
      </c>
      <c r="BZ58" s="15">
        <v>1</v>
      </c>
      <c r="CA58" s="173">
        <v>0</v>
      </c>
      <c r="CB58" s="20">
        <v>1</v>
      </c>
      <c r="CC58" s="20">
        <v>0</v>
      </c>
      <c r="CD58" s="15">
        <v>0</v>
      </c>
      <c r="CE58" s="15">
        <v>0</v>
      </c>
      <c r="CF58" s="14">
        <v>0</v>
      </c>
      <c r="CG58" s="15">
        <v>0</v>
      </c>
      <c r="CH58" s="39">
        <v>0</v>
      </c>
      <c r="CI58" s="39">
        <v>0</v>
      </c>
      <c r="CJ58" s="39">
        <v>0</v>
      </c>
      <c r="CK58" s="39">
        <v>0</v>
      </c>
      <c r="CL58" s="39">
        <v>0</v>
      </c>
      <c r="CM58" s="278">
        <v>0</v>
      </c>
      <c r="CN58" s="279">
        <v>0</v>
      </c>
      <c r="CO58" s="280">
        <v>0</v>
      </c>
      <c r="CP58" s="280">
        <v>0</v>
      </c>
      <c r="CQ58" s="280">
        <v>0</v>
      </c>
      <c r="CR58" s="280">
        <v>0</v>
      </c>
      <c r="CS58" s="279">
        <v>0</v>
      </c>
      <c r="CT58" s="278">
        <v>0</v>
      </c>
      <c r="CU58" s="301">
        <v>0</v>
      </c>
      <c r="CV58" s="301">
        <v>0</v>
      </c>
      <c r="CW58" s="301">
        <v>0</v>
      </c>
      <c r="CX58" s="301">
        <v>0</v>
      </c>
      <c r="CY58" s="301">
        <v>0</v>
      </c>
      <c r="CZ58" s="301">
        <v>0</v>
      </c>
      <c r="DA58" s="301">
        <v>0</v>
      </c>
      <c r="DB58" s="301">
        <v>0</v>
      </c>
      <c r="DC58" s="301">
        <v>0</v>
      </c>
      <c r="DD58" s="301">
        <v>0</v>
      </c>
      <c r="DE58" s="301">
        <v>0</v>
      </c>
      <c r="DF58" s="301">
        <v>0</v>
      </c>
      <c r="DG58" s="301">
        <v>0</v>
      </c>
      <c r="DH58" s="301">
        <v>0</v>
      </c>
      <c r="DI58" s="301">
        <v>0</v>
      </c>
      <c r="DJ58" s="301">
        <v>0</v>
      </c>
      <c r="DK58" s="278">
        <v>1</v>
      </c>
      <c r="DL58" s="278">
        <v>0</v>
      </c>
      <c r="DM58" s="278">
        <v>0</v>
      </c>
      <c r="DN58" s="278">
        <v>0</v>
      </c>
      <c r="DO58" s="278">
        <v>0</v>
      </c>
      <c r="DP58" s="292">
        <v>0</v>
      </c>
      <c r="DQ58" s="301">
        <v>0</v>
      </c>
      <c r="DR58" s="342">
        <v>1</v>
      </c>
      <c r="DS58" s="393">
        <v>1</v>
      </c>
      <c r="DT58" s="66">
        <v>0</v>
      </c>
      <c r="DU58" s="343">
        <v>0</v>
      </c>
      <c r="DV58" s="342">
        <v>0</v>
      </c>
      <c r="DW58" s="344">
        <v>0</v>
      </c>
      <c r="DX58" s="66">
        <v>0</v>
      </c>
      <c r="DY58" s="345">
        <v>1</v>
      </c>
      <c r="DZ58" s="346">
        <v>0</v>
      </c>
      <c r="EA58" s="344">
        <v>0</v>
      </c>
      <c r="EB58" s="66">
        <v>0</v>
      </c>
      <c r="EC58" s="342">
        <v>0</v>
      </c>
      <c r="ED58" s="339">
        <v>1</v>
      </c>
      <c r="EE58" s="342">
        <v>0</v>
      </c>
      <c r="EF58" s="342">
        <v>0</v>
      </c>
      <c r="EG58" s="66">
        <v>1</v>
      </c>
      <c r="EH58" s="393">
        <v>1</v>
      </c>
      <c r="EI58" s="342">
        <v>1</v>
      </c>
      <c r="EJ58" s="394">
        <v>1</v>
      </c>
      <c r="EK58" s="66">
        <v>1</v>
      </c>
      <c r="EL58" s="394">
        <v>1</v>
      </c>
      <c r="EM58" s="342">
        <v>1</v>
      </c>
      <c r="EN58" s="344">
        <v>0</v>
      </c>
      <c r="EO58" s="342">
        <v>0</v>
      </c>
      <c r="EP58" s="344">
        <v>0</v>
      </c>
      <c r="EQ58" s="353">
        <v>0</v>
      </c>
      <c r="ER58" s="342">
        <v>1</v>
      </c>
      <c r="ES58" s="344">
        <v>0</v>
      </c>
      <c r="ET58" s="66">
        <v>0</v>
      </c>
      <c r="EU58" s="344">
        <v>0</v>
      </c>
      <c r="EV58" s="394">
        <v>0</v>
      </c>
      <c r="EW58" s="393">
        <v>1</v>
      </c>
      <c r="EX58" s="414">
        <v>0</v>
      </c>
      <c r="EY58" s="349">
        <v>0</v>
      </c>
      <c r="EZ58" s="427">
        <v>1</v>
      </c>
      <c r="FA58" s="393">
        <v>0</v>
      </c>
      <c r="FB58" s="453">
        <v>0</v>
      </c>
      <c r="FC58" s="278">
        <v>1</v>
      </c>
      <c r="FD58" s="278">
        <v>0</v>
      </c>
      <c r="FE58" s="481">
        <v>0</v>
      </c>
      <c r="FF58" s="393">
        <v>0</v>
      </c>
      <c r="FG58" s="470">
        <v>0</v>
      </c>
      <c r="FH58" s="471">
        <v>1</v>
      </c>
      <c r="FI58" s="470">
        <v>0</v>
      </c>
      <c r="FJ58" s="426">
        <v>0</v>
      </c>
      <c r="FK58" s="426">
        <v>1</v>
      </c>
      <c r="FL58" s="426">
        <v>0</v>
      </c>
      <c r="FM58" s="474">
        <v>0</v>
      </c>
      <c r="FN58" s="426">
        <v>0</v>
      </c>
      <c r="FO58" s="426">
        <v>1</v>
      </c>
      <c r="FP58" s="426">
        <v>1</v>
      </c>
      <c r="FQ58" s="426">
        <v>0</v>
      </c>
      <c r="FR58" s="472">
        <v>0</v>
      </c>
      <c r="FS58" s="472">
        <v>0</v>
      </c>
      <c r="FT58" s="472">
        <v>1</v>
      </c>
      <c r="FU58" s="472">
        <v>1</v>
      </c>
      <c r="FV58" s="472">
        <v>0</v>
      </c>
      <c r="FW58" s="472">
        <v>0</v>
      </c>
      <c r="FX58" s="472">
        <v>1</v>
      </c>
      <c r="FY58" s="472">
        <v>1</v>
      </c>
      <c r="FZ58" s="472">
        <v>0</v>
      </c>
      <c r="GA58" s="472"/>
      <c r="GB58" s="472">
        <v>0</v>
      </c>
      <c r="GC58" s="472">
        <v>1</v>
      </c>
      <c r="GD58" s="472">
        <v>1</v>
      </c>
      <c r="GE58" s="472">
        <v>1</v>
      </c>
      <c r="GF58" s="66">
        <v>1</v>
      </c>
      <c r="GG58" s="505">
        <v>0</v>
      </c>
      <c r="GH58" s="505">
        <v>0</v>
      </c>
      <c r="GI58" s="505">
        <v>0</v>
      </c>
      <c r="GJ58" s="505">
        <v>0</v>
      </c>
      <c r="GK58" s="505">
        <v>0</v>
      </c>
      <c r="GL58" s="505">
        <v>0</v>
      </c>
      <c r="GM58" s="505">
        <v>0</v>
      </c>
      <c r="GN58" s="505">
        <v>0</v>
      </c>
      <c r="GO58" s="505">
        <v>0</v>
      </c>
      <c r="GP58" s="503">
        <v>0</v>
      </c>
      <c r="GQ58" s="505">
        <v>0</v>
      </c>
      <c r="GR58" s="505">
        <v>0</v>
      </c>
      <c r="GS58" s="506">
        <v>0</v>
      </c>
      <c r="GT58" s="506">
        <v>0</v>
      </c>
      <c r="GU58" s="505">
        <v>0</v>
      </c>
      <c r="GV58" s="517">
        <v>0</v>
      </c>
      <c r="GW58" s="522">
        <v>1</v>
      </c>
      <c r="GX58" s="278">
        <v>1</v>
      </c>
      <c r="GY58" s="394">
        <v>1</v>
      </c>
      <c r="GZ58" s="426">
        <v>0</v>
      </c>
      <c r="HA58" s="426">
        <v>0</v>
      </c>
      <c r="HB58" s="617"/>
      <c r="HC58" s="606">
        <v>0</v>
      </c>
      <c r="HD58" s="606">
        <v>0</v>
      </c>
      <c r="HE58" s="606">
        <v>0</v>
      </c>
      <c r="HF58" s="630">
        <v>0</v>
      </c>
      <c r="HG58" s="630">
        <v>0</v>
      </c>
      <c r="HH58" s="631">
        <v>0</v>
      </c>
      <c r="HI58" s="631">
        <v>0</v>
      </c>
      <c r="HJ58" s="630">
        <v>1</v>
      </c>
      <c r="HK58" s="630">
        <v>0</v>
      </c>
      <c r="HL58" s="631">
        <v>0</v>
      </c>
      <c r="HM58" s="630">
        <v>0</v>
      </c>
      <c r="HN58" s="606">
        <v>0</v>
      </c>
      <c r="HO58" s="606">
        <v>0</v>
      </c>
      <c r="HP58" s="606">
        <v>0</v>
      </c>
      <c r="HQ58" s="630">
        <v>0</v>
      </c>
      <c r="HR58" s="630">
        <v>1</v>
      </c>
      <c r="HS58" s="631">
        <v>0</v>
      </c>
      <c r="HT58" s="630">
        <v>0</v>
      </c>
      <c r="HU58" s="630">
        <v>1</v>
      </c>
      <c r="HV58" s="631">
        <v>0</v>
      </c>
      <c r="HW58" s="630">
        <v>1</v>
      </c>
      <c r="HX58" s="630">
        <v>0</v>
      </c>
      <c r="HY58" s="606">
        <v>1</v>
      </c>
      <c r="HZ58" s="606">
        <v>0</v>
      </c>
      <c r="IA58" s="631">
        <v>0</v>
      </c>
      <c r="IB58" s="631">
        <v>0</v>
      </c>
      <c r="IC58" s="631">
        <v>0</v>
      </c>
      <c r="ID58" s="630">
        <v>0</v>
      </c>
      <c r="IE58" s="630">
        <v>0</v>
      </c>
      <c r="IF58" s="630">
        <v>0</v>
      </c>
      <c r="IG58" s="630">
        <v>0</v>
      </c>
      <c r="IH58" s="630">
        <v>0</v>
      </c>
      <c r="II58" s="630">
        <v>0</v>
      </c>
      <c r="IJ58" s="674">
        <v>0</v>
      </c>
      <c r="IK58" s="674">
        <v>1</v>
      </c>
      <c r="IL58" s="630">
        <v>0</v>
      </c>
      <c r="IM58" s="674">
        <v>0</v>
      </c>
      <c r="IN58" s="674">
        <v>0</v>
      </c>
      <c r="IO58" s="630">
        <v>0</v>
      </c>
      <c r="IP58" s="630">
        <v>0</v>
      </c>
      <c r="IQ58" s="630">
        <v>0</v>
      </c>
      <c r="IR58" s="631">
        <v>0</v>
      </c>
      <c r="IS58" s="674">
        <v>0</v>
      </c>
      <c r="IT58" s="630">
        <v>1</v>
      </c>
      <c r="IU58" s="674">
        <v>1</v>
      </c>
      <c r="IV58" s="630">
        <v>1</v>
      </c>
      <c r="IW58" s="630">
        <v>1</v>
      </c>
      <c r="IX58" s="674">
        <v>1</v>
      </c>
      <c r="IY58" s="606">
        <v>1</v>
      </c>
      <c r="IZ58" s="674">
        <v>0</v>
      </c>
      <c r="JA58" s="674">
        <v>0</v>
      </c>
      <c r="JB58" s="674">
        <v>0</v>
      </c>
      <c r="JC58" s="674">
        <v>1</v>
      </c>
      <c r="JD58" s="463">
        <v>1</v>
      </c>
      <c r="JE58" s="674">
        <v>0</v>
      </c>
      <c r="JF58" s="674">
        <v>1</v>
      </c>
      <c r="JG58" s="674">
        <v>0</v>
      </c>
      <c r="JH58" s="674">
        <v>1</v>
      </c>
      <c r="JI58" s="674">
        <v>1</v>
      </c>
      <c r="JJ58" s="674">
        <v>0</v>
      </c>
      <c r="JK58" s="674">
        <v>1</v>
      </c>
      <c r="JL58" s="684">
        <v>0</v>
      </c>
      <c r="JM58" s="685">
        <v>0</v>
      </c>
      <c r="JN58" s="470">
        <v>1</v>
      </c>
      <c r="JO58" s="606">
        <v>0</v>
      </c>
      <c r="JP58" s="630">
        <v>1</v>
      </c>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6.25" thickBot="1" x14ac:dyDescent="0.3">
      <c r="A59" s="724"/>
      <c r="B59" s="722"/>
      <c r="C59" s="737" t="s">
        <v>126</v>
      </c>
      <c r="D59" s="18">
        <v>1</v>
      </c>
      <c r="E59" s="144"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5">
        <v>0</v>
      </c>
      <c r="AK59" s="175">
        <v>0</v>
      </c>
      <c r="AL59" s="10">
        <v>1</v>
      </c>
      <c r="AM59" s="10">
        <v>1</v>
      </c>
      <c r="AN59" s="175">
        <v>0</v>
      </c>
      <c r="AO59" s="10">
        <v>0</v>
      </c>
      <c r="AP59" s="10">
        <v>1</v>
      </c>
      <c r="AQ59" s="175">
        <v>1</v>
      </c>
      <c r="AR59" s="10">
        <v>1</v>
      </c>
      <c r="AS59" s="175">
        <v>0</v>
      </c>
      <c r="AT59" s="10">
        <v>0</v>
      </c>
      <c r="AU59" s="86">
        <v>0</v>
      </c>
      <c r="AV59" s="86">
        <v>0</v>
      </c>
      <c r="AW59" s="10">
        <v>0</v>
      </c>
      <c r="AX59" s="175">
        <v>1</v>
      </c>
      <c r="AY59" s="175">
        <v>0</v>
      </c>
      <c r="AZ59" s="175">
        <v>0</v>
      </c>
      <c r="BA59" s="170">
        <v>0</v>
      </c>
      <c r="BB59" s="10">
        <v>0</v>
      </c>
      <c r="BC59" s="11">
        <v>0</v>
      </c>
      <c r="BD59" s="11">
        <v>1</v>
      </c>
      <c r="BE59" s="170">
        <v>1</v>
      </c>
      <c r="BF59" s="208">
        <v>0</v>
      </c>
      <c r="BG59" s="208">
        <v>0</v>
      </c>
      <c r="BH59" s="208">
        <v>0</v>
      </c>
      <c r="BI59" s="209">
        <v>0</v>
      </c>
      <c r="BJ59" s="209">
        <v>0</v>
      </c>
      <c r="BK59" s="209">
        <v>1</v>
      </c>
      <c r="BL59" s="209">
        <v>0</v>
      </c>
      <c r="BM59" s="209">
        <v>0</v>
      </c>
      <c r="BN59" s="170">
        <v>0</v>
      </c>
      <c r="BO59" s="208">
        <v>0</v>
      </c>
      <c r="BP59" s="208">
        <v>0</v>
      </c>
      <c r="BQ59" s="208">
        <v>0</v>
      </c>
      <c r="BR59" s="209">
        <v>0</v>
      </c>
      <c r="BS59" s="10">
        <v>1</v>
      </c>
      <c r="BT59" s="11">
        <v>1</v>
      </c>
      <c r="BU59" s="260">
        <v>0</v>
      </c>
      <c r="BV59" s="261">
        <v>0</v>
      </c>
      <c r="BW59" s="262">
        <v>0</v>
      </c>
      <c r="BX59" s="263">
        <v>0</v>
      </c>
      <c r="BY59" s="264">
        <v>0</v>
      </c>
      <c r="BZ59" s="11">
        <v>1</v>
      </c>
      <c r="CA59" s="175">
        <v>0</v>
      </c>
      <c r="CB59" s="18">
        <v>1</v>
      </c>
      <c r="CC59" s="18">
        <v>0</v>
      </c>
      <c r="CD59" s="11">
        <v>0</v>
      </c>
      <c r="CE59" s="11">
        <v>0</v>
      </c>
      <c r="CF59" s="10">
        <v>0</v>
      </c>
      <c r="CG59" s="11">
        <v>0</v>
      </c>
      <c r="CH59" s="39">
        <v>0</v>
      </c>
      <c r="CI59" s="39">
        <v>0</v>
      </c>
      <c r="CJ59" s="39">
        <v>0</v>
      </c>
      <c r="CK59" s="39">
        <v>0</v>
      </c>
      <c r="CL59" s="39">
        <v>0</v>
      </c>
      <c r="CM59" s="281">
        <v>0</v>
      </c>
      <c r="CN59" s="282">
        <v>0</v>
      </c>
      <c r="CO59" s="283">
        <v>0</v>
      </c>
      <c r="CP59" s="283">
        <v>0</v>
      </c>
      <c r="CQ59" s="283">
        <v>0</v>
      </c>
      <c r="CR59" s="283">
        <v>0</v>
      </c>
      <c r="CS59" s="282">
        <v>0</v>
      </c>
      <c r="CT59" s="302">
        <v>0</v>
      </c>
      <c r="CU59" s="303">
        <v>0</v>
      </c>
      <c r="CV59" s="303">
        <v>0</v>
      </c>
      <c r="CW59" s="303">
        <v>0</v>
      </c>
      <c r="CX59" s="303">
        <v>0</v>
      </c>
      <c r="CY59" s="303">
        <v>0</v>
      </c>
      <c r="CZ59" s="303">
        <v>0</v>
      </c>
      <c r="DA59" s="303">
        <v>0</v>
      </c>
      <c r="DB59" s="303">
        <v>0</v>
      </c>
      <c r="DC59" s="303">
        <v>0</v>
      </c>
      <c r="DD59" s="303">
        <v>0</v>
      </c>
      <c r="DE59" s="303">
        <v>0</v>
      </c>
      <c r="DF59" s="303">
        <v>0</v>
      </c>
      <c r="DG59" s="303">
        <v>0</v>
      </c>
      <c r="DH59" s="303">
        <v>0</v>
      </c>
      <c r="DI59" s="303">
        <v>0</v>
      </c>
      <c r="DJ59" s="303">
        <v>0</v>
      </c>
      <c r="DK59" s="302">
        <v>1</v>
      </c>
      <c r="DL59" s="302">
        <v>0</v>
      </c>
      <c r="DM59" s="302">
        <v>0</v>
      </c>
      <c r="DN59" s="302">
        <v>0</v>
      </c>
      <c r="DO59" s="302">
        <v>0</v>
      </c>
      <c r="DP59" s="304">
        <v>0</v>
      </c>
      <c r="DQ59" s="303">
        <v>0</v>
      </c>
      <c r="DR59" s="347">
        <v>1</v>
      </c>
      <c r="DS59" s="434">
        <v>0</v>
      </c>
      <c r="DT59" s="66">
        <v>0</v>
      </c>
      <c r="DU59" s="348">
        <v>0</v>
      </c>
      <c r="DV59" s="347">
        <v>0</v>
      </c>
      <c r="DW59" s="349">
        <v>0</v>
      </c>
      <c r="DX59" s="66">
        <v>0</v>
      </c>
      <c r="DY59" s="304">
        <v>1</v>
      </c>
      <c r="DZ59" s="350">
        <v>0</v>
      </c>
      <c r="EA59" s="349">
        <v>0</v>
      </c>
      <c r="EB59" s="66">
        <v>0</v>
      </c>
      <c r="EC59" s="347">
        <v>0</v>
      </c>
      <c r="ED59" s="347">
        <v>1</v>
      </c>
      <c r="EE59" s="347">
        <v>0</v>
      </c>
      <c r="EF59" s="347">
        <v>0</v>
      </c>
      <c r="EG59" s="66">
        <v>1</v>
      </c>
      <c r="EH59" s="347">
        <v>1</v>
      </c>
      <c r="EI59" s="347">
        <v>1</v>
      </c>
      <c r="EJ59" s="349">
        <v>1</v>
      </c>
      <c r="EK59" s="66">
        <v>1</v>
      </c>
      <c r="EL59" s="349">
        <v>1</v>
      </c>
      <c r="EM59" s="347">
        <v>1</v>
      </c>
      <c r="EN59" s="349">
        <v>0</v>
      </c>
      <c r="EO59" s="347">
        <v>0</v>
      </c>
      <c r="EP59" s="349">
        <v>1</v>
      </c>
      <c r="EQ59" s="351">
        <v>0</v>
      </c>
      <c r="ER59" s="347">
        <v>1</v>
      </c>
      <c r="ES59" s="349">
        <v>0</v>
      </c>
      <c r="ET59" s="66">
        <v>0</v>
      </c>
      <c r="EU59" s="349">
        <v>0</v>
      </c>
      <c r="EV59" s="349">
        <v>0</v>
      </c>
      <c r="EW59" s="347">
        <v>1</v>
      </c>
      <c r="EX59" s="415">
        <v>0</v>
      </c>
      <c r="EY59" s="349">
        <v>0</v>
      </c>
      <c r="EZ59" s="427">
        <v>1</v>
      </c>
      <c r="FA59" s="434">
        <v>0</v>
      </c>
      <c r="FB59" s="451">
        <v>0</v>
      </c>
      <c r="FC59" s="449">
        <v>1</v>
      </c>
      <c r="FD59" s="449">
        <v>0</v>
      </c>
      <c r="FE59" s="482">
        <v>0</v>
      </c>
      <c r="FF59" s="434">
        <v>0</v>
      </c>
      <c r="FG59" s="464">
        <v>0</v>
      </c>
      <c r="FH59" s="465">
        <v>1</v>
      </c>
      <c r="FI59" s="464">
        <v>0</v>
      </c>
      <c r="FJ59" s="427">
        <v>0</v>
      </c>
      <c r="FK59" s="427">
        <v>1</v>
      </c>
      <c r="FL59" s="427">
        <v>0</v>
      </c>
      <c r="FM59" s="475">
        <v>0</v>
      </c>
      <c r="FN59" s="427">
        <v>0</v>
      </c>
      <c r="FO59" s="427">
        <v>1</v>
      </c>
      <c r="FP59" s="427">
        <v>1</v>
      </c>
      <c r="FQ59" s="427">
        <v>0</v>
      </c>
      <c r="FR59" s="473">
        <v>0</v>
      </c>
      <c r="FS59" s="473">
        <v>0</v>
      </c>
      <c r="FT59" s="473">
        <v>1</v>
      </c>
      <c r="FU59" s="473">
        <v>1</v>
      </c>
      <c r="FV59" s="473">
        <v>0</v>
      </c>
      <c r="FW59" s="473">
        <v>0</v>
      </c>
      <c r="FX59" s="473">
        <v>1</v>
      </c>
      <c r="FY59" s="473">
        <v>1</v>
      </c>
      <c r="FZ59" s="473">
        <v>0</v>
      </c>
      <c r="GA59" s="473">
        <v>1</v>
      </c>
      <c r="GB59" s="473">
        <v>0</v>
      </c>
      <c r="GC59" s="473">
        <v>1</v>
      </c>
      <c r="GD59" s="473">
        <v>1</v>
      </c>
      <c r="GE59" s="473">
        <v>1</v>
      </c>
      <c r="GF59" s="66">
        <v>1</v>
      </c>
      <c r="GG59" s="505">
        <v>0</v>
      </c>
      <c r="GH59" s="505">
        <v>0</v>
      </c>
      <c r="GI59" s="505">
        <v>0</v>
      </c>
      <c r="GJ59" s="505">
        <v>0</v>
      </c>
      <c r="GK59" s="505">
        <v>0</v>
      </c>
      <c r="GL59" s="505">
        <v>0</v>
      </c>
      <c r="GM59" s="505">
        <v>0</v>
      </c>
      <c r="GN59" s="505">
        <v>0</v>
      </c>
      <c r="GO59" s="505">
        <v>0</v>
      </c>
      <c r="GP59" s="503">
        <v>0</v>
      </c>
      <c r="GQ59" s="505">
        <v>0</v>
      </c>
      <c r="GR59" s="505">
        <v>0</v>
      </c>
      <c r="GS59" s="506">
        <v>0</v>
      </c>
      <c r="GT59" s="506">
        <v>0</v>
      </c>
      <c r="GU59" s="505">
        <v>0</v>
      </c>
      <c r="GV59" s="517">
        <v>1</v>
      </c>
      <c r="GW59" s="522">
        <v>1</v>
      </c>
      <c r="GX59" s="449">
        <v>1</v>
      </c>
      <c r="GY59" s="349">
        <v>1</v>
      </c>
      <c r="GZ59" s="427">
        <v>0</v>
      </c>
      <c r="HA59" s="427">
        <v>0</v>
      </c>
      <c r="HB59" s="618"/>
      <c r="HC59" s="427">
        <v>0</v>
      </c>
      <c r="HD59" s="427">
        <v>0</v>
      </c>
      <c r="HE59" s="427">
        <v>0</v>
      </c>
      <c r="HF59" s="349">
        <v>0</v>
      </c>
      <c r="HG59" s="349">
        <v>0</v>
      </c>
      <c r="HH59" s="449">
        <v>0</v>
      </c>
      <c r="HI59" s="449">
        <v>0</v>
      </c>
      <c r="HJ59" s="349">
        <v>1</v>
      </c>
      <c r="HK59" s="349">
        <v>0</v>
      </c>
      <c r="HL59" s="449">
        <v>1</v>
      </c>
      <c r="HM59" s="349">
        <v>0</v>
      </c>
      <c r="HN59" s="427">
        <v>0</v>
      </c>
      <c r="HO59" s="427">
        <v>0</v>
      </c>
      <c r="HP59" s="427">
        <v>0</v>
      </c>
      <c r="HQ59" s="349">
        <v>0</v>
      </c>
      <c r="HR59" s="349">
        <v>0</v>
      </c>
      <c r="HS59" s="449">
        <v>0</v>
      </c>
      <c r="HT59" s="349">
        <v>0</v>
      </c>
      <c r="HU59" s="349">
        <v>1</v>
      </c>
      <c r="HV59" s="449">
        <v>0</v>
      </c>
      <c r="HW59" s="349">
        <v>1</v>
      </c>
      <c r="HX59" s="349">
        <v>0</v>
      </c>
      <c r="HY59" s="427">
        <v>1</v>
      </c>
      <c r="HZ59" s="427">
        <v>0</v>
      </c>
      <c r="IA59" s="449">
        <v>0</v>
      </c>
      <c r="IB59" s="449">
        <v>0</v>
      </c>
      <c r="IC59" s="449">
        <v>0</v>
      </c>
      <c r="ID59" s="349">
        <v>0</v>
      </c>
      <c r="IE59" s="349">
        <v>0</v>
      </c>
      <c r="IF59" s="349">
        <v>0</v>
      </c>
      <c r="IG59" s="349">
        <v>0</v>
      </c>
      <c r="IH59" s="349">
        <v>0</v>
      </c>
      <c r="II59" s="349">
        <v>0</v>
      </c>
      <c r="IJ59" s="434">
        <v>0</v>
      </c>
      <c r="IK59" s="434">
        <v>1</v>
      </c>
      <c r="IL59" s="349">
        <v>0</v>
      </c>
      <c r="IM59" s="434">
        <v>0</v>
      </c>
      <c r="IN59" s="434">
        <v>0</v>
      </c>
      <c r="IO59" s="349">
        <v>1</v>
      </c>
      <c r="IP59" s="349">
        <v>1</v>
      </c>
      <c r="IQ59" s="349">
        <v>0</v>
      </c>
      <c r="IR59" s="449">
        <v>1</v>
      </c>
      <c r="IS59" s="434">
        <v>0</v>
      </c>
      <c r="IT59" s="349">
        <v>1</v>
      </c>
      <c r="IU59" s="434">
        <v>1</v>
      </c>
      <c r="IV59" s="349">
        <v>1</v>
      </c>
      <c r="IW59" s="349">
        <v>1</v>
      </c>
      <c r="IX59" s="434">
        <v>1</v>
      </c>
      <c r="IY59" s="427">
        <v>1</v>
      </c>
      <c r="IZ59" s="434">
        <v>0</v>
      </c>
      <c r="JA59" s="434">
        <v>1</v>
      </c>
      <c r="JB59" s="434">
        <v>0</v>
      </c>
      <c r="JC59" s="434">
        <v>0</v>
      </c>
      <c r="JD59" s="463">
        <v>1</v>
      </c>
      <c r="JE59" s="434">
        <v>0</v>
      </c>
      <c r="JF59" s="434">
        <v>1</v>
      </c>
      <c r="JG59" s="434">
        <v>0</v>
      </c>
      <c r="JH59" s="434">
        <v>1</v>
      </c>
      <c r="JI59" s="434">
        <v>1</v>
      </c>
      <c r="JJ59" s="674">
        <v>0</v>
      </c>
      <c r="JK59" s="434">
        <v>1</v>
      </c>
      <c r="JL59" s="681">
        <v>0</v>
      </c>
      <c r="JM59" s="682">
        <v>0</v>
      </c>
      <c r="JN59" s="464">
        <v>1</v>
      </c>
      <c r="JO59" s="427">
        <v>0</v>
      </c>
      <c r="JP59" s="349">
        <v>1</v>
      </c>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5" thickBot="1" x14ac:dyDescent="0.3">
      <c r="A60" s="724"/>
      <c r="B60" s="722"/>
      <c r="C60" s="738"/>
      <c r="D60" s="19">
        <v>1</v>
      </c>
      <c r="E60" s="142"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71">
        <v>1</v>
      </c>
      <c r="AK60" s="171">
        <v>0</v>
      </c>
      <c r="AL60" s="12">
        <v>1</v>
      </c>
      <c r="AM60" s="12">
        <v>1</v>
      </c>
      <c r="AN60" s="171">
        <v>0</v>
      </c>
      <c r="AO60" s="12">
        <v>0</v>
      </c>
      <c r="AP60" s="12">
        <v>1</v>
      </c>
      <c r="AQ60" s="171">
        <v>1</v>
      </c>
      <c r="AR60" s="12">
        <v>1</v>
      </c>
      <c r="AS60" s="171">
        <v>0</v>
      </c>
      <c r="AT60" s="12">
        <v>0</v>
      </c>
      <c r="AU60" s="84">
        <v>0</v>
      </c>
      <c r="AV60" s="84">
        <v>0</v>
      </c>
      <c r="AW60" s="12">
        <v>0</v>
      </c>
      <c r="AX60" s="171">
        <v>1</v>
      </c>
      <c r="AY60" s="171">
        <v>0</v>
      </c>
      <c r="AZ60" s="171">
        <v>0</v>
      </c>
      <c r="BA60" s="172">
        <v>0</v>
      </c>
      <c r="BB60" s="12">
        <v>0</v>
      </c>
      <c r="BC60" s="13">
        <v>0</v>
      </c>
      <c r="BD60" s="13">
        <v>1</v>
      </c>
      <c r="BE60" s="172">
        <v>1</v>
      </c>
      <c r="BF60" s="210">
        <v>0</v>
      </c>
      <c r="BG60" s="210">
        <v>0</v>
      </c>
      <c r="BH60" s="210">
        <v>0</v>
      </c>
      <c r="BI60" s="211">
        <v>0</v>
      </c>
      <c r="BJ60" s="211">
        <v>0</v>
      </c>
      <c r="BK60" s="211">
        <v>1</v>
      </c>
      <c r="BL60" s="211">
        <v>0</v>
      </c>
      <c r="BM60" s="211">
        <v>0</v>
      </c>
      <c r="BN60" s="172">
        <v>0</v>
      </c>
      <c r="BO60" s="210">
        <v>0</v>
      </c>
      <c r="BP60" s="210">
        <v>0</v>
      </c>
      <c r="BQ60" s="210">
        <v>0</v>
      </c>
      <c r="BR60" s="211">
        <v>0</v>
      </c>
      <c r="BS60" s="13">
        <v>1</v>
      </c>
      <c r="BT60" s="13">
        <v>1</v>
      </c>
      <c r="BU60" s="249">
        <v>0</v>
      </c>
      <c r="BV60" s="254">
        <v>0</v>
      </c>
      <c r="BW60" s="251">
        <v>0</v>
      </c>
      <c r="BX60" s="252">
        <v>0</v>
      </c>
      <c r="BY60" s="253">
        <v>0</v>
      </c>
      <c r="BZ60" s="13">
        <v>1</v>
      </c>
      <c r="CA60" s="171">
        <v>0</v>
      </c>
      <c r="CB60" s="19">
        <v>1</v>
      </c>
      <c r="CC60" s="19">
        <v>0</v>
      </c>
      <c r="CD60" s="13">
        <v>0</v>
      </c>
      <c r="CE60" s="13">
        <v>0</v>
      </c>
      <c r="CF60" s="12">
        <v>1</v>
      </c>
      <c r="CG60" s="13">
        <v>1</v>
      </c>
      <c r="CH60" s="39">
        <v>0</v>
      </c>
      <c r="CI60" s="39">
        <v>0</v>
      </c>
      <c r="CJ60" s="39">
        <v>0</v>
      </c>
      <c r="CK60" s="39">
        <v>0</v>
      </c>
      <c r="CL60" s="39">
        <v>0</v>
      </c>
      <c r="CM60" s="275">
        <v>0</v>
      </c>
      <c r="CN60" s="276">
        <v>0</v>
      </c>
      <c r="CO60" s="277">
        <v>0</v>
      </c>
      <c r="CP60" s="277">
        <v>0</v>
      </c>
      <c r="CQ60" s="277">
        <v>0</v>
      </c>
      <c r="CR60" s="277">
        <v>0</v>
      </c>
      <c r="CS60" s="276">
        <v>0</v>
      </c>
      <c r="CT60" s="275">
        <v>0</v>
      </c>
      <c r="CU60" s="300">
        <v>0</v>
      </c>
      <c r="CV60" s="300">
        <v>0</v>
      </c>
      <c r="CW60" s="300">
        <v>0</v>
      </c>
      <c r="CX60" s="300">
        <v>0</v>
      </c>
      <c r="CY60" s="300">
        <v>0</v>
      </c>
      <c r="CZ60" s="300">
        <v>0</v>
      </c>
      <c r="DA60" s="300">
        <v>0</v>
      </c>
      <c r="DB60" s="300">
        <v>0</v>
      </c>
      <c r="DC60" s="300">
        <v>0</v>
      </c>
      <c r="DD60" s="300">
        <v>0</v>
      </c>
      <c r="DE60" s="300">
        <v>0</v>
      </c>
      <c r="DF60" s="300">
        <v>0</v>
      </c>
      <c r="DG60" s="300">
        <v>0</v>
      </c>
      <c r="DH60" s="300">
        <v>0</v>
      </c>
      <c r="DI60" s="300">
        <v>0</v>
      </c>
      <c r="DJ60" s="300">
        <v>0</v>
      </c>
      <c r="DK60" s="275">
        <v>1</v>
      </c>
      <c r="DL60" s="275">
        <v>0</v>
      </c>
      <c r="DM60" s="275">
        <v>0</v>
      </c>
      <c r="DN60" s="275">
        <v>0</v>
      </c>
      <c r="DO60" s="275">
        <v>0</v>
      </c>
      <c r="DP60" s="291">
        <v>0</v>
      </c>
      <c r="DQ60" s="300">
        <v>0</v>
      </c>
      <c r="DR60" s="339">
        <v>1</v>
      </c>
      <c r="DS60" s="433">
        <v>0</v>
      </c>
      <c r="DT60" s="66">
        <v>0</v>
      </c>
      <c r="DU60" s="340">
        <v>0</v>
      </c>
      <c r="DV60" s="339">
        <v>0</v>
      </c>
      <c r="DW60" s="276">
        <v>0</v>
      </c>
      <c r="DX60" s="66">
        <v>0</v>
      </c>
      <c r="DY60" s="291">
        <v>1</v>
      </c>
      <c r="DZ60" s="341">
        <v>0</v>
      </c>
      <c r="EA60" s="276">
        <v>0</v>
      </c>
      <c r="EB60" s="66">
        <v>0</v>
      </c>
      <c r="EC60" s="339">
        <v>0</v>
      </c>
      <c r="ED60" s="339">
        <v>1</v>
      </c>
      <c r="EE60" s="339">
        <v>0</v>
      </c>
      <c r="EF60" s="339">
        <v>0</v>
      </c>
      <c r="EG60" s="66">
        <v>1</v>
      </c>
      <c r="EH60" s="339">
        <v>1</v>
      </c>
      <c r="EI60" s="339">
        <v>1</v>
      </c>
      <c r="EJ60" s="276">
        <v>1</v>
      </c>
      <c r="EK60" s="66">
        <v>1</v>
      </c>
      <c r="EL60" s="276">
        <v>1</v>
      </c>
      <c r="EM60" s="339">
        <v>1</v>
      </c>
      <c r="EN60" s="276">
        <v>0</v>
      </c>
      <c r="EO60" s="339">
        <v>0</v>
      </c>
      <c r="EP60" s="276">
        <v>1</v>
      </c>
      <c r="EQ60" s="352">
        <v>0</v>
      </c>
      <c r="ER60" s="339">
        <v>1</v>
      </c>
      <c r="ES60" s="276">
        <v>0</v>
      </c>
      <c r="ET60" s="66">
        <v>0</v>
      </c>
      <c r="EU60" s="276">
        <v>0</v>
      </c>
      <c r="EV60" s="276">
        <v>0</v>
      </c>
      <c r="EW60" s="339">
        <v>1</v>
      </c>
      <c r="EX60" s="413">
        <v>0</v>
      </c>
      <c r="EY60" s="349">
        <v>0</v>
      </c>
      <c r="EZ60" s="427">
        <v>1</v>
      </c>
      <c r="FA60" s="433">
        <v>0</v>
      </c>
      <c r="FB60" s="452">
        <v>0</v>
      </c>
      <c r="FC60" s="448">
        <v>1</v>
      </c>
      <c r="FD60" s="448">
        <v>0</v>
      </c>
      <c r="FE60" s="482">
        <v>0</v>
      </c>
      <c r="FF60" s="433">
        <v>0</v>
      </c>
      <c r="FG60" s="464">
        <v>0</v>
      </c>
      <c r="FH60" s="465">
        <v>1</v>
      </c>
      <c r="FI60" s="464">
        <v>0</v>
      </c>
      <c r="FJ60" s="468">
        <v>0</v>
      </c>
      <c r="FK60" s="468">
        <v>1</v>
      </c>
      <c r="FL60" s="468">
        <v>0</v>
      </c>
      <c r="FM60" s="475">
        <v>0</v>
      </c>
      <c r="FN60" s="468">
        <v>0</v>
      </c>
      <c r="FO60" s="468">
        <v>1</v>
      </c>
      <c r="FP60" s="468">
        <v>1</v>
      </c>
      <c r="FQ60" s="468">
        <v>0</v>
      </c>
      <c r="FR60" s="469">
        <v>0</v>
      </c>
      <c r="FS60" s="469">
        <v>0</v>
      </c>
      <c r="FT60" s="469">
        <v>1</v>
      </c>
      <c r="FU60" s="469">
        <v>1</v>
      </c>
      <c r="FV60" s="469">
        <v>0</v>
      </c>
      <c r="FW60" s="469">
        <v>0</v>
      </c>
      <c r="FX60" s="469">
        <v>1</v>
      </c>
      <c r="FY60" s="469">
        <v>1</v>
      </c>
      <c r="FZ60" s="469">
        <v>0</v>
      </c>
      <c r="GA60" s="469">
        <v>1</v>
      </c>
      <c r="GB60" s="469">
        <v>0</v>
      </c>
      <c r="GC60" s="469">
        <v>1</v>
      </c>
      <c r="GD60" s="469">
        <v>1</v>
      </c>
      <c r="GE60" s="469">
        <v>1</v>
      </c>
      <c r="GF60" s="66">
        <v>1</v>
      </c>
      <c r="GG60" s="505">
        <v>0</v>
      </c>
      <c r="GH60" s="505">
        <v>0</v>
      </c>
      <c r="GI60" s="505">
        <v>0</v>
      </c>
      <c r="GJ60" s="505">
        <v>0</v>
      </c>
      <c r="GK60" s="505">
        <v>0</v>
      </c>
      <c r="GL60" s="505">
        <v>0</v>
      </c>
      <c r="GM60" s="505">
        <v>0</v>
      </c>
      <c r="GN60" s="505">
        <v>0</v>
      </c>
      <c r="GO60" s="505">
        <v>0</v>
      </c>
      <c r="GP60" s="503">
        <v>0</v>
      </c>
      <c r="GQ60" s="505">
        <v>0</v>
      </c>
      <c r="GR60" s="505">
        <v>0</v>
      </c>
      <c r="GS60" s="506">
        <v>0</v>
      </c>
      <c r="GT60" s="506">
        <v>0</v>
      </c>
      <c r="GU60" s="505">
        <v>0</v>
      </c>
      <c r="GV60" s="517">
        <v>1</v>
      </c>
      <c r="GW60" s="522">
        <v>1</v>
      </c>
      <c r="GX60" s="530">
        <v>1</v>
      </c>
      <c r="GY60" s="276">
        <v>1</v>
      </c>
      <c r="GZ60" s="468">
        <v>0</v>
      </c>
      <c r="HA60" s="468">
        <v>0</v>
      </c>
      <c r="HB60" s="616"/>
      <c r="HC60" s="468">
        <v>0</v>
      </c>
      <c r="HD60" s="468">
        <v>0</v>
      </c>
      <c r="HE60" s="468">
        <v>0</v>
      </c>
      <c r="HF60" s="276">
        <v>0</v>
      </c>
      <c r="HG60" s="276">
        <v>0</v>
      </c>
      <c r="HH60" s="448">
        <v>0</v>
      </c>
      <c r="HI60" s="448">
        <v>0</v>
      </c>
      <c r="HJ60" s="276">
        <v>0</v>
      </c>
      <c r="HK60" s="276">
        <v>0</v>
      </c>
      <c r="HL60" s="448">
        <v>1</v>
      </c>
      <c r="HM60" s="276">
        <v>0</v>
      </c>
      <c r="HN60" s="425">
        <v>0</v>
      </c>
      <c r="HO60" s="425">
        <v>0</v>
      </c>
      <c r="HP60" s="425">
        <v>0</v>
      </c>
      <c r="HQ60" s="276">
        <v>0</v>
      </c>
      <c r="HR60" s="276">
        <v>1</v>
      </c>
      <c r="HS60" s="448">
        <v>0</v>
      </c>
      <c r="HT60" s="276">
        <v>0</v>
      </c>
      <c r="HU60" s="276">
        <v>1</v>
      </c>
      <c r="HV60" s="448">
        <v>0</v>
      </c>
      <c r="HW60" s="276">
        <v>1</v>
      </c>
      <c r="HX60" s="276">
        <v>0</v>
      </c>
      <c r="HY60" s="425">
        <v>1</v>
      </c>
      <c r="HZ60" s="425">
        <v>0</v>
      </c>
      <c r="IA60" s="448">
        <v>0</v>
      </c>
      <c r="IB60" s="448">
        <v>0</v>
      </c>
      <c r="IC60" s="448">
        <v>0</v>
      </c>
      <c r="ID60" s="276">
        <v>0</v>
      </c>
      <c r="IE60" s="276">
        <v>0</v>
      </c>
      <c r="IF60" s="276">
        <v>0</v>
      </c>
      <c r="IG60" s="276">
        <v>0</v>
      </c>
      <c r="IH60" s="276">
        <v>0</v>
      </c>
      <c r="II60" s="276">
        <v>0</v>
      </c>
      <c r="IJ60" s="433">
        <v>0</v>
      </c>
      <c r="IK60" s="433">
        <v>1</v>
      </c>
      <c r="IL60" s="276">
        <v>0</v>
      </c>
      <c r="IM60" s="433">
        <v>0</v>
      </c>
      <c r="IN60" s="433">
        <v>0</v>
      </c>
      <c r="IO60" s="276">
        <v>1</v>
      </c>
      <c r="IP60" s="276">
        <v>1</v>
      </c>
      <c r="IQ60" s="276">
        <v>0</v>
      </c>
      <c r="IR60" s="448">
        <v>0</v>
      </c>
      <c r="IS60" s="433">
        <v>0</v>
      </c>
      <c r="IT60" s="276">
        <v>1</v>
      </c>
      <c r="IU60" s="433">
        <v>1</v>
      </c>
      <c r="IV60" s="276">
        <v>1</v>
      </c>
      <c r="IW60" s="276">
        <v>1</v>
      </c>
      <c r="IX60" s="433">
        <v>1</v>
      </c>
      <c r="IY60" s="468">
        <v>1</v>
      </c>
      <c r="IZ60" s="433">
        <v>0</v>
      </c>
      <c r="JA60" s="433">
        <v>0</v>
      </c>
      <c r="JB60" s="433">
        <v>0</v>
      </c>
      <c r="JC60" s="433">
        <v>0</v>
      </c>
      <c r="JD60" s="463">
        <v>1</v>
      </c>
      <c r="JE60" s="433">
        <v>0</v>
      </c>
      <c r="JF60" s="433">
        <v>1</v>
      </c>
      <c r="JG60" s="433">
        <v>0</v>
      </c>
      <c r="JH60" s="433">
        <v>1</v>
      </c>
      <c r="JI60" s="433">
        <v>1</v>
      </c>
      <c r="JJ60" s="674">
        <v>0</v>
      </c>
      <c r="JK60" s="433">
        <v>1</v>
      </c>
      <c r="JL60" s="681">
        <v>0</v>
      </c>
      <c r="JM60" s="682">
        <v>0</v>
      </c>
      <c r="JN60" s="464">
        <v>1</v>
      </c>
      <c r="JO60" s="468">
        <v>0</v>
      </c>
      <c r="JP60" s="276">
        <v>1</v>
      </c>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6.25" thickBot="1" x14ac:dyDescent="0.3">
      <c r="A61" s="724"/>
      <c r="B61" s="722"/>
      <c r="C61" s="738"/>
      <c r="D61" s="19">
        <v>1</v>
      </c>
      <c r="E61" s="142"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71">
        <v>0</v>
      </c>
      <c r="AK61" s="171">
        <v>0</v>
      </c>
      <c r="AL61" s="12">
        <v>1</v>
      </c>
      <c r="AM61" s="12">
        <v>1</v>
      </c>
      <c r="AN61" s="171">
        <v>0</v>
      </c>
      <c r="AO61" s="12">
        <v>0</v>
      </c>
      <c r="AP61" s="12">
        <v>1</v>
      </c>
      <c r="AQ61" s="171">
        <v>1</v>
      </c>
      <c r="AR61" s="12">
        <v>1</v>
      </c>
      <c r="AS61" s="171">
        <v>0</v>
      </c>
      <c r="AT61" s="12">
        <v>0</v>
      </c>
      <c r="AU61" s="84">
        <v>0</v>
      </c>
      <c r="AV61" s="84">
        <v>0</v>
      </c>
      <c r="AW61" s="12">
        <v>0</v>
      </c>
      <c r="AX61" s="171">
        <v>1</v>
      </c>
      <c r="AY61" s="171">
        <v>0</v>
      </c>
      <c r="AZ61" s="171">
        <v>0</v>
      </c>
      <c r="BA61" s="172">
        <v>0</v>
      </c>
      <c r="BB61" s="12">
        <v>0</v>
      </c>
      <c r="BC61" s="13">
        <v>0</v>
      </c>
      <c r="BD61" s="13">
        <v>1</v>
      </c>
      <c r="BE61" s="172">
        <v>1</v>
      </c>
      <c r="BF61" s="210">
        <v>0</v>
      </c>
      <c r="BG61" s="210">
        <v>0</v>
      </c>
      <c r="BH61" s="210">
        <v>0</v>
      </c>
      <c r="BI61" s="211">
        <v>0</v>
      </c>
      <c r="BJ61" s="211">
        <v>0</v>
      </c>
      <c r="BK61" s="211">
        <v>0</v>
      </c>
      <c r="BL61" s="211">
        <v>0</v>
      </c>
      <c r="BM61" s="211">
        <v>0</v>
      </c>
      <c r="BN61" s="172">
        <v>0</v>
      </c>
      <c r="BO61" s="210">
        <v>0</v>
      </c>
      <c r="BP61" s="210">
        <v>0</v>
      </c>
      <c r="BQ61" s="210">
        <v>0</v>
      </c>
      <c r="BR61" s="211">
        <v>0</v>
      </c>
      <c r="BS61" s="13">
        <v>1</v>
      </c>
      <c r="BT61" s="13">
        <v>1</v>
      </c>
      <c r="BU61" s="249">
        <v>0</v>
      </c>
      <c r="BV61" s="254">
        <v>0</v>
      </c>
      <c r="BW61" s="251">
        <v>0</v>
      </c>
      <c r="BX61" s="252">
        <v>0</v>
      </c>
      <c r="BY61" s="253">
        <v>0</v>
      </c>
      <c r="BZ61" s="13">
        <v>0</v>
      </c>
      <c r="CA61" s="171">
        <v>0</v>
      </c>
      <c r="CB61" s="19">
        <v>0</v>
      </c>
      <c r="CC61" s="19">
        <v>0</v>
      </c>
      <c r="CD61" s="13">
        <v>0</v>
      </c>
      <c r="CE61" s="13">
        <v>0</v>
      </c>
      <c r="CF61" s="12">
        <v>0</v>
      </c>
      <c r="CG61" s="13">
        <v>0</v>
      </c>
      <c r="CH61" s="39">
        <v>0</v>
      </c>
      <c r="CI61" s="39">
        <v>0</v>
      </c>
      <c r="CJ61" s="39">
        <v>0</v>
      </c>
      <c r="CK61" s="39">
        <v>0</v>
      </c>
      <c r="CL61" s="39">
        <v>0</v>
      </c>
      <c r="CM61" s="275">
        <v>0</v>
      </c>
      <c r="CN61" s="276">
        <v>0</v>
      </c>
      <c r="CO61" s="277">
        <v>0</v>
      </c>
      <c r="CP61" s="277">
        <v>0</v>
      </c>
      <c r="CQ61" s="277">
        <v>0</v>
      </c>
      <c r="CR61" s="277">
        <v>0</v>
      </c>
      <c r="CS61" s="276">
        <v>0</v>
      </c>
      <c r="CT61" s="275">
        <v>0</v>
      </c>
      <c r="CU61" s="300">
        <v>0</v>
      </c>
      <c r="CV61" s="300">
        <v>0</v>
      </c>
      <c r="CW61" s="300">
        <v>0</v>
      </c>
      <c r="CX61" s="300">
        <v>0</v>
      </c>
      <c r="CY61" s="300">
        <v>0</v>
      </c>
      <c r="CZ61" s="300">
        <v>0</v>
      </c>
      <c r="DA61" s="300">
        <v>0</v>
      </c>
      <c r="DB61" s="300">
        <v>0</v>
      </c>
      <c r="DC61" s="300">
        <v>0</v>
      </c>
      <c r="DD61" s="300">
        <v>0</v>
      </c>
      <c r="DE61" s="300">
        <v>0</v>
      </c>
      <c r="DF61" s="300">
        <v>0</v>
      </c>
      <c r="DG61" s="300">
        <v>0</v>
      </c>
      <c r="DH61" s="300">
        <v>0</v>
      </c>
      <c r="DI61" s="300">
        <v>0</v>
      </c>
      <c r="DJ61" s="300">
        <v>0</v>
      </c>
      <c r="DK61" s="275">
        <v>1</v>
      </c>
      <c r="DL61" s="275">
        <v>0</v>
      </c>
      <c r="DM61" s="275">
        <v>0</v>
      </c>
      <c r="DN61" s="275">
        <v>0</v>
      </c>
      <c r="DO61" s="275">
        <v>0</v>
      </c>
      <c r="DP61" s="291">
        <v>0</v>
      </c>
      <c r="DQ61" s="300">
        <v>0</v>
      </c>
      <c r="DR61" s="339">
        <v>1</v>
      </c>
      <c r="DS61" s="433">
        <v>1</v>
      </c>
      <c r="DT61" s="66">
        <v>0</v>
      </c>
      <c r="DU61" s="340">
        <v>0</v>
      </c>
      <c r="DV61" s="339">
        <v>0</v>
      </c>
      <c r="DW61" s="276">
        <v>0</v>
      </c>
      <c r="DX61" s="66">
        <v>0</v>
      </c>
      <c r="DY61" s="291">
        <v>1</v>
      </c>
      <c r="DZ61" s="341">
        <v>0</v>
      </c>
      <c r="EA61" s="276">
        <v>0</v>
      </c>
      <c r="EB61" s="66">
        <v>0</v>
      </c>
      <c r="EC61" s="339">
        <v>0</v>
      </c>
      <c r="ED61" s="347">
        <v>1</v>
      </c>
      <c r="EE61" s="339">
        <v>0</v>
      </c>
      <c r="EF61" s="339">
        <v>0</v>
      </c>
      <c r="EG61" s="66">
        <v>1</v>
      </c>
      <c r="EH61" s="339">
        <v>1</v>
      </c>
      <c r="EI61" s="339">
        <v>1</v>
      </c>
      <c r="EJ61" s="276">
        <v>1</v>
      </c>
      <c r="EK61" s="66">
        <v>1</v>
      </c>
      <c r="EL61" s="276">
        <v>1</v>
      </c>
      <c r="EM61" s="339">
        <v>1</v>
      </c>
      <c r="EN61" s="276">
        <v>0</v>
      </c>
      <c r="EO61" s="339">
        <v>0</v>
      </c>
      <c r="EP61" s="276">
        <v>1</v>
      </c>
      <c r="EQ61" s="352">
        <v>0</v>
      </c>
      <c r="ER61" s="339">
        <v>1</v>
      </c>
      <c r="ES61" s="276">
        <v>0</v>
      </c>
      <c r="ET61" s="66">
        <v>0</v>
      </c>
      <c r="EU61" s="276">
        <v>0</v>
      </c>
      <c r="EV61" s="276">
        <v>0</v>
      </c>
      <c r="EW61" s="339">
        <v>1</v>
      </c>
      <c r="EX61" s="413">
        <v>0</v>
      </c>
      <c r="EY61" s="349">
        <v>0</v>
      </c>
      <c r="EZ61" s="425">
        <v>0</v>
      </c>
      <c r="FA61" s="433">
        <v>0</v>
      </c>
      <c r="FB61" s="452">
        <v>0</v>
      </c>
      <c r="FC61" s="448">
        <v>1</v>
      </c>
      <c r="FD61" s="448">
        <v>0</v>
      </c>
      <c r="FE61" s="481">
        <v>0</v>
      </c>
      <c r="FF61" s="433">
        <v>0</v>
      </c>
      <c r="FG61" s="464">
        <v>0</v>
      </c>
      <c r="FH61" s="465">
        <v>1</v>
      </c>
      <c r="FI61" s="464">
        <v>0</v>
      </c>
      <c r="FJ61" s="468">
        <v>0</v>
      </c>
      <c r="FK61" s="468">
        <v>1</v>
      </c>
      <c r="FL61" s="468">
        <v>0</v>
      </c>
      <c r="FM61" s="475">
        <v>0</v>
      </c>
      <c r="FN61" s="468">
        <v>0</v>
      </c>
      <c r="FO61" s="468">
        <v>1</v>
      </c>
      <c r="FP61" s="468">
        <v>1</v>
      </c>
      <c r="FQ61" s="468">
        <v>0</v>
      </c>
      <c r="FR61" s="469">
        <v>0</v>
      </c>
      <c r="FS61" s="469">
        <v>0</v>
      </c>
      <c r="FT61" s="469">
        <v>1</v>
      </c>
      <c r="FU61" s="469">
        <v>1</v>
      </c>
      <c r="FV61" s="469">
        <v>0</v>
      </c>
      <c r="FW61" s="469">
        <v>0</v>
      </c>
      <c r="FX61" s="469">
        <v>1</v>
      </c>
      <c r="FY61" s="469">
        <v>1</v>
      </c>
      <c r="FZ61" s="469">
        <v>0</v>
      </c>
      <c r="GA61" s="469">
        <v>1</v>
      </c>
      <c r="GB61" s="469">
        <v>0</v>
      </c>
      <c r="GC61" s="469">
        <v>1</v>
      </c>
      <c r="GD61" s="469">
        <v>1</v>
      </c>
      <c r="GE61" s="469">
        <v>1</v>
      </c>
      <c r="GF61" s="66">
        <v>1</v>
      </c>
      <c r="GG61" s="505">
        <v>0</v>
      </c>
      <c r="GH61" s="505">
        <v>0</v>
      </c>
      <c r="GI61" s="505">
        <v>0</v>
      </c>
      <c r="GJ61" s="505">
        <v>0</v>
      </c>
      <c r="GK61" s="505">
        <v>0</v>
      </c>
      <c r="GL61" s="505">
        <v>0</v>
      </c>
      <c r="GM61" s="505">
        <v>0</v>
      </c>
      <c r="GN61" s="505">
        <v>0</v>
      </c>
      <c r="GO61" s="505">
        <v>0</v>
      </c>
      <c r="GP61" s="503">
        <v>0</v>
      </c>
      <c r="GQ61" s="505">
        <v>0</v>
      </c>
      <c r="GR61" s="505">
        <v>0</v>
      </c>
      <c r="GS61" s="506">
        <v>0</v>
      </c>
      <c r="GT61" s="506">
        <v>0</v>
      </c>
      <c r="GU61" s="505">
        <v>0</v>
      </c>
      <c r="GV61" s="517">
        <v>1</v>
      </c>
      <c r="GW61" s="522">
        <v>1</v>
      </c>
      <c r="GX61" s="530">
        <v>1</v>
      </c>
      <c r="GY61" s="276">
        <v>1</v>
      </c>
      <c r="GZ61" s="468">
        <v>0</v>
      </c>
      <c r="HA61" s="468">
        <v>0</v>
      </c>
      <c r="HB61" s="616"/>
      <c r="HC61" s="468">
        <v>0</v>
      </c>
      <c r="HD61" s="468">
        <v>0</v>
      </c>
      <c r="HE61" s="468">
        <v>0</v>
      </c>
      <c r="HF61" s="276">
        <v>0</v>
      </c>
      <c r="HG61" s="276">
        <v>0</v>
      </c>
      <c r="HH61" s="448">
        <v>0</v>
      </c>
      <c r="HI61" s="448">
        <v>0</v>
      </c>
      <c r="HJ61" s="276">
        <v>0</v>
      </c>
      <c r="HK61" s="276">
        <v>0</v>
      </c>
      <c r="HL61" s="448">
        <v>1</v>
      </c>
      <c r="HM61" s="276">
        <v>0</v>
      </c>
      <c r="HN61" s="425">
        <v>0</v>
      </c>
      <c r="HO61" s="425">
        <v>0</v>
      </c>
      <c r="HP61" s="425">
        <v>0</v>
      </c>
      <c r="HQ61" s="276">
        <v>0</v>
      </c>
      <c r="HR61" s="276">
        <v>1</v>
      </c>
      <c r="HS61" s="448">
        <v>0</v>
      </c>
      <c r="HT61" s="276">
        <v>0</v>
      </c>
      <c r="HU61" s="276">
        <v>1</v>
      </c>
      <c r="HV61" s="448">
        <v>0</v>
      </c>
      <c r="HW61" s="276">
        <v>1</v>
      </c>
      <c r="HX61" s="276">
        <v>0</v>
      </c>
      <c r="HY61" s="425">
        <v>0</v>
      </c>
      <c r="HZ61" s="425">
        <v>0</v>
      </c>
      <c r="IA61" s="448">
        <v>0</v>
      </c>
      <c r="IB61" s="448">
        <v>0</v>
      </c>
      <c r="IC61" s="448">
        <v>0</v>
      </c>
      <c r="ID61" s="276">
        <v>0</v>
      </c>
      <c r="IE61" s="276">
        <v>0</v>
      </c>
      <c r="IF61" s="276">
        <v>0</v>
      </c>
      <c r="IG61" s="276">
        <v>0</v>
      </c>
      <c r="IH61" s="276">
        <v>0</v>
      </c>
      <c r="II61" s="276">
        <v>0</v>
      </c>
      <c r="IJ61" s="433">
        <v>0</v>
      </c>
      <c r="IK61" s="433">
        <v>1</v>
      </c>
      <c r="IL61" s="276">
        <v>0</v>
      </c>
      <c r="IM61" s="433">
        <v>0</v>
      </c>
      <c r="IN61" s="433">
        <v>0</v>
      </c>
      <c r="IO61" s="276">
        <v>0</v>
      </c>
      <c r="IP61" s="276">
        <v>0</v>
      </c>
      <c r="IQ61" s="276">
        <v>0</v>
      </c>
      <c r="IR61" s="448">
        <v>0</v>
      </c>
      <c r="IS61" s="433">
        <v>0</v>
      </c>
      <c r="IT61" s="276">
        <v>1</v>
      </c>
      <c r="IU61" s="433">
        <v>1</v>
      </c>
      <c r="IV61" s="276">
        <v>1</v>
      </c>
      <c r="IW61" s="276">
        <v>1</v>
      </c>
      <c r="IX61" s="433">
        <v>0</v>
      </c>
      <c r="IY61" s="468">
        <v>1</v>
      </c>
      <c r="IZ61" s="433">
        <v>0</v>
      </c>
      <c r="JA61" s="433">
        <v>1</v>
      </c>
      <c r="JB61" s="433">
        <v>0</v>
      </c>
      <c r="JC61" s="433">
        <v>0</v>
      </c>
      <c r="JD61" s="463">
        <v>1</v>
      </c>
      <c r="JE61" s="433">
        <v>0</v>
      </c>
      <c r="JF61" s="433">
        <v>1</v>
      </c>
      <c r="JG61" s="433">
        <v>0</v>
      </c>
      <c r="JH61" s="433">
        <v>1</v>
      </c>
      <c r="JI61" s="433">
        <v>1</v>
      </c>
      <c r="JJ61" s="674">
        <v>0</v>
      </c>
      <c r="JK61" s="433">
        <v>1</v>
      </c>
      <c r="JL61" s="681">
        <v>0</v>
      </c>
      <c r="JM61" s="682">
        <v>0</v>
      </c>
      <c r="JN61" s="464">
        <v>1</v>
      </c>
      <c r="JO61" s="468">
        <v>0</v>
      </c>
      <c r="JP61" s="276">
        <v>1</v>
      </c>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6.25" thickBot="1" x14ac:dyDescent="0.3">
      <c r="A62" s="724"/>
      <c r="B62" s="722"/>
      <c r="C62" s="738"/>
      <c r="D62" s="19">
        <v>1</v>
      </c>
      <c r="E62" s="142"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71">
        <v>0</v>
      </c>
      <c r="AK62" s="171">
        <v>0</v>
      </c>
      <c r="AL62" s="12">
        <v>1</v>
      </c>
      <c r="AM62" s="12">
        <v>1</v>
      </c>
      <c r="AN62" s="171">
        <v>0</v>
      </c>
      <c r="AO62" s="12">
        <v>0</v>
      </c>
      <c r="AP62" s="12">
        <v>1</v>
      </c>
      <c r="AQ62" s="171">
        <v>1</v>
      </c>
      <c r="AR62" s="12">
        <v>1</v>
      </c>
      <c r="AS62" s="171">
        <v>0</v>
      </c>
      <c r="AT62" s="12">
        <v>0</v>
      </c>
      <c r="AU62" s="84">
        <v>0</v>
      </c>
      <c r="AV62" s="84">
        <v>0</v>
      </c>
      <c r="AW62" s="12">
        <v>0</v>
      </c>
      <c r="AX62" s="171">
        <v>1</v>
      </c>
      <c r="AY62" s="171">
        <v>0</v>
      </c>
      <c r="AZ62" s="171">
        <v>0</v>
      </c>
      <c r="BA62" s="172">
        <v>0</v>
      </c>
      <c r="BB62" s="12">
        <v>0</v>
      </c>
      <c r="BC62" s="13">
        <v>0</v>
      </c>
      <c r="BD62" s="13">
        <v>1</v>
      </c>
      <c r="BE62" s="172">
        <v>1</v>
      </c>
      <c r="BF62" s="210">
        <v>0</v>
      </c>
      <c r="BG62" s="210">
        <v>0</v>
      </c>
      <c r="BH62" s="210">
        <v>0</v>
      </c>
      <c r="BI62" s="211">
        <v>0</v>
      </c>
      <c r="BJ62" s="211">
        <v>0</v>
      </c>
      <c r="BK62" s="211">
        <v>1</v>
      </c>
      <c r="BL62" s="211">
        <v>0</v>
      </c>
      <c r="BM62" s="211">
        <v>0</v>
      </c>
      <c r="BN62" s="172">
        <v>0</v>
      </c>
      <c r="BO62" s="210">
        <v>0</v>
      </c>
      <c r="BP62" s="210">
        <v>0</v>
      </c>
      <c r="BQ62" s="210">
        <v>0</v>
      </c>
      <c r="BR62" s="211">
        <v>0</v>
      </c>
      <c r="BS62" s="13">
        <v>1</v>
      </c>
      <c r="BT62" s="13">
        <v>1</v>
      </c>
      <c r="BU62" s="249">
        <v>0</v>
      </c>
      <c r="BV62" s="254">
        <v>0</v>
      </c>
      <c r="BW62" s="251">
        <v>0</v>
      </c>
      <c r="BX62" s="252">
        <v>0</v>
      </c>
      <c r="BY62" s="253">
        <v>0</v>
      </c>
      <c r="BZ62" s="13">
        <v>1</v>
      </c>
      <c r="CA62" s="171">
        <v>0</v>
      </c>
      <c r="CB62" s="19">
        <v>1</v>
      </c>
      <c r="CC62" s="19">
        <v>0</v>
      </c>
      <c r="CD62" s="13">
        <v>0</v>
      </c>
      <c r="CE62" s="13">
        <v>0</v>
      </c>
      <c r="CF62" s="12">
        <v>0</v>
      </c>
      <c r="CG62" s="13">
        <v>0</v>
      </c>
      <c r="CH62" s="39">
        <v>0</v>
      </c>
      <c r="CI62" s="39">
        <v>0</v>
      </c>
      <c r="CJ62" s="39">
        <v>0</v>
      </c>
      <c r="CK62" s="39">
        <v>0</v>
      </c>
      <c r="CL62" s="39">
        <v>0</v>
      </c>
      <c r="CM62" s="275">
        <v>0</v>
      </c>
      <c r="CN62" s="276">
        <v>0</v>
      </c>
      <c r="CO62" s="277">
        <v>0</v>
      </c>
      <c r="CP62" s="277">
        <v>0</v>
      </c>
      <c r="CQ62" s="277">
        <v>0</v>
      </c>
      <c r="CR62" s="277">
        <v>0</v>
      </c>
      <c r="CS62" s="276">
        <v>0</v>
      </c>
      <c r="CT62" s="275">
        <v>0</v>
      </c>
      <c r="CU62" s="300">
        <v>0</v>
      </c>
      <c r="CV62" s="300">
        <v>0</v>
      </c>
      <c r="CW62" s="300">
        <v>0</v>
      </c>
      <c r="CX62" s="300">
        <v>0</v>
      </c>
      <c r="CY62" s="300">
        <v>0</v>
      </c>
      <c r="CZ62" s="300">
        <v>0</v>
      </c>
      <c r="DA62" s="300">
        <v>0</v>
      </c>
      <c r="DB62" s="300">
        <v>0</v>
      </c>
      <c r="DC62" s="300">
        <v>0</v>
      </c>
      <c r="DD62" s="300">
        <v>0</v>
      </c>
      <c r="DE62" s="300">
        <v>0</v>
      </c>
      <c r="DF62" s="300">
        <v>0</v>
      </c>
      <c r="DG62" s="300">
        <v>0</v>
      </c>
      <c r="DH62" s="300">
        <v>0</v>
      </c>
      <c r="DI62" s="300">
        <v>0</v>
      </c>
      <c r="DJ62" s="300">
        <v>0</v>
      </c>
      <c r="DK62" s="275">
        <v>1</v>
      </c>
      <c r="DL62" s="275">
        <v>0</v>
      </c>
      <c r="DM62" s="275">
        <v>0</v>
      </c>
      <c r="DN62" s="275">
        <v>0</v>
      </c>
      <c r="DO62" s="275">
        <v>0</v>
      </c>
      <c r="DP62" s="291">
        <v>0</v>
      </c>
      <c r="DQ62" s="300">
        <v>0</v>
      </c>
      <c r="DR62" s="339">
        <v>1</v>
      </c>
      <c r="DS62" s="433">
        <v>0</v>
      </c>
      <c r="DT62" s="66">
        <v>0</v>
      </c>
      <c r="DU62" s="340">
        <v>0</v>
      </c>
      <c r="DV62" s="339">
        <v>0</v>
      </c>
      <c r="DW62" s="276">
        <v>0</v>
      </c>
      <c r="DX62" s="66">
        <v>0</v>
      </c>
      <c r="DY62" s="291">
        <v>1</v>
      </c>
      <c r="DZ62" s="341">
        <v>0</v>
      </c>
      <c r="EA62" s="276">
        <v>0</v>
      </c>
      <c r="EB62" s="66">
        <v>0</v>
      </c>
      <c r="EC62" s="339">
        <v>0</v>
      </c>
      <c r="ED62" s="339">
        <v>1</v>
      </c>
      <c r="EE62" s="339">
        <v>0</v>
      </c>
      <c r="EF62" s="339">
        <v>0</v>
      </c>
      <c r="EG62" s="66">
        <v>1</v>
      </c>
      <c r="EH62" s="339">
        <v>1</v>
      </c>
      <c r="EI62" s="339">
        <v>1</v>
      </c>
      <c r="EJ62" s="276">
        <v>1</v>
      </c>
      <c r="EK62" s="66">
        <v>1</v>
      </c>
      <c r="EL62" s="276">
        <v>1</v>
      </c>
      <c r="EM62" s="339">
        <v>1</v>
      </c>
      <c r="EN62" s="276">
        <v>0</v>
      </c>
      <c r="EO62" s="339">
        <v>0</v>
      </c>
      <c r="EP62" s="276">
        <v>1</v>
      </c>
      <c r="EQ62" s="352">
        <v>0</v>
      </c>
      <c r="ER62" s="339">
        <v>1</v>
      </c>
      <c r="ES62" s="276">
        <v>0</v>
      </c>
      <c r="ET62" s="66">
        <v>0</v>
      </c>
      <c r="EU62" s="276">
        <v>0</v>
      </c>
      <c r="EV62" s="276">
        <v>0</v>
      </c>
      <c r="EW62" s="339">
        <v>1</v>
      </c>
      <c r="EX62" s="413">
        <v>0</v>
      </c>
      <c r="EY62" s="349">
        <v>0</v>
      </c>
      <c r="EZ62" s="425">
        <v>1</v>
      </c>
      <c r="FA62" s="433">
        <v>0</v>
      </c>
      <c r="FB62" s="452">
        <v>0</v>
      </c>
      <c r="FC62" s="448">
        <v>1</v>
      </c>
      <c r="FD62" s="448">
        <v>0</v>
      </c>
      <c r="FE62" s="482">
        <v>0</v>
      </c>
      <c r="FF62" s="433">
        <v>0</v>
      </c>
      <c r="FG62" s="464">
        <v>0</v>
      </c>
      <c r="FH62" s="465">
        <v>1</v>
      </c>
      <c r="FI62" s="464">
        <v>0</v>
      </c>
      <c r="FJ62" s="468">
        <v>0</v>
      </c>
      <c r="FK62" s="468">
        <v>1</v>
      </c>
      <c r="FL62" s="468">
        <v>0</v>
      </c>
      <c r="FM62" s="475">
        <v>0</v>
      </c>
      <c r="FN62" s="468">
        <v>0</v>
      </c>
      <c r="FO62" s="468">
        <v>1</v>
      </c>
      <c r="FP62" s="468">
        <v>1</v>
      </c>
      <c r="FQ62" s="468">
        <v>0</v>
      </c>
      <c r="FR62" s="469">
        <v>0</v>
      </c>
      <c r="FS62" s="469">
        <v>0</v>
      </c>
      <c r="FT62" s="469">
        <v>1</v>
      </c>
      <c r="FU62" s="469">
        <v>1</v>
      </c>
      <c r="FV62" s="469">
        <v>0</v>
      </c>
      <c r="FW62" s="469">
        <v>0</v>
      </c>
      <c r="FX62" s="469">
        <v>1</v>
      </c>
      <c r="FY62" s="469">
        <v>1</v>
      </c>
      <c r="FZ62" s="469">
        <v>0</v>
      </c>
      <c r="GA62" s="469">
        <v>1</v>
      </c>
      <c r="GB62" s="469">
        <v>0</v>
      </c>
      <c r="GC62" s="469">
        <v>1</v>
      </c>
      <c r="GD62" s="469">
        <v>1</v>
      </c>
      <c r="GE62" s="469">
        <v>1</v>
      </c>
      <c r="GF62" s="66">
        <v>1</v>
      </c>
      <c r="GG62" s="505">
        <v>0</v>
      </c>
      <c r="GH62" s="505">
        <v>0</v>
      </c>
      <c r="GI62" s="505">
        <v>0</v>
      </c>
      <c r="GJ62" s="505">
        <v>0</v>
      </c>
      <c r="GK62" s="505">
        <v>0</v>
      </c>
      <c r="GL62" s="505">
        <v>0</v>
      </c>
      <c r="GM62" s="505">
        <v>0</v>
      </c>
      <c r="GN62" s="505">
        <v>0</v>
      </c>
      <c r="GO62" s="505">
        <v>0</v>
      </c>
      <c r="GP62" s="503">
        <v>0</v>
      </c>
      <c r="GQ62" s="505">
        <v>0</v>
      </c>
      <c r="GR62" s="505">
        <v>0</v>
      </c>
      <c r="GS62" s="506">
        <v>0</v>
      </c>
      <c r="GT62" s="506">
        <v>0</v>
      </c>
      <c r="GU62" s="505">
        <v>0</v>
      </c>
      <c r="GV62" s="517">
        <v>1</v>
      </c>
      <c r="GW62" s="522">
        <v>1</v>
      </c>
      <c r="GX62" s="448">
        <v>1</v>
      </c>
      <c r="GY62" s="276">
        <v>1</v>
      </c>
      <c r="GZ62" s="468">
        <v>0</v>
      </c>
      <c r="HA62" s="468">
        <v>0</v>
      </c>
      <c r="HB62" s="616"/>
      <c r="HC62" s="468">
        <v>0</v>
      </c>
      <c r="HD62" s="468">
        <v>0</v>
      </c>
      <c r="HE62" s="468">
        <v>0</v>
      </c>
      <c r="HF62" s="276">
        <v>0</v>
      </c>
      <c r="HG62" s="276">
        <v>0</v>
      </c>
      <c r="HH62" s="448">
        <v>0</v>
      </c>
      <c r="HI62" s="448">
        <v>0</v>
      </c>
      <c r="HJ62" s="276">
        <v>1</v>
      </c>
      <c r="HK62" s="276">
        <v>0</v>
      </c>
      <c r="HL62" s="448">
        <v>1</v>
      </c>
      <c r="HM62" s="276">
        <v>0</v>
      </c>
      <c r="HN62" s="425">
        <v>0</v>
      </c>
      <c r="HO62" s="425">
        <v>0</v>
      </c>
      <c r="HP62" s="425">
        <v>0</v>
      </c>
      <c r="HQ62" s="276">
        <v>0</v>
      </c>
      <c r="HR62" s="276">
        <v>1</v>
      </c>
      <c r="HS62" s="448">
        <v>0</v>
      </c>
      <c r="HT62" s="276">
        <v>0</v>
      </c>
      <c r="HU62" s="276">
        <v>1</v>
      </c>
      <c r="HV62" s="448">
        <v>0</v>
      </c>
      <c r="HW62" s="276">
        <v>1</v>
      </c>
      <c r="HX62" s="276">
        <v>0</v>
      </c>
      <c r="HY62" s="425">
        <v>1</v>
      </c>
      <c r="HZ62" s="425">
        <v>0</v>
      </c>
      <c r="IA62" s="448">
        <v>0</v>
      </c>
      <c r="IB62" s="448">
        <v>0</v>
      </c>
      <c r="IC62" s="448">
        <v>0</v>
      </c>
      <c r="ID62" s="276">
        <v>0</v>
      </c>
      <c r="IE62" s="276">
        <v>0</v>
      </c>
      <c r="IF62" s="276">
        <v>0</v>
      </c>
      <c r="IG62" s="276">
        <v>0</v>
      </c>
      <c r="IH62" s="276">
        <v>0</v>
      </c>
      <c r="II62" s="276">
        <v>0</v>
      </c>
      <c r="IJ62" s="433">
        <v>0</v>
      </c>
      <c r="IK62" s="433">
        <v>1</v>
      </c>
      <c r="IL62" s="276">
        <v>0</v>
      </c>
      <c r="IM62" s="433">
        <v>0</v>
      </c>
      <c r="IN62" s="433">
        <v>0</v>
      </c>
      <c r="IO62" s="276">
        <v>1</v>
      </c>
      <c r="IP62" s="276">
        <v>1</v>
      </c>
      <c r="IQ62" s="276">
        <v>0</v>
      </c>
      <c r="IR62" s="448">
        <v>0</v>
      </c>
      <c r="IS62" s="433">
        <v>0</v>
      </c>
      <c r="IT62" s="276">
        <v>1</v>
      </c>
      <c r="IU62" s="433">
        <v>1</v>
      </c>
      <c r="IV62" s="276">
        <v>1</v>
      </c>
      <c r="IW62" s="276">
        <v>1</v>
      </c>
      <c r="IX62" s="433">
        <v>1</v>
      </c>
      <c r="IY62" s="468">
        <v>1</v>
      </c>
      <c r="IZ62" s="433">
        <v>0</v>
      </c>
      <c r="JA62" s="433">
        <v>0</v>
      </c>
      <c r="JB62" s="433">
        <v>0</v>
      </c>
      <c r="JC62" s="433">
        <v>0</v>
      </c>
      <c r="JD62" s="463">
        <v>1</v>
      </c>
      <c r="JE62" s="433">
        <v>0</v>
      </c>
      <c r="JF62" s="433">
        <v>1</v>
      </c>
      <c r="JG62" s="433">
        <v>0</v>
      </c>
      <c r="JH62" s="433">
        <v>1</v>
      </c>
      <c r="JI62" s="433">
        <v>1</v>
      </c>
      <c r="JJ62" s="674">
        <v>0</v>
      </c>
      <c r="JK62" s="433">
        <v>1</v>
      </c>
      <c r="JL62" s="681">
        <v>0</v>
      </c>
      <c r="JM62" s="682">
        <v>0</v>
      </c>
      <c r="JN62" s="464">
        <v>1</v>
      </c>
      <c r="JO62" s="468">
        <v>0</v>
      </c>
      <c r="JP62" s="276">
        <v>1</v>
      </c>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6.25" thickBot="1" x14ac:dyDescent="0.3">
      <c r="A63" s="724"/>
      <c r="B63" s="722"/>
      <c r="C63" s="739"/>
      <c r="D63" s="20">
        <v>1</v>
      </c>
      <c r="E63" s="143"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73">
        <v>1</v>
      </c>
      <c r="AK63" s="173">
        <v>0</v>
      </c>
      <c r="AL63" s="14">
        <v>1</v>
      </c>
      <c r="AM63" s="14">
        <v>1</v>
      </c>
      <c r="AN63" s="173">
        <v>0</v>
      </c>
      <c r="AO63" s="14">
        <v>0</v>
      </c>
      <c r="AP63" s="14">
        <v>1</v>
      </c>
      <c r="AQ63" s="173">
        <v>1</v>
      </c>
      <c r="AR63" s="14">
        <v>1</v>
      </c>
      <c r="AS63" s="173">
        <v>0</v>
      </c>
      <c r="AT63" s="14">
        <v>0</v>
      </c>
      <c r="AU63" s="85">
        <v>0</v>
      </c>
      <c r="AV63" s="85">
        <v>0</v>
      </c>
      <c r="AW63" s="14">
        <v>0</v>
      </c>
      <c r="AX63" s="173">
        <v>1</v>
      </c>
      <c r="AY63" s="173">
        <v>0</v>
      </c>
      <c r="AZ63" s="173">
        <v>0</v>
      </c>
      <c r="BA63" s="174">
        <v>0</v>
      </c>
      <c r="BB63" s="14">
        <v>0</v>
      </c>
      <c r="BC63" s="15">
        <v>0</v>
      </c>
      <c r="BD63" s="15">
        <v>1</v>
      </c>
      <c r="BE63" s="174">
        <v>1</v>
      </c>
      <c r="BF63" s="212">
        <v>0</v>
      </c>
      <c r="BG63" s="212">
        <v>0</v>
      </c>
      <c r="BH63" s="212">
        <v>0</v>
      </c>
      <c r="BI63" s="213">
        <v>0</v>
      </c>
      <c r="BJ63" s="213">
        <v>0</v>
      </c>
      <c r="BK63" s="213">
        <v>1</v>
      </c>
      <c r="BL63" s="213">
        <v>0</v>
      </c>
      <c r="BM63" s="213">
        <v>0</v>
      </c>
      <c r="BN63" s="174">
        <v>0</v>
      </c>
      <c r="BO63" s="212">
        <v>0</v>
      </c>
      <c r="BP63" s="212">
        <v>0</v>
      </c>
      <c r="BQ63" s="212">
        <v>0</v>
      </c>
      <c r="BR63" s="213">
        <v>0</v>
      </c>
      <c r="BS63" s="15">
        <v>1</v>
      </c>
      <c r="BT63" s="15">
        <v>1</v>
      </c>
      <c r="BU63" s="255">
        <v>0</v>
      </c>
      <c r="BV63" s="256">
        <v>0</v>
      </c>
      <c r="BW63" s="257">
        <v>0</v>
      </c>
      <c r="BX63" s="258">
        <v>0</v>
      </c>
      <c r="BY63" s="259">
        <v>0</v>
      </c>
      <c r="BZ63" s="15">
        <v>1</v>
      </c>
      <c r="CA63" s="173">
        <v>0</v>
      </c>
      <c r="CB63" s="20">
        <v>0</v>
      </c>
      <c r="CC63" s="20">
        <v>0</v>
      </c>
      <c r="CD63" s="15">
        <v>0</v>
      </c>
      <c r="CE63" s="15">
        <v>0</v>
      </c>
      <c r="CF63" s="14">
        <v>0</v>
      </c>
      <c r="CG63" s="15">
        <v>0</v>
      </c>
      <c r="CH63" s="39">
        <v>0</v>
      </c>
      <c r="CI63" s="39">
        <v>0</v>
      </c>
      <c r="CJ63" s="39">
        <v>0</v>
      </c>
      <c r="CK63" s="39">
        <v>0</v>
      </c>
      <c r="CL63" s="39">
        <v>0</v>
      </c>
      <c r="CM63" s="278">
        <v>0</v>
      </c>
      <c r="CN63" s="279">
        <v>0</v>
      </c>
      <c r="CO63" s="280">
        <v>0</v>
      </c>
      <c r="CP63" s="280">
        <v>0</v>
      </c>
      <c r="CQ63" s="280">
        <v>0</v>
      </c>
      <c r="CR63" s="280">
        <v>0</v>
      </c>
      <c r="CS63" s="279">
        <v>0</v>
      </c>
      <c r="CT63" s="278">
        <v>0</v>
      </c>
      <c r="CU63" s="301">
        <v>0</v>
      </c>
      <c r="CV63" s="301">
        <v>0</v>
      </c>
      <c r="CW63" s="301">
        <v>0</v>
      </c>
      <c r="CX63" s="301">
        <v>0</v>
      </c>
      <c r="CY63" s="301">
        <v>0</v>
      </c>
      <c r="CZ63" s="301">
        <v>0</v>
      </c>
      <c r="DA63" s="301">
        <v>0</v>
      </c>
      <c r="DB63" s="301">
        <v>0</v>
      </c>
      <c r="DC63" s="301">
        <v>0</v>
      </c>
      <c r="DD63" s="301">
        <v>0</v>
      </c>
      <c r="DE63" s="301">
        <v>0</v>
      </c>
      <c r="DF63" s="301">
        <v>0</v>
      </c>
      <c r="DG63" s="301">
        <v>0</v>
      </c>
      <c r="DH63" s="301">
        <v>0</v>
      </c>
      <c r="DI63" s="301">
        <v>0</v>
      </c>
      <c r="DJ63" s="301">
        <v>0</v>
      </c>
      <c r="DK63" s="278">
        <v>1</v>
      </c>
      <c r="DL63" s="278">
        <v>0</v>
      </c>
      <c r="DM63" s="278">
        <v>0</v>
      </c>
      <c r="DN63" s="278">
        <v>0</v>
      </c>
      <c r="DO63" s="278">
        <v>0</v>
      </c>
      <c r="DP63" s="292">
        <v>0</v>
      </c>
      <c r="DQ63" s="301">
        <v>0</v>
      </c>
      <c r="DR63" s="342">
        <v>1</v>
      </c>
      <c r="DS63" s="393">
        <v>0</v>
      </c>
      <c r="DT63" s="66">
        <v>0</v>
      </c>
      <c r="DU63" s="343">
        <v>0</v>
      </c>
      <c r="DV63" s="342">
        <v>0</v>
      </c>
      <c r="DW63" s="344">
        <v>0</v>
      </c>
      <c r="DX63" s="66">
        <v>0</v>
      </c>
      <c r="DY63" s="345">
        <v>1</v>
      </c>
      <c r="DZ63" s="346">
        <v>0</v>
      </c>
      <c r="EA63" s="344">
        <v>0</v>
      </c>
      <c r="EB63" s="66">
        <v>0</v>
      </c>
      <c r="EC63" s="342">
        <v>0</v>
      </c>
      <c r="ED63" s="347">
        <v>1</v>
      </c>
      <c r="EE63" s="342">
        <v>0</v>
      </c>
      <c r="EF63" s="342">
        <v>0</v>
      </c>
      <c r="EG63" s="66">
        <v>1</v>
      </c>
      <c r="EH63" s="393">
        <v>1</v>
      </c>
      <c r="EI63" s="342">
        <v>1</v>
      </c>
      <c r="EJ63" s="394">
        <v>1</v>
      </c>
      <c r="EK63" s="66">
        <v>1</v>
      </c>
      <c r="EL63" s="394">
        <v>1</v>
      </c>
      <c r="EM63" s="342">
        <v>1</v>
      </c>
      <c r="EN63" s="344">
        <v>0</v>
      </c>
      <c r="EO63" s="342">
        <v>0</v>
      </c>
      <c r="EP63" s="344">
        <v>1</v>
      </c>
      <c r="EQ63" s="353">
        <v>0</v>
      </c>
      <c r="ER63" s="342">
        <v>1</v>
      </c>
      <c r="ES63" s="344">
        <v>0</v>
      </c>
      <c r="ET63" s="66">
        <v>0</v>
      </c>
      <c r="EU63" s="344">
        <v>0</v>
      </c>
      <c r="EV63" s="394">
        <v>0</v>
      </c>
      <c r="EW63" s="393">
        <v>1</v>
      </c>
      <c r="EX63" s="414">
        <v>0</v>
      </c>
      <c r="EY63" s="349">
        <v>0</v>
      </c>
      <c r="EZ63" s="426">
        <v>0</v>
      </c>
      <c r="FA63" s="393">
        <v>0</v>
      </c>
      <c r="FB63" s="453">
        <v>0</v>
      </c>
      <c r="FC63" s="278">
        <v>1</v>
      </c>
      <c r="FD63" s="278">
        <v>0</v>
      </c>
      <c r="FE63" s="481">
        <v>0</v>
      </c>
      <c r="FF63" s="393">
        <v>0</v>
      </c>
      <c r="FG63" s="470">
        <v>0</v>
      </c>
      <c r="FH63" s="471">
        <v>1</v>
      </c>
      <c r="FI63" s="470">
        <v>0</v>
      </c>
      <c r="FJ63" s="426">
        <v>0</v>
      </c>
      <c r="FK63" s="426">
        <v>1</v>
      </c>
      <c r="FL63" s="426">
        <v>0</v>
      </c>
      <c r="FM63" s="474">
        <v>0</v>
      </c>
      <c r="FN63" s="426">
        <v>0</v>
      </c>
      <c r="FO63" s="426">
        <v>1</v>
      </c>
      <c r="FP63" s="426">
        <v>1</v>
      </c>
      <c r="FQ63" s="426">
        <v>0</v>
      </c>
      <c r="FR63" s="472">
        <v>0</v>
      </c>
      <c r="FS63" s="472">
        <v>0</v>
      </c>
      <c r="FT63" s="472">
        <v>1</v>
      </c>
      <c r="FU63" s="472">
        <v>1</v>
      </c>
      <c r="FV63" s="472">
        <v>0</v>
      </c>
      <c r="FW63" s="472">
        <v>0</v>
      </c>
      <c r="FX63" s="472">
        <v>1</v>
      </c>
      <c r="FY63" s="472">
        <v>1</v>
      </c>
      <c r="FZ63" s="472">
        <v>0</v>
      </c>
      <c r="GA63" s="472">
        <v>1</v>
      </c>
      <c r="GB63" s="472">
        <v>0</v>
      </c>
      <c r="GC63" s="472">
        <v>1</v>
      </c>
      <c r="GD63" s="472">
        <v>1</v>
      </c>
      <c r="GE63" s="472">
        <v>1</v>
      </c>
      <c r="GF63" s="66">
        <v>1</v>
      </c>
      <c r="GG63" s="505">
        <v>0</v>
      </c>
      <c r="GH63" s="505">
        <v>0</v>
      </c>
      <c r="GI63" s="505">
        <v>0</v>
      </c>
      <c r="GJ63" s="505">
        <v>0</v>
      </c>
      <c r="GK63" s="505">
        <v>0</v>
      </c>
      <c r="GL63" s="505">
        <v>0</v>
      </c>
      <c r="GM63" s="505">
        <v>0</v>
      </c>
      <c r="GN63" s="505">
        <v>0</v>
      </c>
      <c r="GO63" s="505">
        <v>0</v>
      </c>
      <c r="GP63" s="503">
        <v>0</v>
      </c>
      <c r="GQ63" s="505">
        <v>0</v>
      </c>
      <c r="GR63" s="505">
        <v>0</v>
      </c>
      <c r="GS63" s="506">
        <v>0</v>
      </c>
      <c r="GT63" s="506">
        <v>0</v>
      </c>
      <c r="GU63" s="505">
        <v>0</v>
      </c>
      <c r="GV63" s="517">
        <v>0</v>
      </c>
      <c r="GW63" s="522">
        <v>1</v>
      </c>
      <c r="GX63" s="278">
        <v>1</v>
      </c>
      <c r="GY63" s="394">
        <v>1</v>
      </c>
      <c r="GZ63" s="426">
        <v>0</v>
      </c>
      <c r="HA63" s="426">
        <v>0</v>
      </c>
      <c r="HB63" s="617"/>
      <c r="HC63" s="606">
        <v>0</v>
      </c>
      <c r="HD63" s="606">
        <v>0</v>
      </c>
      <c r="HE63" s="606">
        <v>0</v>
      </c>
      <c r="HF63" s="630">
        <v>0</v>
      </c>
      <c r="HG63" s="630">
        <v>0</v>
      </c>
      <c r="HH63" s="631">
        <v>0</v>
      </c>
      <c r="HI63" s="631">
        <v>0</v>
      </c>
      <c r="HJ63" s="630">
        <v>1</v>
      </c>
      <c r="HK63" s="630">
        <v>0</v>
      </c>
      <c r="HL63" s="631">
        <v>1</v>
      </c>
      <c r="HM63" s="630">
        <v>0</v>
      </c>
      <c r="HN63" s="606">
        <v>0</v>
      </c>
      <c r="HO63" s="606">
        <v>0</v>
      </c>
      <c r="HP63" s="606">
        <v>0</v>
      </c>
      <c r="HQ63" s="630">
        <v>0</v>
      </c>
      <c r="HR63" s="630">
        <v>1</v>
      </c>
      <c r="HS63" s="631">
        <v>0</v>
      </c>
      <c r="HT63" s="630">
        <v>0</v>
      </c>
      <c r="HU63" s="630">
        <v>1</v>
      </c>
      <c r="HV63" s="631">
        <v>0</v>
      </c>
      <c r="HW63" s="630">
        <v>1</v>
      </c>
      <c r="HX63" s="630">
        <v>0</v>
      </c>
      <c r="HY63" s="606">
        <v>1</v>
      </c>
      <c r="HZ63" s="606">
        <v>0</v>
      </c>
      <c r="IA63" s="631">
        <v>0</v>
      </c>
      <c r="IB63" s="631">
        <v>0</v>
      </c>
      <c r="IC63" s="631">
        <v>0</v>
      </c>
      <c r="ID63" s="630">
        <v>0</v>
      </c>
      <c r="IE63" s="630">
        <v>0</v>
      </c>
      <c r="IF63" s="630">
        <v>0</v>
      </c>
      <c r="IG63" s="630">
        <v>0</v>
      </c>
      <c r="IH63" s="630">
        <v>0</v>
      </c>
      <c r="II63" s="630">
        <v>0</v>
      </c>
      <c r="IJ63" s="674">
        <v>0</v>
      </c>
      <c r="IK63" s="674">
        <v>1</v>
      </c>
      <c r="IL63" s="630">
        <v>0</v>
      </c>
      <c r="IM63" s="674">
        <v>0</v>
      </c>
      <c r="IN63" s="674">
        <v>0</v>
      </c>
      <c r="IO63" s="630">
        <v>1</v>
      </c>
      <c r="IP63" s="630">
        <v>1</v>
      </c>
      <c r="IQ63" s="630">
        <v>0</v>
      </c>
      <c r="IR63" s="631">
        <v>0</v>
      </c>
      <c r="IS63" s="674">
        <v>0</v>
      </c>
      <c r="IT63" s="630">
        <v>1</v>
      </c>
      <c r="IU63" s="674">
        <v>1</v>
      </c>
      <c r="IV63" s="630">
        <v>1</v>
      </c>
      <c r="IW63" s="630">
        <v>1</v>
      </c>
      <c r="IX63" s="674">
        <v>0</v>
      </c>
      <c r="IY63" s="606">
        <v>1</v>
      </c>
      <c r="IZ63" s="674"/>
      <c r="JA63" s="674">
        <v>0</v>
      </c>
      <c r="JB63" s="674">
        <v>0</v>
      </c>
      <c r="JC63" s="674">
        <v>0</v>
      </c>
      <c r="JD63" s="463">
        <v>1</v>
      </c>
      <c r="JE63" s="674">
        <v>0</v>
      </c>
      <c r="JF63" s="674">
        <v>1</v>
      </c>
      <c r="JG63" s="674">
        <v>0</v>
      </c>
      <c r="JH63" s="674">
        <v>1</v>
      </c>
      <c r="JI63" s="674">
        <v>1</v>
      </c>
      <c r="JJ63" s="674">
        <v>0</v>
      </c>
      <c r="JK63" s="674">
        <v>1</v>
      </c>
      <c r="JL63" s="684">
        <v>0</v>
      </c>
      <c r="JM63" s="685">
        <v>0</v>
      </c>
      <c r="JN63" s="470">
        <v>1</v>
      </c>
      <c r="JO63" s="606">
        <v>0</v>
      </c>
      <c r="JP63" s="630">
        <v>1</v>
      </c>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1" customHeight="1" thickBot="1" x14ac:dyDescent="0.3">
      <c r="A64" s="724"/>
      <c r="B64" s="722"/>
      <c r="C64" s="737" t="s">
        <v>127</v>
      </c>
      <c r="D64" s="18">
        <v>1</v>
      </c>
      <c r="E64" s="144"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5">
        <v>1</v>
      </c>
      <c r="AK64" s="175">
        <v>0</v>
      </c>
      <c r="AL64" s="10">
        <v>1</v>
      </c>
      <c r="AM64" s="10">
        <v>1</v>
      </c>
      <c r="AN64" s="175">
        <v>0</v>
      </c>
      <c r="AO64" s="10">
        <v>1</v>
      </c>
      <c r="AP64" s="10">
        <v>1</v>
      </c>
      <c r="AQ64" s="175">
        <v>1</v>
      </c>
      <c r="AR64" s="10">
        <v>1</v>
      </c>
      <c r="AS64" s="175">
        <v>0</v>
      </c>
      <c r="AT64" s="10">
        <v>0</v>
      </c>
      <c r="AU64" s="86">
        <v>1</v>
      </c>
      <c r="AV64" s="86">
        <v>1</v>
      </c>
      <c r="AW64" s="10">
        <v>0</v>
      </c>
      <c r="AX64" s="175">
        <v>1</v>
      </c>
      <c r="AY64" s="175">
        <v>0</v>
      </c>
      <c r="AZ64" s="175">
        <v>0</v>
      </c>
      <c r="BA64" s="170">
        <v>1</v>
      </c>
      <c r="BB64" s="10">
        <v>0</v>
      </c>
      <c r="BC64" s="11">
        <v>0</v>
      </c>
      <c r="BD64" s="11">
        <v>1</v>
      </c>
      <c r="BE64" s="170">
        <v>1</v>
      </c>
      <c r="BF64" s="208">
        <v>0</v>
      </c>
      <c r="BG64" s="208">
        <v>0</v>
      </c>
      <c r="BH64" s="208">
        <v>0</v>
      </c>
      <c r="BI64" s="209">
        <v>0</v>
      </c>
      <c r="BJ64" s="209">
        <v>0</v>
      </c>
      <c r="BK64" s="209">
        <v>0</v>
      </c>
      <c r="BL64" s="209">
        <v>0</v>
      </c>
      <c r="BM64" s="209">
        <v>1</v>
      </c>
      <c r="BN64" s="170">
        <v>0</v>
      </c>
      <c r="BO64" s="208">
        <v>0</v>
      </c>
      <c r="BP64" s="208">
        <v>0</v>
      </c>
      <c r="BQ64" s="208">
        <v>0</v>
      </c>
      <c r="BR64" s="209">
        <v>0</v>
      </c>
      <c r="BS64" s="11">
        <v>1</v>
      </c>
      <c r="BT64" s="11">
        <v>1</v>
      </c>
      <c r="BU64" s="260">
        <v>1</v>
      </c>
      <c r="BV64" s="261">
        <v>1</v>
      </c>
      <c r="BW64" s="262">
        <v>1</v>
      </c>
      <c r="BX64" s="263">
        <v>1</v>
      </c>
      <c r="BY64" s="264">
        <v>1</v>
      </c>
      <c r="BZ64" s="11">
        <v>1</v>
      </c>
      <c r="CA64" s="175">
        <v>1</v>
      </c>
      <c r="CB64" s="18">
        <v>1</v>
      </c>
      <c r="CC64" s="18">
        <v>0</v>
      </c>
      <c r="CD64" s="11">
        <v>0</v>
      </c>
      <c r="CE64" s="11">
        <v>0</v>
      </c>
      <c r="CF64" s="10">
        <v>0</v>
      </c>
      <c r="CG64" s="11">
        <v>1</v>
      </c>
      <c r="CH64" s="39">
        <v>0</v>
      </c>
      <c r="CI64" s="39">
        <v>0</v>
      </c>
      <c r="CJ64" s="39">
        <v>0</v>
      </c>
      <c r="CK64" s="39">
        <v>0</v>
      </c>
      <c r="CL64" s="39">
        <v>0</v>
      </c>
      <c r="CM64" s="281">
        <v>1</v>
      </c>
      <c r="CN64" s="282">
        <v>0</v>
      </c>
      <c r="CO64" s="283">
        <v>0</v>
      </c>
      <c r="CP64" s="283">
        <v>0</v>
      </c>
      <c r="CQ64" s="283">
        <v>0</v>
      </c>
      <c r="CR64" s="283">
        <v>0</v>
      </c>
      <c r="CS64" s="282">
        <v>0</v>
      </c>
      <c r="CT64" s="302">
        <v>0</v>
      </c>
      <c r="CU64" s="303">
        <v>0</v>
      </c>
      <c r="CV64" s="303">
        <v>0</v>
      </c>
      <c r="CW64" s="303">
        <v>0</v>
      </c>
      <c r="CX64" s="303">
        <v>0</v>
      </c>
      <c r="CY64" s="303">
        <v>0</v>
      </c>
      <c r="CZ64" s="303">
        <v>0</v>
      </c>
      <c r="DA64" s="303">
        <v>0</v>
      </c>
      <c r="DB64" s="303">
        <v>0</v>
      </c>
      <c r="DC64" s="303">
        <v>0</v>
      </c>
      <c r="DD64" s="303">
        <v>0</v>
      </c>
      <c r="DE64" s="303">
        <v>0</v>
      </c>
      <c r="DF64" s="303">
        <v>0</v>
      </c>
      <c r="DG64" s="303">
        <v>0</v>
      </c>
      <c r="DH64" s="303">
        <v>0</v>
      </c>
      <c r="DI64" s="303">
        <v>0</v>
      </c>
      <c r="DJ64" s="303">
        <v>0</v>
      </c>
      <c r="DK64" s="302">
        <v>1</v>
      </c>
      <c r="DL64" s="302">
        <v>0</v>
      </c>
      <c r="DM64" s="302">
        <v>0</v>
      </c>
      <c r="DN64" s="302">
        <v>0</v>
      </c>
      <c r="DO64" s="302">
        <v>0</v>
      </c>
      <c r="DP64" s="304">
        <v>0</v>
      </c>
      <c r="DQ64" s="303">
        <v>0</v>
      </c>
      <c r="DR64" s="347">
        <v>1</v>
      </c>
      <c r="DS64" s="434">
        <v>0</v>
      </c>
      <c r="DT64" s="66">
        <v>0</v>
      </c>
      <c r="DU64" s="348">
        <v>0</v>
      </c>
      <c r="DV64" s="347">
        <v>1</v>
      </c>
      <c r="DW64" s="349">
        <v>0</v>
      </c>
      <c r="DX64" s="66">
        <v>0</v>
      </c>
      <c r="DY64" s="304">
        <v>1</v>
      </c>
      <c r="DZ64" s="350">
        <v>1</v>
      </c>
      <c r="EA64" s="349">
        <v>0</v>
      </c>
      <c r="EB64" s="66">
        <v>0</v>
      </c>
      <c r="EC64" s="347">
        <v>0</v>
      </c>
      <c r="ED64" s="339">
        <v>1</v>
      </c>
      <c r="EE64" s="347">
        <v>0</v>
      </c>
      <c r="EF64" s="347">
        <v>1</v>
      </c>
      <c r="EG64" s="66">
        <v>0</v>
      </c>
      <c r="EH64" s="347">
        <v>1</v>
      </c>
      <c r="EI64" s="347">
        <v>1</v>
      </c>
      <c r="EJ64" s="349">
        <v>1</v>
      </c>
      <c r="EK64" s="66">
        <v>1</v>
      </c>
      <c r="EL64" s="349">
        <v>1</v>
      </c>
      <c r="EM64" s="347">
        <v>1</v>
      </c>
      <c r="EN64" s="349">
        <v>0</v>
      </c>
      <c r="EO64" s="347">
        <v>0</v>
      </c>
      <c r="EP64" s="349">
        <v>0</v>
      </c>
      <c r="EQ64" s="351">
        <v>1</v>
      </c>
      <c r="ER64" s="347">
        <v>1</v>
      </c>
      <c r="ES64" s="349">
        <v>0</v>
      </c>
      <c r="ET64" s="66">
        <v>0</v>
      </c>
      <c r="EU64" s="349">
        <v>1</v>
      </c>
      <c r="EV64" s="349">
        <v>1</v>
      </c>
      <c r="EW64" s="347">
        <v>1</v>
      </c>
      <c r="EX64" s="415">
        <v>1</v>
      </c>
      <c r="EY64" s="349">
        <v>1</v>
      </c>
      <c r="EZ64" s="427">
        <v>0</v>
      </c>
      <c r="FA64" s="434">
        <v>1</v>
      </c>
      <c r="FB64" s="451">
        <v>0</v>
      </c>
      <c r="FC64" s="449">
        <v>1</v>
      </c>
      <c r="FD64" s="449">
        <v>0</v>
      </c>
      <c r="FE64" s="482">
        <v>0</v>
      </c>
      <c r="FF64" s="434">
        <v>0</v>
      </c>
      <c r="FG64" s="464">
        <v>0</v>
      </c>
      <c r="FH64" s="465">
        <v>1</v>
      </c>
      <c r="FI64" s="464">
        <v>0</v>
      </c>
      <c r="FJ64" s="427">
        <v>0</v>
      </c>
      <c r="FK64" s="427">
        <v>1</v>
      </c>
      <c r="FL64" s="427">
        <v>0</v>
      </c>
      <c r="FM64" s="475">
        <v>0</v>
      </c>
      <c r="FN64" s="427">
        <v>1</v>
      </c>
      <c r="FO64" s="427">
        <v>1</v>
      </c>
      <c r="FP64" s="427">
        <v>1</v>
      </c>
      <c r="FQ64" s="427">
        <v>1</v>
      </c>
      <c r="FR64" s="473">
        <v>0</v>
      </c>
      <c r="FS64" s="473">
        <v>0</v>
      </c>
      <c r="FT64" s="473">
        <v>1</v>
      </c>
      <c r="FU64" s="473">
        <v>1</v>
      </c>
      <c r="FV64" s="473">
        <v>0</v>
      </c>
      <c r="FW64" s="473">
        <v>0</v>
      </c>
      <c r="FX64" s="473">
        <v>1</v>
      </c>
      <c r="FY64" s="473">
        <v>1</v>
      </c>
      <c r="FZ64" s="473">
        <v>0</v>
      </c>
      <c r="GA64" s="473">
        <v>1</v>
      </c>
      <c r="GB64" s="473">
        <v>0</v>
      </c>
      <c r="GC64" s="473">
        <v>1</v>
      </c>
      <c r="GD64" s="473">
        <v>1</v>
      </c>
      <c r="GE64" s="473">
        <v>1</v>
      </c>
      <c r="GF64" s="66">
        <v>1</v>
      </c>
      <c r="GG64" s="505">
        <v>1</v>
      </c>
      <c r="GH64" s="505">
        <v>0</v>
      </c>
      <c r="GI64" s="505">
        <v>1</v>
      </c>
      <c r="GJ64" s="505">
        <v>0</v>
      </c>
      <c r="GK64" s="505">
        <v>0</v>
      </c>
      <c r="GL64" s="505">
        <v>0</v>
      </c>
      <c r="GM64" s="505">
        <v>0</v>
      </c>
      <c r="GN64" s="505">
        <v>0</v>
      </c>
      <c r="GO64" s="505">
        <v>0</v>
      </c>
      <c r="GP64" s="503">
        <v>0</v>
      </c>
      <c r="GQ64" s="505">
        <v>0</v>
      </c>
      <c r="GR64" s="505">
        <v>0</v>
      </c>
      <c r="GS64" s="506">
        <v>0</v>
      </c>
      <c r="GT64" s="506">
        <v>0</v>
      </c>
      <c r="GU64" s="505">
        <v>0</v>
      </c>
      <c r="GV64" s="517">
        <v>1</v>
      </c>
      <c r="GW64" s="522">
        <v>1</v>
      </c>
      <c r="GX64" s="449">
        <v>1</v>
      </c>
      <c r="GY64" s="349">
        <v>1</v>
      </c>
      <c r="GZ64" s="427">
        <v>1</v>
      </c>
      <c r="HA64" s="427">
        <v>1</v>
      </c>
      <c r="HB64" s="618"/>
      <c r="HC64" s="427">
        <v>0</v>
      </c>
      <c r="HD64" s="427">
        <v>1</v>
      </c>
      <c r="HE64" s="427">
        <v>1</v>
      </c>
      <c r="HF64" s="349">
        <v>1</v>
      </c>
      <c r="HG64" s="349">
        <v>0</v>
      </c>
      <c r="HH64" s="449">
        <v>1</v>
      </c>
      <c r="HI64" s="449">
        <v>1</v>
      </c>
      <c r="HJ64" s="349">
        <v>1</v>
      </c>
      <c r="HK64" s="349">
        <v>1</v>
      </c>
      <c r="HL64" s="449">
        <v>1</v>
      </c>
      <c r="HM64" s="349">
        <v>0</v>
      </c>
      <c r="HN64" s="427">
        <v>1</v>
      </c>
      <c r="HO64" s="427">
        <v>0</v>
      </c>
      <c r="HP64" s="427">
        <v>1</v>
      </c>
      <c r="HQ64" s="349">
        <v>0</v>
      </c>
      <c r="HR64" s="349">
        <v>0</v>
      </c>
      <c r="HS64" s="449">
        <v>0</v>
      </c>
      <c r="HT64" s="349">
        <v>1</v>
      </c>
      <c r="HU64" s="349">
        <v>1</v>
      </c>
      <c r="HV64" s="449">
        <v>0</v>
      </c>
      <c r="HW64" s="349">
        <v>1</v>
      </c>
      <c r="HX64" s="349">
        <v>0</v>
      </c>
      <c r="HY64" s="427">
        <v>0</v>
      </c>
      <c r="HZ64" s="427">
        <v>0</v>
      </c>
      <c r="IA64" s="449">
        <v>1</v>
      </c>
      <c r="IB64" s="449">
        <v>1</v>
      </c>
      <c r="IC64" s="449">
        <v>1</v>
      </c>
      <c r="ID64" s="349">
        <v>0</v>
      </c>
      <c r="IE64" s="349">
        <v>1</v>
      </c>
      <c r="IF64" s="349">
        <v>1</v>
      </c>
      <c r="IG64" s="349">
        <v>0</v>
      </c>
      <c r="IH64" s="349">
        <v>1</v>
      </c>
      <c r="II64" s="349">
        <v>0</v>
      </c>
      <c r="IJ64" s="434">
        <v>1</v>
      </c>
      <c r="IK64" s="434">
        <v>1</v>
      </c>
      <c r="IL64" s="349">
        <v>1</v>
      </c>
      <c r="IM64" s="434">
        <v>1</v>
      </c>
      <c r="IN64" s="434">
        <v>0</v>
      </c>
      <c r="IO64" s="349">
        <v>0</v>
      </c>
      <c r="IP64" s="349">
        <v>1</v>
      </c>
      <c r="IQ64" s="349">
        <v>0</v>
      </c>
      <c r="IR64" s="449">
        <v>1</v>
      </c>
      <c r="IS64" s="434">
        <v>0</v>
      </c>
      <c r="IT64" s="349">
        <v>1</v>
      </c>
      <c r="IU64" s="434">
        <v>1</v>
      </c>
      <c r="IV64" s="349">
        <v>1</v>
      </c>
      <c r="IW64" s="349">
        <v>1</v>
      </c>
      <c r="IX64" s="434">
        <v>1</v>
      </c>
      <c r="IY64" s="427">
        <v>1</v>
      </c>
      <c r="IZ64" s="434">
        <v>0</v>
      </c>
      <c r="JA64" s="434">
        <v>0</v>
      </c>
      <c r="JB64" s="434">
        <v>1</v>
      </c>
      <c r="JC64" s="434">
        <v>0</v>
      </c>
      <c r="JD64" s="463">
        <v>1</v>
      </c>
      <c r="JE64" s="434">
        <v>0</v>
      </c>
      <c r="JF64" s="434">
        <v>1</v>
      </c>
      <c r="JG64" s="434">
        <v>0</v>
      </c>
      <c r="JH64" s="434">
        <v>1</v>
      </c>
      <c r="JI64" s="434">
        <v>1</v>
      </c>
      <c r="JJ64" s="674">
        <v>0</v>
      </c>
      <c r="JK64" s="434">
        <v>1</v>
      </c>
      <c r="JL64" s="681">
        <v>0</v>
      </c>
      <c r="JM64" s="682">
        <v>1</v>
      </c>
      <c r="JN64" s="464">
        <v>1</v>
      </c>
      <c r="JO64" s="427">
        <v>1</v>
      </c>
      <c r="JP64" s="349">
        <v>1</v>
      </c>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1" customHeight="1" thickBot="1" x14ac:dyDescent="0.3">
      <c r="A65" s="724"/>
      <c r="B65" s="722"/>
      <c r="C65" s="739"/>
      <c r="D65" s="20">
        <v>1</v>
      </c>
      <c r="E65" s="143"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73">
        <v>0</v>
      </c>
      <c r="AK65" s="173">
        <v>0</v>
      </c>
      <c r="AL65" s="14">
        <v>1</v>
      </c>
      <c r="AM65" s="14">
        <v>1</v>
      </c>
      <c r="AN65" s="173">
        <v>0</v>
      </c>
      <c r="AO65" s="14">
        <v>0</v>
      </c>
      <c r="AP65" s="14">
        <v>0</v>
      </c>
      <c r="AQ65" s="173">
        <v>1</v>
      </c>
      <c r="AR65" s="14">
        <v>1</v>
      </c>
      <c r="AS65" s="173">
        <v>0</v>
      </c>
      <c r="AT65" s="14">
        <v>0</v>
      </c>
      <c r="AU65" s="85">
        <v>0</v>
      </c>
      <c r="AV65" s="85">
        <v>0</v>
      </c>
      <c r="AW65" s="14">
        <v>0</v>
      </c>
      <c r="AX65" s="181">
        <v>0</v>
      </c>
      <c r="AY65" s="173">
        <v>0</v>
      </c>
      <c r="AZ65" s="173">
        <v>0</v>
      </c>
      <c r="BA65" s="174">
        <v>1</v>
      </c>
      <c r="BB65" s="14">
        <v>0</v>
      </c>
      <c r="BC65" s="15">
        <v>0</v>
      </c>
      <c r="BD65" s="15">
        <v>0</v>
      </c>
      <c r="BE65" s="174">
        <v>1</v>
      </c>
      <c r="BF65" s="212">
        <v>0</v>
      </c>
      <c r="BG65" s="212">
        <v>0</v>
      </c>
      <c r="BH65" s="212">
        <v>0</v>
      </c>
      <c r="BI65" s="213">
        <v>0</v>
      </c>
      <c r="BJ65" s="213">
        <v>0</v>
      </c>
      <c r="BK65" s="213">
        <v>0</v>
      </c>
      <c r="BL65" s="213">
        <v>0</v>
      </c>
      <c r="BM65" s="213">
        <v>0</v>
      </c>
      <c r="BN65" s="174">
        <v>0</v>
      </c>
      <c r="BO65" s="212">
        <v>0</v>
      </c>
      <c r="BP65" s="212">
        <v>0</v>
      </c>
      <c r="BQ65" s="212">
        <v>0</v>
      </c>
      <c r="BR65" s="213">
        <v>0</v>
      </c>
      <c r="BS65" s="15">
        <v>1</v>
      </c>
      <c r="BT65" s="15">
        <v>1</v>
      </c>
      <c r="BU65" s="255">
        <v>0</v>
      </c>
      <c r="BV65" s="256">
        <v>0</v>
      </c>
      <c r="BW65" s="257">
        <v>0</v>
      </c>
      <c r="BX65" s="258">
        <v>0</v>
      </c>
      <c r="BY65" s="259">
        <v>0</v>
      </c>
      <c r="BZ65" s="15">
        <v>0</v>
      </c>
      <c r="CA65" s="173">
        <v>0</v>
      </c>
      <c r="CB65" s="20">
        <v>1</v>
      </c>
      <c r="CC65" s="20">
        <v>0</v>
      </c>
      <c r="CD65" s="15">
        <v>0</v>
      </c>
      <c r="CE65" s="15">
        <v>0</v>
      </c>
      <c r="CF65" s="14">
        <v>0</v>
      </c>
      <c r="CG65" s="15">
        <v>0</v>
      </c>
      <c r="CH65" s="39">
        <v>0</v>
      </c>
      <c r="CI65" s="39">
        <v>0</v>
      </c>
      <c r="CJ65" s="39">
        <v>0</v>
      </c>
      <c r="CK65" s="39">
        <v>0</v>
      </c>
      <c r="CL65" s="39">
        <v>0</v>
      </c>
      <c r="CM65" s="278">
        <v>0</v>
      </c>
      <c r="CN65" s="279">
        <v>0</v>
      </c>
      <c r="CO65" s="280">
        <v>0</v>
      </c>
      <c r="CP65" s="280">
        <v>0</v>
      </c>
      <c r="CQ65" s="280">
        <v>0</v>
      </c>
      <c r="CR65" s="280">
        <v>0</v>
      </c>
      <c r="CS65" s="279">
        <v>0</v>
      </c>
      <c r="CT65" s="278">
        <v>0</v>
      </c>
      <c r="CU65" s="301">
        <v>0</v>
      </c>
      <c r="CV65" s="301">
        <v>0</v>
      </c>
      <c r="CW65" s="301">
        <v>0</v>
      </c>
      <c r="CX65" s="301">
        <v>0</v>
      </c>
      <c r="CY65" s="301">
        <v>0</v>
      </c>
      <c r="CZ65" s="301">
        <v>0</v>
      </c>
      <c r="DA65" s="301">
        <v>0</v>
      </c>
      <c r="DB65" s="301">
        <v>0</v>
      </c>
      <c r="DC65" s="301">
        <v>0</v>
      </c>
      <c r="DD65" s="301">
        <v>0</v>
      </c>
      <c r="DE65" s="301">
        <v>0</v>
      </c>
      <c r="DF65" s="301">
        <v>0</v>
      </c>
      <c r="DG65" s="301">
        <v>0</v>
      </c>
      <c r="DH65" s="301">
        <v>0</v>
      </c>
      <c r="DI65" s="301">
        <v>0</v>
      </c>
      <c r="DJ65" s="301">
        <v>0</v>
      </c>
      <c r="DK65" s="278">
        <v>0</v>
      </c>
      <c r="DL65" s="278">
        <v>0</v>
      </c>
      <c r="DM65" s="278">
        <v>0</v>
      </c>
      <c r="DN65" s="278">
        <v>0</v>
      </c>
      <c r="DO65" s="278">
        <v>0</v>
      </c>
      <c r="DP65" s="292">
        <v>0</v>
      </c>
      <c r="DQ65" s="301">
        <v>0</v>
      </c>
      <c r="DR65" s="342">
        <v>1</v>
      </c>
      <c r="DS65" s="393">
        <v>1</v>
      </c>
      <c r="DT65" s="66">
        <v>0</v>
      </c>
      <c r="DU65" s="343">
        <v>0</v>
      </c>
      <c r="DV65" s="342">
        <v>0</v>
      </c>
      <c r="DW65" s="344">
        <v>0</v>
      </c>
      <c r="DX65" s="66">
        <v>0</v>
      </c>
      <c r="DY65" s="345">
        <v>0</v>
      </c>
      <c r="DZ65" s="346">
        <v>0</v>
      </c>
      <c r="EA65" s="344">
        <v>0</v>
      </c>
      <c r="EB65" s="66">
        <v>0</v>
      </c>
      <c r="EC65" s="342">
        <v>0</v>
      </c>
      <c r="ED65" s="347">
        <v>1</v>
      </c>
      <c r="EE65" s="342">
        <v>0</v>
      </c>
      <c r="EF65" s="342">
        <v>0</v>
      </c>
      <c r="EG65" s="66">
        <v>0</v>
      </c>
      <c r="EH65" s="393">
        <v>1</v>
      </c>
      <c r="EI65" s="342">
        <v>1</v>
      </c>
      <c r="EJ65" s="394">
        <v>1</v>
      </c>
      <c r="EK65" s="66">
        <v>1</v>
      </c>
      <c r="EL65" s="394">
        <v>1</v>
      </c>
      <c r="EM65" s="342">
        <v>1</v>
      </c>
      <c r="EN65" s="344">
        <v>0</v>
      </c>
      <c r="EO65" s="342">
        <v>0</v>
      </c>
      <c r="EP65" s="344">
        <v>0</v>
      </c>
      <c r="EQ65" s="353">
        <v>1</v>
      </c>
      <c r="ER65" s="342">
        <v>1</v>
      </c>
      <c r="ES65" s="344">
        <v>0</v>
      </c>
      <c r="ET65" s="66">
        <v>0</v>
      </c>
      <c r="EU65" s="344">
        <v>0</v>
      </c>
      <c r="EV65" s="394">
        <v>0</v>
      </c>
      <c r="EW65" s="393">
        <v>0</v>
      </c>
      <c r="EX65" s="414">
        <v>1</v>
      </c>
      <c r="EY65" s="394">
        <v>0</v>
      </c>
      <c r="EZ65" s="426">
        <v>0</v>
      </c>
      <c r="FA65" s="393">
        <v>1</v>
      </c>
      <c r="FB65" s="453">
        <v>0</v>
      </c>
      <c r="FC65" s="278">
        <v>1</v>
      </c>
      <c r="FD65" s="278">
        <v>0</v>
      </c>
      <c r="FE65" s="482">
        <v>0</v>
      </c>
      <c r="FF65" s="393">
        <v>0</v>
      </c>
      <c r="FG65" s="470">
        <v>0</v>
      </c>
      <c r="FH65" s="471">
        <v>1</v>
      </c>
      <c r="FI65" s="470">
        <v>0</v>
      </c>
      <c r="FJ65" s="426">
        <v>0</v>
      </c>
      <c r="FK65" s="426">
        <v>1</v>
      </c>
      <c r="FL65" s="426">
        <v>0</v>
      </c>
      <c r="FM65" s="474">
        <v>0</v>
      </c>
      <c r="FN65" s="426">
        <v>1</v>
      </c>
      <c r="FO65" s="426">
        <v>1</v>
      </c>
      <c r="FP65" s="426">
        <v>1</v>
      </c>
      <c r="FQ65" s="426">
        <v>0</v>
      </c>
      <c r="FR65" s="472">
        <v>0</v>
      </c>
      <c r="FS65" s="472">
        <v>0</v>
      </c>
      <c r="FT65" s="472">
        <v>1</v>
      </c>
      <c r="FU65" s="472">
        <v>1</v>
      </c>
      <c r="FV65" s="472">
        <v>0</v>
      </c>
      <c r="FW65" s="472">
        <v>0</v>
      </c>
      <c r="FX65" s="472">
        <v>1</v>
      </c>
      <c r="FY65" s="472">
        <v>1</v>
      </c>
      <c r="FZ65" s="472">
        <v>0</v>
      </c>
      <c r="GA65" s="472">
        <v>1</v>
      </c>
      <c r="GB65" s="472">
        <v>0</v>
      </c>
      <c r="GC65" s="472">
        <v>1</v>
      </c>
      <c r="GD65" s="472">
        <v>1</v>
      </c>
      <c r="GE65" s="472">
        <v>1</v>
      </c>
      <c r="GF65" s="66">
        <v>1</v>
      </c>
      <c r="GG65" s="505">
        <v>1</v>
      </c>
      <c r="GH65" s="505">
        <v>0</v>
      </c>
      <c r="GI65" s="505">
        <v>0</v>
      </c>
      <c r="GJ65" s="505">
        <v>0</v>
      </c>
      <c r="GK65" s="505">
        <v>0</v>
      </c>
      <c r="GL65" s="505">
        <v>0</v>
      </c>
      <c r="GM65" s="505">
        <v>0</v>
      </c>
      <c r="GN65" s="505">
        <v>0</v>
      </c>
      <c r="GO65" s="505">
        <v>0</v>
      </c>
      <c r="GP65" s="503">
        <v>0</v>
      </c>
      <c r="GQ65" s="505">
        <v>0</v>
      </c>
      <c r="GR65" s="505">
        <v>0</v>
      </c>
      <c r="GS65" s="506">
        <v>0</v>
      </c>
      <c r="GT65" s="506">
        <v>0</v>
      </c>
      <c r="GU65" s="505">
        <v>0</v>
      </c>
      <c r="GV65" s="517">
        <v>1</v>
      </c>
      <c r="GW65" s="522">
        <v>0</v>
      </c>
      <c r="GX65" s="278">
        <v>1</v>
      </c>
      <c r="GY65" s="394">
        <v>1</v>
      </c>
      <c r="GZ65" s="426">
        <v>1</v>
      </c>
      <c r="HA65" s="426">
        <v>1</v>
      </c>
      <c r="HB65" s="617"/>
      <c r="HC65" s="606">
        <v>0</v>
      </c>
      <c r="HD65" s="606">
        <v>0</v>
      </c>
      <c r="HE65" s="606">
        <v>1</v>
      </c>
      <c r="HF65" s="630">
        <v>0</v>
      </c>
      <c r="HG65" s="630">
        <v>0</v>
      </c>
      <c r="HH65" s="631">
        <v>1</v>
      </c>
      <c r="HI65" s="631">
        <v>0</v>
      </c>
      <c r="HJ65" s="630">
        <v>1</v>
      </c>
      <c r="HK65" s="630">
        <v>0</v>
      </c>
      <c r="HL65" s="631">
        <v>0</v>
      </c>
      <c r="HM65" s="630">
        <v>0</v>
      </c>
      <c r="HN65" s="606">
        <v>0</v>
      </c>
      <c r="HO65" s="606">
        <v>0</v>
      </c>
      <c r="HP65" s="606">
        <v>1</v>
      </c>
      <c r="HQ65" s="630">
        <v>0</v>
      </c>
      <c r="HR65" s="630">
        <v>0</v>
      </c>
      <c r="HS65" s="631">
        <v>0</v>
      </c>
      <c r="HT65" s="630">
        <v>1</v>
      </c>
      <c r="HU65" s="630">
        <v>1</v>
      </c>
      <c r="HV65" s="631">
        <v>0</v>
      </c>
      <c r="HW65" s="630">
        <v>1</v>
      </c>
      <c r="HX65" s="630">
        <v>0</v>
      </c>
      <c r="HY65" s="606">
        <v>0</v>
      </c>
      <c r="HZ65" s="606">
        <v>0</v>
      </c>
      <c r="IA65" s="631">
        <v>0</v>
      </c>
      <c r="IB65" s="631">
        <v>1</v>
      </c>
      <c r="IC65" s="631">
        <v>0</v>
      </c>
      <c r="ID65" s="630">
        <v>0</v>
      </c>
      <c r="IE65" s="630">
        <v>1</v>
      </c>
      <c r="IF65" s="630">
        <v>1</v>
      </c>
      <c r="IG65" s="630">
        <v>0</v>
      </c>
      <c r="IH65" s="630">
        <v>1</v>
      </c>
      <c r="II65" s="630">
        <v>0</v>
      </c>
      <c r="IJ65" s="674">
        <v>1</v>
      </c>
      <c r="IK65" s="674">
        <v>1</v>
      </c>
      <c r="IL65" s="630">
        <v>0</v>
      </c>
      <c r="IM65" s="674">
        <v>0</v>
      </c>
      <c r="IN65" s="674">
        <v>0</v>
      </c>
      <c r="IO65" s="630">
        <v>0</v>
      </c>
      <c r="IP65" s="630">
        <v>1</v>
      </c>
      <c r="IQ65" s="630">
        <v>0</v>
      </c>
      <c r="IR65" s="631">
        <v>0</v>
      </c>
      <c r="IS65" s="674">
        <v>0</v>
      </c>
      <c r="IT65" s="630">
        <v>1</v>
      </c>
      <c r="IU65" s="674">
        <v>1</v>
      </c>
      <c r="IV65" s="630">
        <v>1</v>
      </c>
      <c r="IW65" s="630">
        <v>1</v>
      </c>
      <c r="IX65" s="674">
        <v>1</v>
      </c>
      <c r="IY65" s="606">
        <v>1</v>
      </c>
      <c r="IZ65" s="674">
        <v>0</v>
      </c>
      <c r="JA65" s="674">
        <v>0</v>
      </c>
      <c r="JB65" s="674">
        <v>1</v>
      </c>
      <c r="JC65" s="674">
        <v>0</v>
      </c>
      <c r="JD65" s="463">
        <v>1</v>
      </c>
      <c r="JE65" s="674">
        <v>0</v>
      </c>
      <c r="JF65" s="674">
        <v>1</v>
      </c>
      <c r="JG65" s="674">
        <v>0</v>
      </c>
      <c r="JH65" s="674">
        <v>1</v>
      </c>
      <c r="JI65" s="674">
        <v>1</v>
      </c>
      <c r="JJ65" s="674">
        <v>0</v>
      </c>
      <c r="JK65" s="674">
        <v>1</v>
      </c>
      <c r="JL65" s="684">
        <v>0</v>
      </c>
      <c r="JM65" s="685">
        <v>0</v>
      </c>
      <c r="JN65" s="470">
        <v>1</v>
      </c>
      <c r="JO65" s="606">
        <v>0</v>
      </c>
      <c r="JP65" s="630">
        <v>0</v>
      </c>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5" thickBot="1" x14ac:dyDescent="0.3">
      <c r="A66" s="724"/>
      <c r="B66" s="722"/>
      <c r="C66" s="737" t="s">
        <v>128</v>
      </c>
      <c r="D66" s="18">
        <v>1</v>
      </c>
      <c r="E66" s="144"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5">
        <v>1</v>
      </c>
      <c r="AK66" s="175">
        <v>0</v>
      </c>
      <c r="AL66" s="10">
        <v>1</v>
      </c>
      <c r="AM66" s="177">
        <v>1</v>
      </c>
      <c r="AN66" s="175">
        <v>0</v>
      </c>
      <c r="AO66" s="10">
        <v>1</v>
      </c>
      <c r="AP66" s="10">
        <v>0</v>
      </c>
      <c r="AQ66" s="175">
        <v>1</v>
      </c>
      <c r="AR66" s="10">
        <v>1</v>
      </c>
      <c r="AS66" s="175">
        <v>0</v>
      </c>
      <c r="AT66" s="10">
        <v>0</v>
      </c>
      <c r="AU66" s="86">
        <v>1</v>
      </c>
      <c r="AV66" s="86">
        <v>1</v>
      </c>
      <c r="AW66" s="10">
        <v>0</v>
      </c>
      <c r="AX66" s="175">
        <v>1</v>
      </c>
      <c r="AY66" s="175">
        <v>0</v>
      </c>
      <c r="AZ66" s="175">
        <v>0</v>
      </c>
      <c r="BA66" s="170">
        <v>1</v>
      </c>
      <c r="BB66" s="10">
        <v>0</v>
      </c>
      <c r="BC66" s="11">
        <v>0</v>
      </c>
      <c r="BD66" s="11">
        <v>0</v>
      </c>
      <c r="BE66" s="170">
        <v>1</v>
      </c>
      <c r="BF66" s="208">
        <v>0</v>
      </c>
      <c r="BG66" s="208">
        <v>0</v>
      </c>
      <c r="BH66" s="208">
        <v>0</v>
      </c>
      <c r="BI66" s="209">
        <v>0</v>
      </c>
      <c r="BJ66" s="209">
        <v>0</v>
      </c>
      <c r="BK66" s="209">
        <v>0</v>
      </c>
      <c r="BL66" s="209">
        <v>0</v>
      </c>
      <c r="BM66" s="209">
        <v>0</v>
      </c>
      <c r="BN66" s="170">
        <v>0</v>
      </c>
      <c r="BO66" s="208">
        <v>0</v>
      </c>
      <c r="BP66" s="208">
        <v>0</v>
      </c>
      <c r="BQ66" s="208">
        <v>0</v>
      </c>
      <c r="BR66" s="209">
        <v>0</v>
      </c>
      <c r="BS66" s="11">
        <v>1</v>
      </c>
      <c r="BT66" s="11">
        <v>1</v>
      </c>
      <c r="BU66" s="260">
        <v>0</v>
      </c>
      <c r="BV66" s="261">
        <v>0</v>
      </c>
      <c r="BW66" s="262">
        <v>0</v>
      </c>
      <c r="BX66" s="263">
        <v>0</v>
      </c>
      <c r="BY66" s="264">
        <v>0</v>
      </c>
      <c r="BZ66" s="11">
        <v>1</v>
      </c>
      <c r="CA66" s="175">
        <v>1</v>
      </c>
      <c r="CB66" s="18">
        <v>0</v>
      </c>
      <c r="CC66" s="18">
        <v>0</v>
      </c>
      <c r="CD66" s="11">
        <v>1</v>
      </c>
      <c r="CE66" s="11">
        <v>0</v>
      </c>
      <c r="CF66" s="10">
        <v>0</v>
      </c>
      <c r="CG66" s="11">
        <v>1</v>
      </c>
      <c r="CH66" s="39">
        <v>0</v>
      </c>
      <c r="CI66" s="39">
        <v>0</v>
      </c>
      <c r="CJ66" s="39">
        <v>0</v>
      </c>
      <c r="CK66" s="39">
        <v>0</v>
      </c>
      <c r="CL66" s="39">
        <v>0</v>
      </c>
      <c r="CM66" s="281">
        <v>0</v>
      </c>
      <c r="CN66" s="282">
        <v>0</v>
      </c>
      <c r="CO66" s="283">
        <v>0</v>
      </c>
      <c r="CP66" s="283">
        <v>0</v>
      </c>
      <c r="CQ66" s="283">
        <v>0</v>
      </c>
      <c r="CR66" s="283">
        <v>1</v>
      </c>
      <c r="CS66" s="282">
        <v>0</v>
      </c>
      <c r="CT66" s="302">
        <v>0</v>
      </c>
      <c r="CU66" s="303">
        <v>0</v>
      </c>
      <c r="CV66" s="303">
        <v>0</v>
      </c>
      <c r="CW66" s="303">
        <v>0</v>
      </c>
      <c r="CX66" s="303">
        <v>0</v>
      </c>
      <c r="CY66" s="303">
        <v>0</v>
      </c>
      <c r="CZ66" s="303">
        <v>0</v>
      </c>
      <c r="DA66" s="303">
        <v>0</v>
      </c>
      <c r="DB66" s="303">
        <v>0</v>
      </c>
      <c r="DC66" s="303">
        <v>0</v>
      </c>
      <c r="DD66" s="303">
        <v>0</v>
      </c>
      <c r="DE66" s="303">
        <v>0</v>
      </c>
      <c r="DF66" s="303">
        <v>0</v>
      </c>
      <c r="DG66" s="303">
        <v>0</v>
      </c>
      <c r="DH66" s="303">
        <v>0</v>
      </c>
      <c r="DI66" s="303">
        <v>0</v>
      </c>
      <c r="DJ66" s="303">
        <v>0</v>
      </c>
      <c r="DK66" s="302">
        <v>1</v>
      </c>
      <c r="DL66" s="302">
        <v>0</v>
      </c>
      <c r="DM66" s="302">
        <v>0</v>
      </c>
      <c r="DN66" s="302">
        <v>0</v>
      </c>
      <c r="DO66" s="302">
        <v>0</v>
      </c>
      <c r="DP66" s="304">
        <v>0</v>
      </c>
      <c r="DQ66" s="303">
        <v>0</v>
      </c>
      <c r="DR66" s="347">
        <v>1</v>
      </c>
      <c r="DS66" s="434">
        <v>0</v>
      </c>
      <c r="DT66" s="66">
        <v>0</v>
      </c>
      <c r="DU66" s="348">
        <v>0</v>
      </c>
      <c r="DV66" s="347">
        <v>0</v>
      </c>
      <c r="DW66" s="349">
        <v>0</v>
      </c>
      <c r="DX66" s="66">
        <v>0</v>
      </c>
      <c r="DY66" s="304">
        <v>1</v>
      </c>
      <c r="DZ66" s="350">
        <v>1</v>
      </c>
      <c r="EA66" s="349">
        <v>0</v>
      </c>
      <c r="EB66" s="66">
        <v>0</v>
      </c>
      <c r="EC66" s="347">
        <v>0</v>
      </c>
      <c r="ED66" s="339">
        <v>1</v>
      </c>
      <c r="EE66" s="347">
        <v>0</v>
      </c>
      <c r="EF66" s="347">
        <v>1</v>
      </c>
      <c r="EG66" s="66">
        <v>0</v>
      </c>
      <c r="EH66" s="347">
        <v>1</v>
      </c>
      <c r="EI66" s="347">
        <v>1</v>
      </c>
      <c r="EJ66" s="349">
        <v>1</v>
      </c>
      <c r="EK66" s="66">
        <v>1</v>
      </c>
      <c r="EL66" s="349">
        <v>1</v>
      </c>
      <c r="EM66" s="347">
        <v>1</v>
      </c>
      <c r="EN66" s="349">
        <v>0</v>
      </c>
      <c r="EO66" s="347">
        <v>0</v>
      </c>
      <c r="EP66" s="349">
        <v>0</v>
      </c>
      <c r="EQ66" s="351">
        <v>1</v>
      </c>
      <c r="ER66" s="347">
        <v>1</v>
      </c>
      <c r="ES66" s="349">
        <v>0</v>
      </c>
      <c r="ET66" s="66">
        <v>1</v>
      </c>
      <c r="EU66" s="349">
        <v>0</v>
      </c>
      <c r="EV66" s="349">
        <v>1</v>
      </c>
      <c r="EW66" s="347">
        <v>0</v>
      </c>
      <c r="EX66" s="415">
        <v>0</v>
      </c>
      <c r="EY66" s="349">
        <v>1</v>
      </c>
      <c r="EZ66" s="427">
        <v>1</v>
      </c>
      <c r="FA66" s="434">
        <v>1</v>
      </c>
      <c r="FB66" s="451">
        <v>0</v>
      </c>
      <c r="FC66" s="449">
        <v>1</v>
      </c>
      <c r="FD66" s="449">
        <v>0</v>
      </c>
      <c r="FE66" s="481">
        <v>0</v>
      </c>
      <c r="FF66" s="434">
        <v>0</v>
      </c>
      <c r="FG66" s="464">
        <v>0</v>
      </c>
      <c r="FH66" s="465">
        <v>1</v>
      </c>
      <c r="FI66" s="464">
        <v>0</v>
      </c>
      <c r="FJ66" s="427">
        <v>0</v>
      </c>
      <c r="FK66" s="427">
        <v>1</v>
      </c>
      <c r="FL66" s="427">
        <v>0</v>
      </c>
      <c r="FM66" s="475">
        <v>0</v>
      </c>
      <c r="FN66" s="427">
        <v>1</v>
      </c>
      <c r="FO66" s="427">
        <v>1</v>
      </c>
      <c r="FP66" s="427">
        <v>1</v>
      </c>
      <c r="FQ66" s="427">
        <v>1</v>
      </c>
      <c r="FR66" s="473">
        <v>0</v>
      </c>
      <c r="FS66" s="473">
        <v>0</v>
      </c>
      <c r="FT66" s="473">
        <v>1</v>
      </c>
      <c r="FU66" s="473">
        <v>1</v>
      </c>
      <c r="FV66" s="473">
        <v>0</v>
      </c>
      <c r="FW66" s="473">
        <v>0</v>
      </c>
      <c r="FX66" s="473">
        <v>1</v>
      </c>
      <c r="FY66" s="473">
        <v>1</v>
      </c>
      <c r="FZ66" s="473">
        <v>0</v>
      </c>
      <c r="GA66" s="473">
        <v>1</v>
      </c>
      <c r="GB66" s="473">
        <v>0</v>
      </c>
      <c r="GC66" s="473">
        <v>1</v>
      </c>
      <c r="GD66" s="473">
        <v>1</v>
      </c>
      <c r="GE66" s="473">
        <v>1</v>
      </c>
      <c r="GF66" s="66">
        <v>1</v>
      </c>
      <c r="GG66" s="505">
        <v>1</v>
      </c>
      <c r="GH66" s="505">
        <v>0</v>
      </c>
      <c r="GI66" s="505">
        <v>1</v>
      </c>
      <c r="GJ66" s="505">
        <v>0</v>
      </c>
      <c r="GK66" s="505">
        <v>0</v>
      </c>
      <c r="GL66" s="505">
        <v>0</v>
      </c>
      <c r="GM66" s="505">
        <v>0</v>
      </c>
      <c r="GN66" s="505">
        <v>0</v>
      </c>
      <c r="GO66" s="505">
        <v>0</v>
      </c>
      <c r="GP66" s="503">
        <v>0</v>
      </c>
      <c r="GQ66" s="505">
        <v>0</v>
      </c>
      <c r="GR66" s="505">
        <v>0</v>
      </c>
      <c r="GS66" s="506">
        <v>0</v>
      </c>
      <c r="GT66" s="506">
        <v>0</v>
      </c>
      <c r="GU66" s="505">
        <v>0</v>
      </c>
      <c r="GV66" s="517">
        <v>0</v>
      </c>
      <c r="GW66" s="522">
        <v>1</v>
      </c>
      <c r="GX66" s="449">
        <v>1</v>
      </c>
      <c r="GY66" s="349">
        <v>1</v>
      </c>
      <c r="GZ66" s="427">
        <v>1</v>
      </c>
      <c r="HA66" s="427">
        <v>1</v>
      </c>
      <c r="HB66" s="618"/>
      <c r="HC66" s="427">
        <v>0</v>
      </c>
      <c r="HD66" s="427">
        <v>1</v>
      </c>
      <c r="HE66" s="427">
        <v>0</v>
      </c>
      <c r="HF66" s="349">
        <v>0</v>
      </c>
      <c r="HG66" s="349">
        <v>0</v>
      </c>
      <c r="HH66" s="449">
        <v>0</v>
      </c>
      <c r="HI66" s="449">
        <v>0</v>
      </c>
      <c r="HJ66" s="349">
        <v>1</v>
      </c>
      <c r="HK66" s="349">
        <v>1</v>
      </c>
      <c r="HL66" s="449">
        <v>0</v>
      </c>
      <c r="HM66" s="349">
        <v>0</v>
      </c>
      <c r="HN66" s="427">
        <v>0</v>
      </c>
      <c r="HO66" s="427">
        <v>1</v>
      </c>
      <c r="HP66" s="427">
        <v>1</v>
      </c>
      <c r="HQ66" s="349">
        <v>0</v>
      </c>
      <c r="HR66" s="349">
        <v>1</v>
      </c>
      <c r="HS66" s="449">
        <v>1</v>
      </c>
      <c r="HT66" s="349">
        <v>1</v>
      </c>
      <c r="HU66" s="349">
        <v>1</v>
      </c>
      <c r="HV66" s="449">
        <v>0</v>
      </c>
      <c r="HW66" s="349">
        <v>1</v>
      </c>
      <c r="HX66" s="349">
        <v>0</v>
      </c>
      <c r="HY66" s="427">
        <v>0</v>
      </c>
      <c r="HZ66" s="427">
        <v>0</v>
      </c>
      <c r="IA66" s="449">
        <v>1</v>
      </c>
      <c r="IB66" s="449">
        <v>0</v>
      </c>
      <c r="IC66" s="449">
        <v>0</v>
      </c>
      <c r="ID66" s="349">
        <v>1</v>
      </c>
      <c r="IE66" s="349">
        <v>1</v>
      </c>
      <c r="IF66" s="349">
        <v>1</v>
      </c>
      <c r="IG66" s="349">
        <v>1</v>
      </c>
      <c r="IH66" s="349">
        <v>1</v>
      </c>
      <c r="II66" s="349">
        <v>1</v>
      </c>
      <c r="IJ66" s="434">
        <v>1</v>
      </c>
      <c r="IK66" s="434">
        <v>1</v>
      </c>
      <c r="IL66" s="349">
        <v>0</v>
      </c>
      <c r="IM66" s="434">
        <v>1</v>
      </c>
      <c r="IN66" s="434">
        <v>1</v>
      </c>
      <c r="IO66" s="349">
        <v>0</v>
      </c>
      <c r="IP66" s="349">
        <v>1</v>
      </c>
      <c r="IQ66" s="349">
        <v>0</v>
      </c>
      <c r="IR66" s="449">
        <v>1</v>
      </c>
      <c r="IS66" s="434">
        <v>0</v>
      </c>
      <c r="IT66" s="349">
        <v>1</v>
      </c>
      <c r="IU66" s="434">
        <v>1</v>
      </c>
      <c r="IV66" s="349">
        <v>1</v>
      </c>
      <c r="IW66" s="349">
        <v>1</v>
      </c>
      <c r="IX66" s="434">
        <v>1</v>
      </c>
      <c r="IY66" s="427">
        <v>1</v>
      </c>
      <c r="IZ66" s="434">
        <v>0</v>
      </c>
      <c r="JA66" s="434">
        <v>1</v>
      </c>
      <c r="JB66" s="434">
        <v>1</v>
      </c>
      <c r="JC66" s="434">
        <v>0</v>
      </c>
      <c r="JD66" s="463">
        <v>1</v>
      </c>
      <c r="JE66" s="434">
        <v>0</v>
      </c>
      <c r="JF66" s="434">
        <v>1</v>
      </c>
      <c r="JG66" s="434">
        <v>1</v>
      </c>
      <c r="JH66" s="434">
        <v>1</v>
      </c>
      <c r="JI66" s="434">
        <v>1</v>
      </c>
      <c r="JJ66" s="674">
        <v>0</v>
      </c>
      <c r="JK66" s="434">
        <v>1</v>
      </c>
      <c r="JL66" s="681">
        <v>0</v>
      </c>
      <c r="JM66" s="682">
        <v>0</v>
      </c>
      <c r="JN66" s="464">
        <v>1</v>
      </c>
      <c r="JO66" s="427">
        <v>0</v>
      </c>
      <c r="JP66" s="349">
        <v>1</v>
      </c>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26.25" thickBot="1" x14ac:dyDescent="0.3">
      <c r="A67" s="724"/>
      <c r="B67" s="722"/>
      <c r="C67" s="738"/>
      <c r="D67" s="19">
        <v>1</v>
      </c>
      <c r="E67" s="142" t="s">
        <v>788</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71">
        <v>1</v>
      </c>
      <c r="AK67" s="171">
        <v>0</v>
      </c>
      <c r="AL67" s="12">
        <v>1</v>
      </c>
      <c r="AM67" s="182">
        <v>1</v>
      </c>
      <c r="AN67" s="171">
        <v>0</v>
      </c>
      <c r="AO67" s="12">
        <v>0</v>
      </c>
      <c r="AP67" s="12">
        <v>0</v>
      </c>
      <c r="AQ67" s="171">
        <v>1</v>
      </c>
      <c r="AR67" s="12">
        <v>1</v>
      </c>
      <c r="AS67" s="171">
        <v>0</v>
      </c>
      <c r="AT67" s="12">
        <v>0</v>
      </c>
      <c r="AU67" s="84">
        <v>0</v>
      </c>
      <c r="AV67" s="84">
        <v>1</v>
      </c>
      <c r="AW67" s="12">
        <v>0</v>
      </c>
      <c r="AX67" s="180">
        <v>0</v>
      </c>
      <c r="AY67" s="171">
        <v>0</v>
      </c>
      <c r="AZ67" s="171">
        <v>0</v>
      </c>
      <c r="BA67" s="172">
        <v>0</v>
      </c>
      <c r="BB67" s="12">
        <v>0</v>
      </c>
      <c r="BC67" s="13">
        <v>0</v>
      </c>
      <c r="BD67" s="13">
        <v>0</v>
      </c>
      <c r="BE67" s="172">
        <v>0</v>
      </c>
      <c r="BF67" s="210">
        <v>0</v>
      </c>
      <c r="BG67" s="210">
        <v>0</v>
      </c>
      <c r="BH67" s="210">
        <v>0</v>
      </c>
      <c r="BI67" s="211">
        <v>0</v>
      </c>
      <c r="BJ67" s="211">
        <v>0</v>
      </c>
      <c r="BK67" s="211">
        <v>0</v>
      </c>
      <c r="BL67" s="211">
        <v>0</v>
      </c>
      <c r="BM67" s="211">
        <v>0</v>
      </c>
      <c r="BN67" s="172">
        <v>0</v>
      </c>
      <c r="BO67" s="210">
        <v>0</v>
      </c>
      <c r="BP67" s="210">
        <v>0</v>
      </c>
      <c r="BQ67" s="210">
        <v>0</v>
      </c>
      <c r="BR67" s="211">
        <v>0</v>
      </c>
      <c r="BS67" s="13">
        <v>0</v>
      </c>
      <c r="BT67" s="13">
        <v>1</v>
      </c>
      <c r="BU67" s="249">
        <v>0</v>
      </c>
      <c r="BV67" s="254">
        <v>0</v>
      </c>
      <c r="BW67" s="251">
        <v>0</v>
      </c>
      <c r="BX67" s="252">
        <v>0</v>
      </c>
      <c r="BY67" s="253">
        <v>0</v>
      </c>
      <c r="BZ67" s="13">
        <v>1</v>
      </c>
      <c r="CA67" s="171">
        <v>0</v>
      </c>
      <c r="CB67" s="19">
        <v>0</v>
      </c>
      <c r="CC67" s="19">
        <v>0</v>
      </c>
      <c r="CD67" s="13">
        <v>1</v>
      </c>
      <c r="CE67" s="13">
        <v>0</v>
      </c>
      <c r="CF67" s="12">
        <v>0</v>
      </c>
      <c r="CG67" s="13">
        <v>0</v>
      </c>
      <c r="CH67" s="39">
        <v>0</v>
      </c>
      <c r="CI67" s="39">
        <v>0</v>
      </c>
      <c r="CJ67" s="39">
        <v>0</v>
      </c>
      <c r="CK67" s="39">
        <v>0</v>
      </c>
      <c r="CL67" s="39">
        <v>0</v>
      </c>
      <c r="CM67" s="275">
        <v>0</v>
      </c>
      <c r="CN67" s="276">
        <v>0</v>
      </c>
      <c r="CO67" s="277">
        <v>0</v>
      </c>
      <c r="CP67" s="277">
        <v>0</v>
      </c>
      <c r="CQ67" s="277">
        <v>0</v>
      </c>
      <c r="CR67" s="277">
        <v>1</v>
      </c>
      <c r="CS67" s="276">
        <v>0</v>
      </c>
      <c r="CT67" s="275">
        <v>0</v>
      </c>
      <c r="CU67" s="300">
        <v>0</v>
      </c>
      <c r="CV67" s="300">
        <v>0</v>
      </c>
      <c r="CW67" s="300">
        <v>0</v>
      </c>
      <c r="CX67" s="300">
        <v>0</v>
      </c>
      <c r="CY67" s="300">
        <v>0</v>
      </c>
      <c r="CZ67" s="300">
        <v>0</v>
      </c>
      <c r="DA67" s="300">
        <v>0</v>
      </c>
      <c r="DB67" s="300">
        <v>0</v>
      </c>
      <c r="DC67" s="300">
        <v>0</v>
      </c>
      <c r="DD67" s="300">
        <v>0</v>
      </c>
      <c r="DE67" s="300">
        <v>0</v>
      </c>
      <c r="DF67" s="300">
        <v>0</v>
      </c>
      <c r="DG67" s="300">
        <v>0</v>
      </c>
      <c r="DH67" s="300">
        <v>0</v>
      </c>
      <c r="DI67" s="300">
        <v>0</v>
      </c>
      <c r="DJ67" s="300">
        <v>0</v>
      </c>
      <c r="DK67" s="275">
        <v>1</v>
      </c>
      <c r="DL67" s="275">
        <v>0</v>
      </c>
      <c r="DM67" s="275">
        <v>0</v>
      </c>
      <c r="DN67" s="275">
        <v>0</v>
      </c>
      <c r="DO67" s="275">
        <v>0</v>
      </c>
      <c r="DP67" s="291">
        <v>0</v>
      </c>
      <c r="DQ67" s="300">
        <v>0</v>
      </c>
      <c r="DR67" s="339">
        <v>1</v>
      </c>
      <c r="DS67" s="433">
        <v>0</v>
      </c>
      <c r="DT67" s="66">
        <v>0</v>
      </c>
      <c r="DU67" s="340">
        <v>0</v>
      </c>
      <c r="DV67" s="339">
        <v>0</v>
      </c>
      <c r="DW67" s="276">
        <v>0</v>
      </c>
      <c r="DX67" s="66">
        <v>0</v>
      </c>
      <c r="DY67" s="291">
        <v>0</v>
      </c>
      <c r="DZ67" s="341">
        <v>0</v>
      </c>
      <c r="EA67" s="276">
        <v>0</v>
      </c>
      <c r="EB67" s="66">
        <v>0</v>
      </c>
      <c r="EC67" s="339">
        <v>0</v>
      </c>
      <c r="ED67" s="347">
        <v>1</v>
      </c>
      <c r="EE67" s="339">
        <v>0</v>
      </c>
      <c r="EF67" s="339">
        <v>1</v>
      </c>
      <c r="EG67" s="66">
        <v>0</v>
      </c>
      <c r="EH67" s="339">
        <v>1</v>
      </c>
      <c r="EI67" s="339">
        <v>1</v>
      </c>
      <c r="EJ67" s="276">
        <v>1</v>
      </c>
      <c r="EK67" s="66">
        <v>0</v>
      </c>
      <c r="EL67" s="276">
        <v>1</v>
      </c>
      <c r="EM67" s="339">
        <v>1</v>
      </c>
      <c r="EN67" s="276">
        <v>0</v>
      </c>
      <c r="EO67" s="339">
        <v>0</v>
      </c>
      <c r="EP67" s="276">
        <v>0</v>
      </c>
      <c r="EQ67" s="352">
        <v>0</v>
      </c>
      <c r="ER67" s="339">
        <v>1</v>
      </c>
      <c r="ES67" s="276">
        <v>0</v>
      </c>
      <c r="ET67" s="66">
        <v>0</v>
      </c>
      <c r="EU67" s="276">
        <v>0</v>
      </c>
      <c r="EV67" s="276">
        <v>0</v>
      </c>
      <c r="EW67" s="339">
        <v>1</v>
      </c>
      <c r="EX67" s="413">
        <v>0</v>
      </c>
      <c r="EY67" s="276">
        <v>1</v>
      </c>
      <c r="EZ67" s="425">
        <v>1</v>
      </c>
      <c r="FA67" s="433">
        <v>0</v>
      </c>
      <c r="FB67" s="452">
        <v>0</v>
      </c>
      <c r="FC67" s="448">
        <v>0</v>
      </c>
      <c r="FD67" s="448">
        <v>0</v>
      </c>
      <c r="FE67" s="482">
        <v>0</v>
      </c>
      <c r="FF67" s="433">
        <v>0</v>
      </c>
      <c r="FG67" s="464">
        <v>0</v>
      </c>
      <c r="FH67" s="465">
        <v>1</v>
      </c>
      <c r="FI67" s="464">
        <v>0</v>
      </c>
      <c r="FJ67" s="468">
        <v>0</v>
      </c>
      <c r="FK67" s="468">
        <v>1</v>
      </c>
      <c r="FL67" s="468">
        <v>0</v>
      </c>
      <c r="FM67" s="475">
        <v>0</v>
      </c>
      <c r="FN67" s="468">
        <v>1</v>
      </c>
      <c r="FO67" s="468">
        <v>1</v>
      </c>
      <c r="FP67" s="468">
        <v>1</v>
      </c>
      <c r="FQ67" s="468">
        <v>0</v>
      </c>
      <c r="FR67" s="469">
        <v>0</v>
      </c>
      <c r="FS67" s="469">
        <v>0</v>
      </c>
      <c r="FT67" s="469">
        <v>1</v>
      </c>
      <c r="FU67" s="469">
        <v>1</v>
      </c>
      <c r="FV67" s="469">
        <v>0</v>
      </c>
      <c r="FW67" s="469">
        <v>0</v>
      </c>
      <c r="FX67" s="469">
        <v>1</v>
      </c>
      <c r="FY67" s="469">
        <v>1</v>
      </c>
      <c r="FZ67" s="469">
        <v>0</v>
      </c>
      <c r="GA67" s="469">
        <v>0</v>
      </c>
      <c r="GB67" s="469">
        <v>0</v>
      </c>
      <c r="GC67" s="469">
        <v>1</v>
      </c>
      <c r="GD67" s="469">
        <v>1</v>
      </c>
      <c r="GE67" s="469">
        <v>0</v>
      </c>
      <c r="GF67" s="66">
        <v>1</v>
      </c>
      <c r="GG67" s="505">
        <v>1</v>
      </c>
      <c r="GH67" s="505">
        <v>0</v>
      </c>
      <c r="GI67" s="505">
        <v>1</v>
      </c>
      <c r="GJ67" s="505">
        <v>0</v>
      </c>
      <c r="GK67" s="505">
        <v>1</v>
      </c>
      <c r="GL67" s="505">
        <v>0</v>
      </c>
      <c r="GM67" s="505">
        <v>0</v>
      </c>
      <c r="GN67" s="505">
        <v>0</v>
      </c>
      <c r="GO67" s="505">
        <v>0</v>
      </c>
      <c r="GP67" s="503">
        <v>0</v>
      </c>
      <c r="GQ67" s="505">
        <v>0</v>
      </c>
      <c r="GR67" s="505">
        <v>0</v>
      </c>
      <c r="GS67" s="506">
        <v>0</v>
      </c>
      <c r="GT67" s="506">
        <v>0</v>
      </c>
      <c r="GU67" s="505">
        <v>0</v>
      </c>
      <c r="GV67" s="517">
        <v>0</v>
      </c>
      <c r="GW67" s="522">
        <v>1</v>
      </c>
      <c r="GX67" s="448">
        <v>1</v>
      </c>
      <c r="GY67" s="276">
        <v>1</v>
      </c>
      <c r="GZ67" s="468">
        <v>1</v>
      </c>
      <c r="HA67" s="468">
        <v>1</v>
      </c>
      <c r="HB67" s="616"/>
      <c r="HC67" s="468">
        <v>0</v>
      </c>
      <c r="HD67" s="468">
        <v>1</v>
      </c>
      <c r="HE67" s="468">
        <v>1</v>
      </c>
      <c r="HF67" s="276">
        <v>1</v>
      </c>
      <c r="HG67" s="276">
        <v>0</v>
      </c>
      <c r="HH67" s="448">
        <v>0</v>
      </c>
      <c r="HI67" s="448">
        <v>1</v>
      </c>
      <c r="HJ67" s="276">
        <v>1</v>
      </c>
      <c r="HK67" s="276">
        <v>0</v>
      </c>
      <c r="HL67" s="448">
        <v>1</v>
      </c>
      <c r="HM67" s="276">
        <v>0</v>
      </c>
      <c r="HN67" s="425">
        <v>0</v>
      </c>
      <c r="HO67" s="425">
        <v>1</v>
      </c>
      <c r="HP67" s="425">
        <v>1</v>
      </c>
      <c r="HQ67" s="276">
        <v>0</v>
      </c>
      <c r="HR67" s="276">
        <v>1</v>
      </c>
      <c r="HS67" s="448">
        <v>1</v>
      </c>
      <c r="HT67" s="276">
        <v>1</v>
      </c>
      <c r="HU67" s="276">
        <v>1</v>
      </c>
      <c r="HV67" s="448">
        <v>0</v>
      </c>
      <c r="HW67" s="276">
        <v>1</v>
      </c>
      <c r="HX67" s="276">
        <v>0</v>
      </c>
      <c r="HY67" s="425">
        <v>1</v>
      </c>
      <c r="HZ67" s="425">
        <v>0</v>
      </c>
      <c r="IA67" s="448">
        <v>1</v>
      </c>
      <c r="IB67" s="448">
        <v>0</v>
      </c>
      <c r="IC67" s="448">
        <v>0</v>
      </c>
      <c r="ID67" s="276">
        <v>1</v>
      </c>
      <c r="IE67" s="276">
        <v>0</v>
      </c>
      <c r="IF67" s="276">
        <v>1</v>
      </c>
      <c r="IG67" s="276">
        <v>1</v>
      </c>
      <c r="IH67" s="276">
        <v>1</v>
      </c>
      <c r="II67" s="276">
        <v>1</v>
      </c>
      <c r="IJ67" s="433">
        <v>1</v>
      </c>
      <c r="IK67" s="433">
        <v>0</v>
      </c>
      <c r="IL67" s="276">
        <v>0</v>
      </c>
      <c r="IM67" s="433">
        <v>1</v>
      </c>
      <c r="IN67" s="433">
        <v>0</v>
      </c>
      <c r="IO67" s="276">
        <v>0</v>
      </c>
      <c r="IP67" s="276">
        <v>1</v>
      </c>
      <c r="IQ67" s="276">
        <v>0</v>
      </c>
      <c r="IR67" s="448">
        <v>1</v>
      </c>
      <c r="IS67" s="433">
        <v>0</v>
      </c>
      <c r="IT67" s="276">
        <v>1</v>
      </c>
      <c r="IU67" s="433">
        <v>1</v>
      </c>
      <c r="IV67" s="276">
        <v>1</v>
      </c>
      <c r="IW67" s="276">
        <v>1</v>
      </c>
      <c r="IX67" s="433">
        <v>1</v>
      </c>
      <c r="IY67" s="468">
        <v>1</v>
      </c>
      <c r="IZ67" s="433">
        <v>0</v>
      </c>
      <c r="JA67" s="433">
        <v>0</v>
      </c>
      <c r="JB67" s="433">
        <v>1</v>
      </c>
      <c r="JC67" s="433">
        <v>0</v>
      </c>
      <c r="JD67" s="463">
        <v>1</v>
      </c>
      <c r="JE67" s="433">
        <v>0</v>
      </c>
      <c r="JF67" s="433">
        <v>1</v>
      </c>
      <c r="JG67" s="433">
        <v>1</v>
      </c>
      <c r="JH67" s="433">
        <v>1</v>
      </c>
      <c r="JI67" s="433">
        <v>1</v>
      </c>
      <c r="JJ67" s="674">
        <v>0</v>
      </c>
      <c r="JK67" s="433">
        <v>1</v>
      </c>
      <c r="JL67" s="681">
        <v>0</v>
      </c>
      <c r="JM67" s="682">
        <v>0</v>
      </c>
      <c r="JN67" s="464">
        <v>0</v>
      </c>
      <c r="JO67" s="468">
        <v>0</v>
      </c>
      <c r="JP67" s="276">
        <v>1</v>
      </c>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5" thickBot="1" x14ac:dyDescent="0.3">
      <c r="A68" s="724"/>
      <c r="B68" s="722"/>
      <c r="C68" s="738"/>
      <c r="D68" s="19">
        <v>1</v>
      </c>
      <c r="E68" s="142"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71">
        <v>1</v>
      </c>
      <c r="AK68" s="171">
        <v>0</v>
      </c>
      <c r="AL68" s="12">
        <v>1</v>
      </c>
      <c r="AM68" s="182">
        <v>1</v>
      </c>
      <c r="AN68" s="171">
        <v>0</v>
      </c>
      <c r="AO68" s="12">
        <v>0</v>
      </c>
      <c r="AP68" s="12">
        <v>1</v>
      </c>
      <c r="AQ68" s="171">
        <v>1</v>
      </c>
      <c r="AR68" s="12">
        <v>1</v>
      </c>
      <c r="AS68" s="171">
        <v>0</v>
      </c>
      <c r="AT68" s="12">
        <v>0</v>
      </c>
      <c r="AU68" s="84">
        <v>1</v>
      </c>
      <c r="AV68" s="84">
        <v>1</v>
      </c>
      <c r="AW68" s="12">
        <v>0</v>
      </c>
      <c r="AX68" s="171">
        <v>1</v>
      </c>
      <c r="AY68" s="171">
        <v>0</v>
      </c>
      <c r="AZ68" s="171">
        <v>0</v>
      </c>
      <c r="BA68" s="172">
        <v>1</v>
      </c>
      <c r="BB68" s="12">
        <v>0</v>
      </c>
      <c r="BC68" s="13">
        <v>0</v>
      </c>
      <c r="BD68" s="13">
        <v>1</v>
      </c>
      <c r="BE68" s="172">
        <v>1</v>
      </c>
      <c r="BF68" s="210">
        <v>0</v>
      </c>
      <c r="BG68" s="210">
        <v>0</v>
      </c>
      <c r="BH68" s="210">
        <v>0</v>
      </c>
      <c r="BI68" s="211">
        <v>0</v>
      </c>
      <c r="BJ68" s="211">
        <v>0</v>
      </c>
      <c r="BK68" s="211">
        <v>0</v>
      </c>
      <c r="BL68" s="211">
        <v>0</v>
      </c>
      <c r="BM68" s="211">
        <v>1</v>
      </c>
      <c r="BN68" s="172">
        <v>0</v>
      </c>
      <c r="BO68" s="210">
        <v>0</v>
      </c>
      <c r="BP68" s="210">
        <v>0</v>
      </c>
      <c r="BQ68" s="210">
        <v>0</v>
      </c>
      <c r="BR68" s="211">
        <v>0</v>
      </c>
      <c r="BS68" s="13">
        <v>0</v>
      </c>
      <c r="BT68" s="13">
        <v>1</v>
      </c>
      <c r="BU68" s="249">
        <v>0</v>
      </c>
      <c r="BV68" s="254">
        <v>0</v>
      </c>
      <c r="BW68" s="251">
        <v>0</v>
      </c>
      <c r="BX68" s="252">
        <v>0</v>
      </c>
      <c r="BY68" s="253">
        <v>0</v>
      </c>
      <c r="BZ68" s="13">
        <v>1</v>
      </c>
      <c r="CA68" s="171">
        <v>0</v>
      </c>
      <c r="CB68" s="19">
        <v>0</v>
      </c>
      <c r="CC68" s="19">
        <v>0</v>
      </c>
      <c r="CD68" s="13">
        <v>1</v>
      </c>
      <c r="CE68" s="13">
        <v>0</v>
      </c>
      <c r="CF68" s="12">
        <v>0</v>
      </c>
      <c r="CG68" s="13">
        <v>1</v>
      </c>
      <c r="CH68" s="39">
        <v>0</v>
      </c>
      <c r="CI68" s="39">
        <v>0</v>
      </c>
      <c r="CJ68" s="39">
        <v>0</v>
      </c>
      <c r="CK68" s="39">
        <v>0</v>
      </c>
      <c r="CL68" s="39">
        <v>0</v>
      </c>
      <c r="CM68" s="275">
        <v>0</v>
      </c>
      <c r="CN68" s="276">
        <v>0</v>
      </c>
      <c r="CO68" s="277">
        <v>0</v>
      </c>
      <c r="CP68" s="277">
        <v>0</v>
      </c>
      <c r="CQ68" s="277">
        <v>0</v>
      </c>
      <c r="CR68" s="277">
        <v>1</v>
      </c>
      <c r="CS68" s="276">
        <v>0</v>
      </c>
      <c r="CT68" s="275">
        <v>0</v>
      </c>
      <c r="CU68" s="300">
        <v>0</v>
      </c>
      <c r="CV68" s="300">
        <v>0</v>
      </c>
      <c r="CW68" s="300">
        <v>0</v>
      </c>
      <c r="CX68" s="300">
        <v>0</v>
      </c>
      <c r="CY68" s="300">
        <v>0</v>
      </c>
      <c r="CZ68" s="300">
        <v>0</v>
      </c>
      <c r="DA68" s="300">
        <v>0</v>
      </c>
      <c r="DB68" s="300">
        <v>0</v>
      </c>
      <c r="DC68" s="300">
        <v>0</v>
      </c>
      <c r="DD68" s="300">
        <v>0</v>
      </c>
      <c r="DE68" s="300">
        <v>0</v>
      </c>
      <c r="DF68" s="300">
        <v>0</v>
      </c>
      <c r="DG68" s="300">
        <v>0</v>
      </c>
      <c r="DH68" s="300">
        <v>0</v>
      </c>
      <c r="DI68" s="300">
        <v>0</v>
      </c>
      <c r="DJ68" s="300">
        <v>1</v>
      </c>
      <c r="DK68" s="275">
        <v>1</v>
      </c>
      <c r="DL68" s="275">
        <v>0</v>
      </c>
      <c r="DM68" s="275">
        <v>0</v>
      </c>
      <c r="DN68" s="275">
        <v>0</v>
      </c>
      <c r="DO68" s="275">
        <v>0</v>
      </c>
      <c r="DP68" s="291">
        <v>0</v>
      </c>
      <c r="DQ68" s="300">
        <v>0</v>
      </c>
      <c r="DR68" s="339">
        <v>1</v>
      </c>
      <c r="DS68" s="433">
        <v>0</v>
      </c>
      <c r="DT68" s="66">
        <v>0</v>
      </c>
      <c r="DU68" s="340">
        <v>0</v>
      </c>
      <c r="DV68" s="339">
        <v>0</v>
      </c>
      <c r="DW68" s="276">
        <v>0</v>
      </c>
      <c r="DX68" s="66">
        <v>0</v>
      </c>
      <c r="DY68" s="291">
        <v>1</v>
      </c>
      <c r="DZ68" s="341">
        <v>0</v>
      </c>
      <c r="EA68" s="276">
        <v>0</v>
      </c>
      <c r="EB68" s="66">
        <v>0</v>
      </c>
      <c r="EC68" s="339">
        <v>0</v>
      </c>
      <c r="ED68" s="339">
        <v>1</v>
      </c>
      <c r="EE68" s="339">
        <v>0</v>
      </c>
      <c r="EF68" s="339">
        <v>1</v>
      </c>
      <c r="EG68" s="66">
        <v>0</v>
      </c>
      <c r="EH68" s="339">
        <v>1</v>
      </c>
      <c r="EI68" s="339">
        <v>1</v>
      </c>
      <c r="EJ68" s="276">
        <v>1</v>
      </c>
      <c r="EK68" s="66">
        <v>1</v>
      </c>
      <c r="EL68" s="276">
        <v>1</v>
      </c>
      <c r="EM68" s="339">
        <v>1</v>
      </c>
      <c r="EN68" s="276">
        <v>1</v>
      </c>
      <c r="EO68" s="339">
        <v>0</v>
      </c>
      <c r="EP68" s="276">
        <v>0</v>
      </c>
      <c r="EQ68" s="352">
        <v>1</v>
      </c>
      <c r="ER68" s="339">
        <v>1</v>
      </c>
      <c r="ES68" s="276">
        <v>0</v>
      </c>
      <c r="ET68" s="66">
        <v>0</v>
      </c>
      <c r="EU68" s="276">
        <v>0</v>
      </c>
      <c r="EV68" s="276">
        <v>0</v>
      </c>
      <c r="EW68" s="339">
        <v>1</v>
      </c>
      <c r="EX68" s="413">
        <v>0</v>
      </c>
      <c r="EY68" s="276">
        <v>1</v>
      </c>
      <c r="EZ68" s="425">
        <v>1</v>
      </c>
      <c r="FA68" s="433">
        <v>1</v>
      </c>
      <c r="FB68" s="452">
        <v>0</v>
      </c>
      <c r="FC68" s="448">
        <v>1</v>
      </c>
      <c r="FD68" s="448">
        <v>0</v>
      </c>
      <c r="FE68" s="482">
        <v>0</v>
      </c>
      <c r="FF68" s="433">
        <v>0</v>
      </c>
      <c r="FG68" s="464">
        <v>0</v>
      </c>
      <c r="FH68" s="465">
        <v>1</v>
      </c>
      <c r="FI68" s="464">
        <v>0</v>
      </c>
      <c r="FJ68" s="468">
        <v>0</v>
      </c>
      <c r="FK68" s="468">
        <v>1</v>
      </c>
      <c r="FL68" s="468">
        <v>0</v>
      </c>
      <c r="FM68" s="475">
        <v>0</v>
      </c>
      <c r="FN68" s="468">
        <v>1</v>
      </c>
      <c r="FO68" s="468">
        <v>1</v>
      </c>
      <c r="FP68" s="468">
        <v>1</v>
      </c>
      <c r="FQ68" s="468">
        <v>1</v>
      </c>
      <c r="FR68" s="469">
        <v>0</v>
      </c>
      <c r="FS68" s="469">
        <v>0</v>
      </c>
      <c r="FT68" s="469">
        <v>1</v>
      </c>
      <c r="FU68" s="469">
        <v>1</v>
      </c>
      <c r="FV68" s="469">
        <v>0</v>
      </c>
      <c r="FW68" s="469">
        <v>0</v>
      </c>
      <c r="FX68" s="469">
        <v>1</v>
      </c>
      <c r="FY68" s="469">
        <v>1</v>
      </c>
      <c r="FZ68" s="469">
        <v>0</v>
      </c>
      <c r="GA68" s="469">
        <v>1</v>
      </c>
      <c r="GB68" s="469">
        <v>0</v>
      </c>
      <c r="GC68" s="469">
        <v>1</v>
      </c>
      <c r="GD68" s="469">
        <v>1</v>
      </c>
      <c r="GE68" s="469">
        <v>1</v>
      </c>
      <c r="GF68" s="66">
        <v>1</v>
      </c>
      <c r="GG68" s="505">
        <v>1</v>
      </c>
      <c r="GH68" s="505">
        <v>0</v>
      </c>
      <c r="GI68" s="505">
        <v>1</v>
      </c>
      <c r="GJ68" s="505">
        <v>0</v>
      </c>
      <c r="GK68" s="505">
        <v>0</v>
      </c>
      <c r="GL68" s="505">
        <v>0</v>
      </c>
      <c r="GM68" s="505">
        <v>0</v>
      </c>
      <c r="GN68" s="505">
        <v>0</v>
      </c>
      <c r="GO68" s="505">
        <v>0</v>
      </c>
      <c r="GP68" s="503">
        <v>0</v>
      </c>
      <c r="GQ68" s="505">
        <v>0</v>
      </c>
      <c r="GR68" s="505">
        <v>0</v>
      </c>
      <c r="GS68" s="506">
        <v>0</v>
      </c>
      <c r="GT68" s="506">
        <v>0</v>
      </c>
      <c r="GU68" s="505">
        <v>0</v>
      </c>
      <c r="GV68" s="517">
        <v>0</v>
      </c>
      <c r="GW68" s="522">
        <v>1</v>
      </c>
      <c r="GX68" s="448">
        <v>1</v>
      </c>
      <c r="GY68" s="276">
        <v>1</v>
      </c>
      <c r="GZ68" s="468">
        <v>1</v>
      </c>
      <c r="HA68" s="468">
        <v>0</v>
      </c>
      <c r="HB68" s="616"/>
      <c r="HC68" s="468">
        <v>0</v>
      </c>
      <c r="HD68" s="468">
        <v>1</v>
      </c>
      <c r="HE68" s="468">
        <v>1</v>
      </c>
      <c r="HF68" s="276">
        <v>1</v>
      </c>
      <c r="HG68" s="276">
        <v>0</v>
      </c>
      <c r="HH68" s="448">
        <v>0</v>
      </c>
      <c r="HI68" s="448">
        <v>0</v>
      </c>
      <c r="HJ68" s="276">
        <v>1</v>
      </c>
      <c r="HK68" s="276">
        <v>0</v>
      </c>
      <c r="HL68" s="448">
        <v>1</v>
      </c>
      <c r="HM68" s="276">
        <v>0</v>
      </c>
      <c r="HN68" s="425">
        <v>0</v>
      </c>
      <c r="HO68" s="425">
        <v>1</v>
      </c>
      <c r="HP68" s="425">
        <v>0</v>
      </c>
      <c r="HQ68" s="276">
        <v>0</v>
      </c>
      <c r="HR68" s="276">
        <v>1</v>
      </c>
      <c r="HS68" s="448">
        <v>1</v>
      </c>
      <c r="HT68" s="276">
        <v>1</v>
      </c>
      <c r="HU68" s="276">
        <v>1</v>
      </c>
      <c r="HV68" s="448">
        <v>0</v>
      </c>
      <c r="HW68" s="276">
        <v>1</v>
      </c>
      <c r="HX68" s="276">
        <v>0</v>
      </c>
      <c r="HY68" s="425">
        <v>1</v>
      </c>
      <c r="HZ68" s="425">
        <v>0</v>
      </c>
      <c r="IA68" s="448">
        <v>1</v>
      </c>
      <c r="IB68" s="448">
        <v>0</v>
      </c>
      <c r="IC68" s="448">
        <v>1</v>
      </c>
      <c r="ID68" s="276">
        <v>1</v>
      </c>
      <c r="IE68" s="276">
        <v>1</v>
      </c>
      <c r="IF68" s="276">
        <v>1</v>
      </c>
      <c r="IG68" s="276">
        <v>1</v>
      </c>
      <c r="IH68" s="276">
        <v>1</v>
      </c>
      <c r="II68" s="276">
        <v>1</v>
      </c>
      <c r="IJ68" s="433">
        <v>1</v>
      </c>
      <c r="IK68" s="433">
        <v>1</v>
      </c>
      <c r="IL68" s="276">
        <v>0</v>
      </c>
      <c r="IM68" s="433">
        <v>1</v>
      </c>
      <c r="IN68" s="433">
        <v>1</v>
      </c>
      <c r="IO68" s="276">
        <v>0</v>
      </c>
      <c r="IP68" s="276">
        <v>1</v>
      </c>
      <c r="IQ68" s="276">
        <v>0</v>
      </c>
      <c r="IR68" s="448">
        <v>0</v>
      </c>
      <c r="IS68" s="433">
        <v>0</v>
      </c>
      <c r="IT68" s="276">
        <v>1</v>
      </c>
      <c r="IU68" s="433">
        <v>1</v>
      </c>
      <c r="IV68" s="276">
        <v>1</v>
      </c>
      <c r="IW68" s="276">
        <v>1</v>
      </c>
      <c r="IX68" s="433">
        <v>1</v>
      </c>
      <c r="IY68" s="468">
        <v>1</v>
      </c>
      <c r="IZ68" s="433">
        <v>0</v>
      </c>
      <c r="JA68" s="433">
        <v>1</v>
      </c>
      <c r="JB68" s="433">
        <v>1</v>
      </c>
      <c r="JC68" s="433">
        <v>0</v>
      </c>
      <c r="JD68" s="463">
        <v>1</v>
      </c>
      <c r="JE68" s="433">
        <v>0</v>
      </c>
      <c r="JF68" s="433">
        <v>1</v>
      </c>
      <c r="JG68" s="433">
        <v>1</v>
      </c>
      <c r="JH68" s="433">
        <v>1</v>
      </c>
      <c r="JI68" s="433">
        <v>1</v>
      </c>
      <c r="JJ68" s="674">
        <v>0</v>
      </c>
      <c r="JK68" s="433">
        <v>1</v>
      </c>
      <c r="JL68" s="681">
        <v>0</v>
      </c>
      <c r="JM68" s="682">
        <v>0</v>
      </c>
      <c r="JN68" s="464">
        <v>1</v>
      </c>
      <c r="JO68" s="468">
        <v>1</v>
      </c>
      <c r="JP68" s="276">
        <v>1</v>
      </c>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6.25" thickBot="1" x14ac:dyDescent="0.3">
      <c r="A69" s="724"/>
      <c r="B69" s="722"/>
      <c r="C69" s="738"/>
      <c r="D69" s="19">
        <v>1</v>
      </c>
      <c r="E69" s="142"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71">
        <v>1</v>
      </c>
      <c r="AK69" s="171">
        <v>0</v>
      </c>
      <c r="AL69" s="12">
        <v>1</v>
      </c>
      <c r="AM69" s="182">
        <v>1</v>
      </c>
      <c r="AN69" s="171">
        <v>0</v>
      </c>
      <c r="AO69" s="12">
        <v>0</v>
      </c>
      <c r="AP69" s="12">
        <v>0</v>
      </c>
      <c r="AQ69" s="171">
        <v>1</v>
      </c>
      <c r="AR69" s="12">
        <v>1</v>
      </c>
      <c r="AS69" s="171">
        <v>0</v>
      </c>
      <c r="AT69" s="12">
        <v>0</v>
      </c>
      <c r="AU69" s="84">
        <v>0</v>
      </c>
      <c r="AV69" s="84">
        <v>1</v>
      </c>
      <c r="AW69" s="12">
        <v>0</v>
      </c>
      <c r="AX69" s="171">
        <v>1</v>
      </c>
      <c r="AY69" s="171">
        <v>0</v>
      </c>
      <c r="AZ69" s="171">
        <v>0</v>
      </c>
      <c r="BA69" s="172">
        <v>0</v>
      </c>
      <c r="BB69" s="12">
        <v>0</v>
      </c>
      <c r="BC69" s="13">
        <v>0</v>
      </c>
      <c r="BD69" s="13">
        <v>1</v>
      </c>
      <c r="BE69" s="172">
        <v>1</v>
      </c>
      <c r="BF69" s="210">
        <v>0</v>
      </c>
      <c r="BG69" s="210">
        <v>0</v>
      </c>
      <c r="BH69" s="210">
        <v>0</v>
      </c>
      <c r="BI69" s="211">
        <v>0</v>
      </c>
      <c r="BJ69" s="211">
        <v>1</v>
      </c>
      <c r="BK69" s="211">
        <v>0</v>
      </c>
      <c r="BL69" s="211">
        <v>0</v>
      </c>
      <c r="BM69" s="211">
        <v>0</v>
      </c>
      <c r="BN69" s="172">
        <v>0</v>
      </c>
      <c r="BO69" s="210">
        <v>0</v>
      </c>
      <c r="BP69" s="210">
        <v>0</v>
      </c>
      <c r="BQ69" s="210">
        <v>0</v>
      </c>
      <c r="BR69" s="211">
        <v>0</v>
      </c>
      <c r="BS69" s="13">
        <v>1</v>
      </c>
      <c r="BT69" s="13">
        <v>1</v>
      </c>
      <c r="BU69" s="249">
        <v>0</v>
      </c>
      <c r="BV69" s="254">
        <v>0</v>
      </c>
      <c r="BW69" s="251">
        <v>0</v>
      </c>
      <c r="BX69" s="252">
        <v>0</v>
      </c>
      <c r="BY69" s="253">
        <v>0</v>
      </c>
      <c r="BZ69" s="13">
        <v>0</v>
      </c>
      <c r="CA69" s="171">
        <v>0</v>
      </c>
      <c r="CB69" s="19">
        <v>0</v>
      </c>
      <c r="CC69" s="19">
        <v>0</v>
      </c>
      <c r="CD69" s="13">
        <v>0</v>
      </c>
      <c r="CE69" s="13">
        <v>0</v>
      </c>
      <c r="CF69" s="12">
        <v>0</v>
      </c>
      <c r="CG69" s="13">
        <v>1</v>
      </c>
      <c r="CH69" s="39">
        <v>0</v>
      </c>
      <c r="CI69" s="39">
        <v>0</v>
      </c>
      <c r="CJ69" s="39">
        <v>0</v>
      </c>
      <c r="CK69" s="39">
        <v>0</v>
      </c>
      <c r="CL69" s="39">
        <v>0</v>
      </c>
      <c r="CM69" s="275">
        <v>0</v>
      </c>
      <c r="CN69" s="276">
        <v>0</v>
      </c>
      <c r="CO69" s="277">
        <v>0</v>
      </c>
      <c r="CP69" s="277">
        <v>0</v>
      </c>
      <c r="CQ69" s="277">
        <v>0</v>
      </c>
      <c r="CR69" s="277">
        <v>1</v>
      </c>
      <c r="CS69" s="276">
        <v>0</v>
      </c>
      <c r="CT69" s="275">
        <v>0</v>
      </c>
      <c r="CU69" s="300">
        <v>0</v>
      </c>
      <c r="CV69" s="300">
        <v>0</v>
      </c>
      <c r="CW69" s="300">
        <v>0</v>
      </c>
      <c r="CX69" s="300">
        <v>0</v>
      </c>
      <c r="CY69" s="300">
        <v>0</v>
      </c>
      <c r="CZ69" s="300">
        <v>0</v>
      </c>
      <c r="DA69" s="300">
        <v>0</v>
      </c>
      <c r="DB69" s="300">
        <v>0</v>
      </c>
      <c r="DC69" s="300">
        <v>0</v>
      </c>
      <c r="DD69" s="300">
        <v>0</v>
      </c>
      <c r="DE69" s="300">
        <v>0</v>
      </c>
      <c r="DF69" s="300">
        <v>0</v>
      </c>
      <c r="DG69" s="300">
        <v>0</v>
      </c>
      <c r="DH69" s="300">
        <v>0</v>
      </c>
      <c r="DI69" s="300">
        <v>0</v>
      </c>
      <c r="DJ69" s="300">
        <v>1</v>
      </c>
      <c r="DK69" s="275">
        <v>1</v>
      </c>
      <c r="DL69" s="275">
        <v>0</v>
      </c>
      <c r="DM69" s="275">
        <v>0</v>
      </c>
      <c r="DN69" s="275">
        <v>0</v>
      </c>
      <c r="DO69" s="275">
        <v>0</v>
      </c>
      <c r="DP69" s="291">
        <v>0</v>
      </c>
      <c r="DQ69" s="300">
        <v>0</v>
      </c>
      <c r="DR69" s="339">
        <v>1</v>
      </c>
      <c r="DS69" s="433">
        <v>1</v>
      </c>
      <c r="DT69" s="66">
        <v>0</v>
      </c>
      <c r="DU69" s="340">
        <v>0</v>
      </c>
      <c r="DV69" s="339">
        <v>0</v>
      </c>
      <c r="DW69" s="276">
        <v>0</v>
      </c>
      <c r="DX69" s="66">
        <v>0</v>
      </c>
      <c r="DY69" s="291">
        <v>1</v>
      </c>
      <c r="DZ69" s="341">
        <v>1</v>
      </c>
      <c r="EA69" s="276">
        <v>0</v>
      </c>
      <c r="EB69" s="66">
        <v>0</v>
      </c>
      <c r="EC69" s="339">
        <v>0</v>
      </c>
      <c r="ED69" s="347">
        <v>1</v>
      </c>
      <c r="EE69" s="339">
        <v>0</v>
      </c>
      <c r="EF69" s="339">
        <v>1</v>
      </c>
      <c r="EG69" s="66">
        <v>0</v>
      </c>
      <c r="EH69" s="339">
        <v>1</v>
      </c>
      <c r="EI69" s="339">
        <v>1</v>
      </c>
      <c r="EJ69" s="276">
        <v>1</v>
      </c>
      <c r="EK69" s="66">
        <v>1</v>
      </c>
      <c r="EL69" s="276">
        <v>1</v>
      </c>
      <c r="EM69" s="339">
        <v>1</v>
      </c>
      <c r="EN69" s="276">
        <v>0</v>
      </c>
      <c r="EO69" s="339">
        <v>0</v>
      </c>
      <c r="EP69" s="276">
        <v>0</v>
      </c>
      <c r="EQ69" s="352">
        <v>1</v>
      </c>
      <c r="ER69" s="339">
        <v>1</v>
      </c>
      <c r="ES69" s="276">
        <v>0</v>
      </c>
      <c r="ET69" s="66">
        <v>1</v>
      </c>
      <c r="EU69" s="276">
        <v>0</v>
      </c>
      <c r="EV69" s="276">
        <v>0</v>
      </c>
      <c r="EW69" s="339">
        <v>1</v>
      </c>
      <c r="EX69" s="413">
        <v>0</v>
      </c>
      <c r="EY69" s="276">
        <v>0</v>
      </c>
      <c r="EZ69" s="425">
        <v>0</v>
      </c>
      <c r="FA69" s="433">
        <v>0</v>
      </c>
      <c r="FB69" s="452">
        <v>0</v>
      </c>
      <c r="FC69" s="448">
        <v>1</v>
      </c>
      <c r="FD69" s="448">
        <v>0</v>
      </c>
      <c r="FE69" s="481">
        <v>0</v>
      </c>
      <c r="FF69" s="433">
        <v>0</v>
      </c>
      <c r="FG69" s="464">
        <v>0</v>
      </c>
      <c r="FH69" s="465">
        <v>1</v>
      </c>
      <c r="FI69" s="464">
        <v>0</v>
      </c>
      <c r="FJ69" s="468">
        <v>0</v>
      </c>
      <c r="FK69" s="468">
        <v>1</v>
      </c>
      <c r="FL69" s="468">
        <v>0</v>
      </c>
      <c r="FM69" s="475">
        <v>0</v>
      </c>
      <c r="FN69" s="468">
        <v>1</v>
      </c>
      <c r="FO69" s="468">
        <v>1</v>
      </c>
      <c r="FP69" s="468">
        <v>1</v>
      </c>
      <c r="FQ69" s="468">
        <v>1</v>
      </c>
      <c r="FR69" s="469">
        <v>0</v>
      </c>
      <c r="FS69" s="469">
        <v>0</v>
      </c>
      <c r="FT69" s="469">
        <v>1</v>
      </c>
      <c r="FU69" s="469">
        <v>1</v>
      </c>
      <c r="FV69" s="469">
        <v>0</v>
      </c>
      <c r="FW69" s="469">
        <v>0</v>
      </c>
      <c r="FX69" s="469">
        <v>1</v>
      </c>
      <c r="FY69" s="469">
        <v>1</v>
      </c>
      <c r="FZ69" s="469">
        <v>0</v>
      </c>
      <c r="GA69" s="469">
        <v>1</v>
      </c>
      <c r="GB69" s="469">
        <v>0</v>
      </c>
      <c r="GC69" s="469">
        <v>1</v>
      </c>
      <c r="GD69" s="469">
        <v>1</v>
      </c>
      <c r="GE69" s="469">
        <v>1</v>
      </c>
      <c r="GF69" s="66">
        <v>1</v>
      </c>
      <c r="GG69" s="505">
        <v>0</v>
      </c>
      <c r="GH69" s="505">
        <v>0</v>
      </c>
      <c r="GI69" s="505">
        <v>0</v>
      </c>
      <c r="GJ69" s="505">
        <v>0</v>
      </c>
      <c r="GK69" s="505">
        <v>0</v>
      </c>
      <c r="GL69" s="505">
        <v>0</v>
      </c>
      <c r="GM69" s="505">
        <v>0</v>
      </c>
      <c r="GN69" s="505">
        <v>0</v>
      </c>
      <c r="GO69" s="505">
        <v>0</v>
      </c>
      <c r="GP69" s="503">
        <v>0</v>
      </c>
      <c r="GQ69" s="505">
        <v>0</v>
      </c>
      <c r="GR69" s="505">
        <v>0</v>
      </c>
      <c r="GS69" s="506">
        <v>0</v>
      </c>
      <c r="GT69" s="506">
        <v>0</v>
      </c>
      <c r="GU69" s="505">
        <v>0</v>
      </c>
      <c r="GV69" s="517">
        <v>0</v>
      </c>
      <c r="GW69" s="522">
        <v>1</v>
      </c>
      <c r="GX69" s="448">
        <v>1</v>
      </c>
      <c r="GY69" s="276">
        <v>1</v>
      </c>
      <c r="GZ69" s="468">
        <v>1</v>
      </c>
      <c r="HA69" s="468">
        <v>0</v>
      </c>
      <c r="HB69" s="616"/>
      <c r="HC69" s="468">
        <v>0</v>
      </c>
      <c r="HD69" s="468">
        <v>0</v>
      </c>
      <c r="HE69" s="468">
        <v>0</v>
      </c>
      <c r="HF69" s="276">
        <v>0</v>
      </c>
      <c r="HG69" s="276">
        <v>0</v>
      </c>
      <c r="HH69" s="448">
        <v>0</v>
      </c>
      <c r="HI69" s="448">
        <v>1</v>
      </c>
      <c r="HJ69" s="276">
        <v>1</v>
      </c>
      <c r="HK69" s="276">
        <v>0</v>
      </c>
      <c r="HL69" s="448">
        <v>0</v>
      </c>
      <c r="HM69" s="276">
        <v>0</v>
      </c>
      <c r="HN69" s="425">
        <v>0</v>
      </c>
      <c r="HO69" s="425">
        <v>1</v>
      </c>
      <c r="HP69" s="425">
        <v>1</v>
      </c>
      <c r="HQ69" s="276">
        <v>0</v>
      </c>
      <c r="HR69" s="276">
        <v>1</v>
      </c>
      <c r="HS69" s="448">
        <v>1</v>
      </c>
      <c r="HT69" s="276">
        <v>1</v>
      </c>
      <c r="HU69" s="276">
        <v>1</v>
      </c>
      <c r="HV69" s="448">
        <v>0</v>
      </c>
      <c r="HW69" s="276">
        <v>1</v>
      </c>
      <c r="HX69" s="276">
        <v>0</v>
      </c>
      <c r="HY69" s="425">
        <v>1</v>
      </c>
      <c r="HZ69" s="425">
        <v>0</v>
      </c>
      <c r="IA69" s="448">
        <v>0</v>
      </c>
      <c r="IB69" s="448">
        <v>0</v>
      </c>
      <c r="IC69" s="448">
        <v>0</v>
      </c>
      <c r="ID69" s="276">
        <v>1</v>
      </c>
      <c r="IE69" s="276">
        <v>0</v>
      </c>
      <c r="IF69" s="276">
        <v>1</v>
      </c>
      <c r="IG69" s="276">
        <v>1</v>
      </c>
      <c r="IH69" s="276">
        <v>1</v>
      </c>
      <c r="II69" s="276">
        <v>0</v>
      </c>
      <c r="IJ69" s="433">
        <v>1</v>
      </c>
      <c r="IK69" s="433">
        <v>1</v>
      </c>
      <c r="IL69" s="276">
        <v>0</v>
      </c>
      <c r="IM69" s="433">
        <v>1</v>
      </c>
      <c r="IN69" s="433">
        <v>0</v>
      </c>
      <c r="IO69" s="276">
        <v>0</v>
      </c>
      <c r="IP69" s="276">
        <v>1</v>
      </c>
      <c r="IQ69" s="276">
        <v>0</v>
      </c>
      <c r="IR69" s="448">
        <v>1</v>
      </c>
      <c r="IS69" s="433">
        <v>0</v>
      </c>
      <c r="IT69" s="276">
        <v>1</v>
      </c>
      <c r="IU69" s="433">
        <v>1</v>
      </c>
      <c r="IV69" s="276">
        <v>1</v>
      </c>
      <c r="IW69" s="276">
        <v>1</v>
      </c>
      <c r="IX69" s="433">
        <v>1</v>
      </c>
      <c r="IY69" s="468">
        <v>1</v>
      </c>
      <c r="IZ69" s="433">
        <v>0</v>
      </c>
      <c r="JA69" s="433">
        <v>1</v>
      </c>
      <c r="JB69" s="433">
        <v>1</v>
      </c>
      <c r="JC69" s="433">
        <v>0</v>
      </c>
      <c r="JD69" s="463">
        <v>1</v>
      </c>
      <c r="JE69" s="433">
        <v>0</v>
      </c>
      <c r="JF69" s="433">
        <v>1</v>
      </c>
      <c r="JG69" s="433">
        <v>0</v>
      </c>
      <c r="JH69" s="433">
        <v>1</v>
      </c>
      <c r="JI69" s="433">
        <v>1</v>
      </c>
      <c r="JJ69" s="674">
        <v>0</v>
      </c>
      <c r="JK69" s="433">
        <v>1</v>
      </c>
      <c r="JL69" s="681">
        <v>0</v>
      </c>
      <c r="JM69" s="682">
        <v>0</v>
      </c>
      <c r="JN69" s="464">
        <v>0</v>
      </c>
      <c r="JO69" s="468">
        <v>0</v>
      </c>
      <c r="JP69" s="276">
        <v>1</v>
      </c>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5" thickBot="1" x14ac:dyDescent="0.3">
      <c r="A70" s="724"/>
      <c r="B70" s="722"/>
      <c r="C70" s="738"/>
      <c r="D70" s="19">
        <v>1</v>
      </c>
      <c r="E70" s="142"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71">
        <v>1</v>
      </c>
      <c r="AK70" s="171">
        <v>0</v>
      </c>
      <c r="AL70" s="12">
        <v>1</v>
      </c>
      <c r="AM70" s="182">
        <v>1</v>
      </c>
      <c r="AN70" s="171">
        <v>0</v>
      </c>
      <c r="AO70" s="12">
        <v>1</v>
      </c>
      <c r="AP70" s="12">
        <v>1</v>
      </c>
      <c r="AQ70" s="171">
        <v>1</v>
      </c>
      <c r="AR70" s="12">
        <v>1</v>
      </c>
      <c r="AS70" s="171">
        <v>0</v>
      </c>
      <c r="AT70" s="12">
        <v>0</v>
      </c>
      <c r="AU70" s="84">
        <v>1</v>
      </c>
      <c r="AV70" s="84">
        <v>1</v>
      </c>
      <c r="AW70" s="12">
        <v>0</v>
      </c>
      <c r="AX70" s="171">
        <v>1</v>
      </c>
      <c r="AY70" s="171">
        <v>0</v>
      </c>
      <c r="AZ70" s="171">
        <v>0</v>
      </c>
      <c r="BA70" s="172">
        <v>1</v>
      </c>
      <c r="BB70" s="12">
        <v>0</v>
      </c>
      <c r="BC70" s="13">
        <v>0</v>
      </c>
      <c r="BD70" s="13">
        <v>1</v>
      </c>
      <c r="BE70" s="172">
        <v>1</v>
      </c>
      <c r="BF70" s="210">
        <v>0</v>
      </c>
      <c r="BG70" s="210">
        <v>0</v>
      </c>
      <c r="BH70" s="210">
        <v>0</v>
      </c>
      <c r="BI70" s="211">
        <v>0</v>
      </c>
      <c r="BJ70" s="211">
        <v>1</v>
      </c>
      <c r="BK70" s="211">
        <v>0</v>
      </c>
      <c r="BL70" s="211">
        <v>0</v>
      </c>
      <c r="BM70" s="211">
        <v>0</v>
      </c>
      <c r="BN70" s="172">
        <v>0</v>
      </c>
      <c r="BO70" s="210">
        <v>0</v>
      </c>
      <c r="BP70" s="210">
        <v>0</v>
      </c>
      <c r="BQ70" s="210">
        <v>0</v>
      </c>
      <c r="BR70" s="211">
        <v>0</v>
      </c>
      <c r="BS70" s="13">
        <v>1</v>
      </c>
      <c r="BT70" s="13">
        <v>1</v>
      </c>
      <c r="BU70" s="249">
        <v>0</v>
      </c>
      <c r="BV70" s="254">
        <v>0</v>
      </c>
      <c r="BW70" s="251">
        <v>0</v>
      </c>
      <c r="BX70" s="252">
        <v>0</v>
      </c>
      <c r="BY70" s="253">
        <v>0</v>
      </c>
      <c r="BZ70" s="13">
        <v>0</v>
      </c>
      <c r="CA70" s="171">
        <v>0</v>
      </c>
      <c r="CB70" s="19">
        <v>0</v>
      </c>
      <c r="CC70" s="19">
        <v>0</v>
      </c>
      <c r="CD70" s="13">
        <v>1</v>
      </c>
      <c r="CE70" s="13">
        <v>0</v>
      </c>
      <c r="CF70" s="12">
        <v>0</v>
      </c>
      <c r="CG70" s="13">
        <v>0</v>
      </c>
      <c r="CH70" s="39">
        <v>0</v>
      </c>
      <c r="CI70" s="39">
        <v>0</v>
      </c>
      <c r="CJ70" s="39">
        <v>0</v>
      </c>
      <c r="CK70" s="39">
        <v>0</v>
      </c>
      <c r="CL70" s="39">
        <v>0</v>
      </c>
      <c r="CM70" s="275">
        <v>0</v>
      </c>
      <c r="CN70" s="276">
        <v>0</v>
      </c>
      <c r="CO70" s="277">
        <v>0</v>
      </c>
      <c r="CP70" s="277">
        <v>0</v>
      </c>
      <c r="CQ70" s="277">
        <v>0</v>
      </c>
      <c r="CR70" s="277">
        <v>1</v>
      </c>
      <c r="CS70" s="276">
        <v>0</v>
      </c>
      <c r="CT70" s="275">
        <v>0</v>
      </c>
      <c r="CU70" s="300">
        <v>0</v>
      </c>
      <c r="CV70" s="300">
        <v>0</v>
      </c>
      <c r="CW70" s="300">
        <v>0</v>
      </c>
      <c r="CX70" s="300">
        <v>0</v>
      </c>
      <c r="CY70" s="300">
        <v>0</v>
      </c>
      <c r="CZ70" s="300">
        <v>0</v>
      </c>
      <c r="DA70" s="300">
        <v>0</v>
      </c>
      <c r="DB70" s="300">
        <v>0</v>
      </c>
      <c r="DC70" s="300">
        <v>0</v>
      </c>
      <c r="DD70" s="300">
        <v>0</v>
      </c>
      <c r="DE70" s="300">
        <v>0</v>
      </c>
      <c r="DF70" s="300">
        <v>0</v>
      </c>
      <c r="DG70" s="300">
        <v>0</v>
      </c>
      <c r="DH70" s="300">
        <v>0</v>
      </c>
      <c r="DI70" s="300">
        <v>0</v>
      </c>
      <c r="DJ70" s="300">
        <v>1</v>
      </c>
      <c r="DK70" s="275">
        <v>1</v>
      </c>
      <c r="DL70" s="275">
        <v>0</v>
      </c>
      <c r="DM70" s="275">
        <v>0</v>
      </c>
      <c r="DN70" s="275">
        <v>0</v>
      </c>
      <c r="DO70" s="275">
        <v>0</v>
      </c>
      <c r="DP70" s="291">
        <v>0</v>
      </c>
      <c r="DQ70" s="300">
        <v>0</v>
      </c>
      <c r="DR70" s="339">
        <v>1</v>
      </c>
      <c r="DS70" s="433">
        <v>0</v>
      </c>
      <c r="DT70" s="66">
        <v>0</v>
      </c>
      <c r="DU70" s="340">
        <v>0</v>
      </c>
      <c r="DV70" s="339">
        <v>0</v>
      </c>
      <c r="DW70" s="276">
        <v>0</v>
      </c>
      <c r="DX70" s="66">
        <v>0</v>
      </c>
      <c r="DY70" s="291">
        <v>1</v>
      </c>
      <c r="DZ70" s="341">
        <v>1</v>
      </c>
      <c r="EA70" s="276">
        <v>0</v>
      </c>
      <c r="EB70" s="66">
        <v>0</v>
      </c>
      <c r="EC70" s="339">
        <v>0</v>
      </c>
      <c r="ED70" s="339">
        <v>1</v>
      </c>
      <c r="EE70" s="339">
        <v>0</v>
      </c>
      <c r="EF70" s="339">
        <v>1</v>
      </c>
      <c r="EG70" s="66">
        <v>0</v>
      </c>
      <c r="EH70" s="339">
        <v>1</v>
      </c>
      <c r="EI70" s="339">
        <v>1</v>
      </c>
      <c r="EJ70" s="276">
        <v>1</v>
      </c>
      <c r="EK70" s="66">
        <v>1</v>
      </c>
      <c r="EL70" s="276">
        <v>1</v>
      </c>
      <c r="EM70" s="339">
        <v>1</v>
      </c>
      <c r="EN70" s="276">
        <v>1</v>
      </c>
      <c r="EO70" s="339">
        <v>0</v>
      </c>
      <c r="EP70" s="276">
        <v>0</v>
      </c>
      <c r="EQ70" s="352">
        <v>1</v>
      </c>
      <c r="ER70" s="339">
        <v>1</v>
      </c>
      <c r="ES70" s="276">
        <v>0</v>
      </c>
      <c r="ET70" s="66">
        <v>1</v>
      </c>
      <c r="EU70" s="276">
        <v>0</v>
      </c>
      <c r="EV70" s="276">
        <v>1</v>
      </c>
      <c r="EW70" s="339">
        <v>1</v>
      </c>
      <c r="EX70" s="413">
        <v>0</v>
      </c>
      <c r="EY70" s="276">
        <v>0</v>
      </c>
      <c r="EZ70" s="425">
        <v>0</v>
      </c>
      <c r="FA70" s="433">
        <v>0</v>
      </c>
      <c r="FB70" s="452">
        <v>0</v>
      </c>
      <c r="FC70" s="448">
        <v>1</v>
      </c>
      <c r="FD70" s="448">
        <v>0</v>
      </c>
      <c r="FE70" s="482">
        <v>0</v>
      </c>
      <c r="FF70" s="433">
        <v>0</v>
      </c>
      <c r="FG70" s="464">
        <v>0</v>
      </c>
      <c r="FH70" s="465">
        <v>1</v>
      </c>
      <c r="FI70" s="464">
        <v>0</v>
      </c>
      <c r="FJ70" s="468">
        <v>0</v>
      </c>
      <c r="FK70" s="468">
        <v>1</v>
      </c>
      <c r="FL70" s="468">
        <v>0</v>
      </c>
      <c r="FM70" s="475">
        <v>0</v>
      </c>
      <c r="FN70" s="468">
        <v>1</v>
      </c>
      <c r="FO70" s="468">
        <v>1</v>
      </c>
      <c r="FP70" s="468">
        <v>1</v>
      </c>
      <c r="FQ70" s="468">
        <v>1</v>
      </c>
      <c r="FR70" s="469">
        <v>0</v>
      </c>
      <c r="FS70" s="469">
        <v>0</v>
      </c>
      <c r="FT70" s="469">
        <v>1</v>
      </c>
      <c r="FU70" s="469">
        <v>1</v>
      </c>
      <c r="FV70" s="469">
        <v>0</v>
      </c>
      <c r="FW70" s="469">
        <v>0</v>
      </c>
      <c r="FX70" s="469">
        <v>1</v>
      </c>
      <c r="FY70" s="469">
        <v>1</v>
      </c>
      <c r="FZ70" s="469">
        <v>0</v>
      </c>
      <c r="GA70" s="469">
        <v>1</v>
      </c>
      <c r="GB70" s="469">
        <v>0</v>
      </c>
      <c r="GC70" s="469">
        <v>1</v>
      </c>
      <c r="GD70" s="469">
        <v>1</v>
      </c>
      <c r="GE70" s="469">
        <v>1</v>
      </c>
      <c r="GF70" s="66">
        <v>1</v>
      </c>
      <c r="GG70" s="505">
        <v>1</v>
      </c>
      <c r="GH70" s="505">
        <v>0</v>
      </c>
      <c r="GI70" s="505">
        <v>1</v>
      </c>
      <c r="GJ70" s="505">
        <v>0</v>
      </c>
      <c r="GK70" s="505">
        <v>0</v>
      </c>
      <c r="GL70" s="505">
        <v>0</v>
      </c>
      <c r="GM70" s="505">
        <v>0</v>
      </c>
      <c r="GN70" s="505">
        <v>0</v>
      </c>
      <c r="GO70" s="505">
        <v>0</v>
      </c>
      <c r="GP70" s="503">
        <v>0</v>
      </c>
      <c r="GQ70" s="505">
        <v>0</v>
      </c>
      <c r="GR70" s="505">
        <v>0</v>
      </c>
      <c r="GS70" s="506">
        <v>0</v>
      </c>
      <c r="GT70" s="506">
        <v>0</v>
      </c>
      <c r="GU70" s="505">
        <v>0</v>
      </c>
      <c r="GV70" s="517">
        <v>0</v>
      </c>
      <c r="GW70" s="522">
        <v>1</v>
      </c>
      <c r="GX70" s="448">
        <v>1</v>
      </c>
      <c r="GY70" s="276">
        <v>1</v>
      </c>
      <c r="GZ70" s="468">
        <v>1</v>
      </c>
      <c r="HA70" s="468">
        <v>0</v>
      </c>
      <c r="HB70" s="616"/>
      <c r="HC70" s="468">
        <v>0</v>
      </c>
      <c r="HD70" s="468">
        <v>0</v>
      </c>
      <c r="HE70" s="468">
        <v>1</v>
      </c>
      <c r="HF70" s="276">
        <v>1</v>
      </c>
      <c r="HG70" s="276">
        <v>0</v>
      </c>
      <c r="HH70" s="448">
        <v>0</v>
      </c>
      <c r="HI70" s="448">
        <v>0</v>
      </c>
      <c r="HJ70" s="276">
        <v>1</v>
      </c>
      <c r="HK70" s="276">
        <v>1</v>
      </c>
      <c r="HL70" s="448">
        <v>0</v>
      </c>
      <c r="HM70" s="276">
        <v>0</v>
      </c>
      <c r="HN70" s="425">
        <v>0</v>
      </c>
      <c r="HO70" s="425">
        <v>0</v>
      </c>
      <c r="HP70" s="425">
        <v>1</v>
      </c>
      <c r="HQ70" s="276">
        <v>0</v>
      </c>
      <c r="HR70" s="276">
        <v>1</v>
      </c>
      <c r="HS70" s="448">
        <v>1</v>
      </c>
      <c r="HT70" s="276">
        <v>1</v>
      </c>
      <c r="HU70" s="276">
        <v>1</v>
      </c>
      <c r="HV70" s="448">
        <v>0</v>
      </c>
      <c r="HW70" s="276">
        <v>1</v>
      </c>
      <c r="HX70" s="276">
        <v>0</v>
      </c>
      <c r="HY70" s="425">
        <v>0</v>
      </c>
      <c r="HZ70" s="425">
        <v>0</v>
      </c>
      <c r="IA70" s="448">
        <v>0</v>
      </c>
      <c r="IB70" s="448">
        <v>0</v>
      </c>
      <c r="IC70" s="448">
        <v>1</v>
      </c>
      <c r="ID70" s="276">
        <v>1</v>
      </c>
      <c r="IE70" s="276">
        <v>0</v>
      </c>
      <c r="IF70" s="276">
        <v>1</v>
      </c>
      <c r="IG70" s="276">
        <v>0</v>
      </c>
      <c r="IH70" s="276">
        <v>1</v>
      </c>
      <c r="II70" s="276">
        <v>1</v>
      </c>
      <c r="IJ70" s="433">
        <v>0</v>
      </c>
      <c r="IK70" s="433">
        <v>1</v>
      </c>
      <c r="IL70" s="276">
        <v>0</v>
      </c>
      <c r="IM70" s="433">
        <v>1</v>
      </c>
      <c r="IN70" s="433">
        <v>1</v>
      </c>
      <c r="IO70" s="276">
        <v>0</v>
      </c>
      <c r="IP70" s="276">
        <v>1</v>
      </c>
      <c r="IQ70" s="276">
        <v>0</v>
      </c>
      <c r="IR70" s="448">
        <v>1</v>
      </c>
      <c r="IS70" s="433">
        <v>0</v>
      </c>
      <c r="IT70" s="276">
        <v>1</v>
      </c>
      <c r="IU70" s="433">
        <v>1</v>
      </c>
      <c r="IV70" s="276">
        <v>1</v>
      </c>
      <c r="IW70" s="276">
        <v>1</v>
      </c>
      <c r="IX70" s="433">
        <v>1</v>
      </c>
      <c r="IY70" s="468">
        <v>1</v>
      </c>
      <c r="IZ70" s="433"/>
      <c r="JA70" s="433">
        <v>1</v>
      </c>
      <c r="JB70" s="433">
        <v>1</v>
      </c>
      <c r="JC70" s="433">
        <v>0</v>
      </c>
      <c r="JD70" s="463">
        <v>1</v>
      </c>
      <c r="JE70" s="433">
        <v>0</v>
      </c>
      <c r="JF70" s="433">
        <v>1</v>
      </c>
      <c r="JG70" s="433">
        <v>0</v>
      </c>
      <c r="JH70" s="433">
        <v>1</v>
      </c>
      <c r="JI70" s="433">
        <v>1</v>
      </c>
      <c r="JJ70" s="674">
        <v>0</v>
      </c>
      <c r="JK70" s="433">
        <v>1</v>
      </c>
      <c r="JL70" s="681">
        <v>0</v>
      </c>
      <c r="JM70" s="682">
        <v>0</v>
      </c>
      <c r="JN70" s="464">
        <v>1</v>
      </c>
      <c r="JO70" s="468">
        <v>1</v>
      </c>
      <c r="JP70" s="276">
        <v>1</v>
      </c>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5" thickBot="1" x14ac:dyDescent="0.3">
      <c r="A71" s="724"/>
      <c r="B71" s="722"/>
      <c r="C71" s="739"/>
      <c r="D71" s="20">
        <v>1</v>
      </c>
      <c r="E71" s="143"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73">
        <v>1</v>
      </c>
      <c r="AK71" s="173">
        <v>0</v>
      </c>
      <c r="AL71" s="14">
        <v>1</v>
      </c>
      <c r="AM71" s="183">
        <v>1</v>
      </c>
      <c r="AN71" s="173">
        <v>0</v>
      </c>
      <c r="AO71" s="14">
        <v>0</v>
      </c>
      <c r="AP71" s="14">
        <v>0</v>
      </c>
      <c r="AQ71" s="173">
        <v>1</v>
      </c>
      <c r="AR71" s="14">
        <v>1</v>
      </c>
      <c r="AS71" s="173">
        <v>0</v>
      </c>
      <c r="AT71" s="14">
        <v>0</v>
      </c>
      <c r="AU71" s="85">
        <v>1</v>
      </c>
      <c r="AV71" s="85">
        <v>1</v>
      </c>
      <c r="AW71" s="14">
        <v>0</v>
      </c>
      <c r="AX71" s="173">
        <v>1</v>
      </c>
      <c r="AY71" s="173">
        <v>0</v>
      </c>
      <c r="AZ71" s="173">
        <v>0</v>
      </c>
      <c r="BA71" s="174">
        <v>0</v>
      </c>
      <c r="BB71" s="14">
        <v>0</v>
      </c>
      <c r="BC71" s="15">
        <v>0</v>
      </c>
      <c r="BD71" s="15">
        <v>1</v>
      </c>
      <c r="BE71" s="174">
        <v>1</v>
      </c>
      <c r="BF71" s="212">
        <v>0</v>
      </c>
      <c r="BG71" s="212">
        <v>0</v>
      </c>
      <c r="BH71" s="212">
        <v>0</v>
      </c>
      <c r="BI71" s="213">
        <v>0</v>
      </c>
      <c r="BJ71" s="213">
        <v>1</v>
      </c>
      <c r="BK71" s="213">
        <v>0</v>
      </c>
      <c r="BL71" s="213">
        <v>0</v>
      </c>
      <c r="BM71" s="213">
        <v>1</v>
      </c>
      <c r="BN71" s="174">
        <v>0</v>
      </c>
      <c r="BO71" s="212">
        <v>0</v>
      </c>
      <c r="BP71" s="212">
        <v>0</v>
      </c>
      <c r="BQ71" s="212">
        <v>0</v>
      </c>
      <c r="BR71" s="213">
        <v>0</v>
      </c>
      <c r="BS71" s="15">
        <v>0</v>
      </c>
      <c r="BT71" s="15">
        <v>1</v>
      </c>
      <c r="BU71" s="255">
        <v>0</v>
      </c>
      <c r="BV71" s="256">
        <v>0</v>
      </c>
      <c r="BW71" s="257">
        <v>0</v>
      </c>
      <c r="BX71" s="258">
        <v>0</v>
      </c>
      <c r="BY71" s="259">
        <v>0</v>
      </c>
      <c r="BZ71" s="15">
        <v>1</v>
      </c>
      <c r="CA71" s="173">
        <v>0</v>
      </c>
      <c r="CB71" s="20">
        <v>0</v>
      </c>
      <c r="CC71" s="20">
        <v>0</v>
      </c>
      <c r="CD71" s="15">
        <v>1</v>
      </c>
      <c r="CE71" s="15">
        <v>0</v>
      </c>
      <c r="CF71" s="14">
        <v>0</v>
      </c>
      <c r="CG71" s="15">
        <v>0</v>
      </c>
      <c r="CH71" s="39">
        <v>0</v>
      </c>
      <c r="CI71" s="39">
        <v>0</v>
      </c>
      <c r="CJ71" s="39">
        <v>0</v>
      </c>
      <c r="CK71" s="39">
        <v>0</v>
      </c>
      <c r="CL71" s="39">
        <v>0</v>
      </c>
      <c r="CM71" s="278">
        <v>0</v>
      </c>
      <c r="CN71" s="279">
        <v>0</v>
      </c>
      <c r="CO71" s="280">
        <v>0</v>
      </c>
      <c r="CP71" s="280">
        <v>0</v>
      </c>
      <c r="CQ71" s="280">
        <v>0</v>
      </c>
      <c r="CR71" s="280">
        <v>1</v>
      </c>
      <c r="CS71" s="279">
        <v>0</v>
      </c>
      <c r="CT71" s="278">
        <v>0</v>
      </c>
      <c r="CU71" s="301">
        <v>0</v>
      </c>
      <c r="CV71" s="301">
        <v>0</v>
      </c>
      <c r="CW71" s="301">
        <v>0</v>
      </c>
      <c r="CX71" s="301">
        <v>0</v>
      </c>
      <c r="CY71" s="301">
        <v>0</v>
      </c>
      <c r="CZ71" s="301">
        <v>0</v>
      </c>
      <c r="DA71" s="301">
        <v>0</v>
      </c>
      <c r="DB71" s="301">
        <v>0</v>
      </c>
      <c r="DC71" s="301">
        <v>0</v>
      </c>
      <c r="DD71" s="301">
        <v>0</v>
      </c>
      <c r="DE71" s="301">
        <v>0</v>
      </c>
      <c r="DF71" s="301">
        <v>0</v>
      </c>
      <c r="DG71" s="301">
        <v>0</v>
      </c>
      <c r="DH71" s="301">
        <v>0</v>
      </c>
      <c r="DI71" s="301">
        <v>0</v>
      </c>
      <c r="DJ71" s="301">
        <v>0</v>
      </c>
      <c r="DK71" s="278">
        <v>1</v>
      </c>
      <c r="DL71" s="278">
        <v>0</v>
      </c>
      <c r="DM71" s="278">
        <v>0</v>
      </c>
      <c r="DN71" s="278">
        <v>0</v>
      </c>
      <c r="DO71" s="278">
        <v>0</v>
      </c>
      <c r="DP71" s="292">
        <v>0</v>
      </c>
      <c r="DQ71" s="301">
        <v>0</v>
      </c>
      <c r="DR71" s="342">
        <v>1</v>
      </c>
      <c r="DS71" s="393">
        <v>0</v>
      </c>
      <c r="DT71" s="66">
        <v>0</v>
      </c>
      <c r="DU71" s="343">
        <v>0</v>
      </c>
      <c r="DV71" s="342">
        <v>0</v>
      </c>
      <c r="DW71" s="344">
        <v>0</v>
      </c>
      <c r="DX71" s="66">
        <v>0</v>
      </c>
      <c r="DY71" s="345">
        <v>1</v>
      </c>
      <c r="DZ71" s="346">
        <v>0</v>
      </c>
      <c r="EA71" s="344">
        <v>0</v>
      </c>
      <c r="EB71" s="66">
        <v>0</v>
      </c>
      <c r="EC71" s="342">
        <v>0</v>
      </c>
      <c r="ED71" s="347">
        <v>1</v>
      </c>
      <c r="EE71" s="342">
        <v>0</v>
      </c>
      <c r="EF71" s="342">
        <v>0</v>
      </c>
      <c r="EG71" s="66">
        <v>0</v>
      </c>
      <c r="EH71" s="393">
        <v>1</v>
      </c>
      <c r="EI71" s="342">
        <v>1</v>
      </c>
      <c r="EJ71" s="394">
        <v>1</v>
      </c>
      <c r="EK71" s="66">
        <v>1</v>
      </c>
      <c r="EL71" s="394">
        <v>1</v>
      </c>
      <c r="EM71" s="342">
        <v>1</v>
      </c>
      <c r="EN71" s="344">
        <v>1</v>
      </c>
      <c r="EO71" s="342">
        <v>0</v>
      </c>
      <c r="EP71" s="344">
        <v>0</v>
      </c>
      <c r="EQ71" s="353">
        <v>0</v>
      </c>
      <c r="ER71" s="342">
        <v>1</v>
      </c>
      <c r="ES71" s="344">
        <v>0</v>
      </c>
      <c r="ET71" s="66">
        <v>1</v>
      </c>
      <c r="EU71" s="344">
        <v>0</v>
      </c>
      <c r="EV71" s="394">
        <v>0</v>
      </c>
      <c r="EW71" s="393">
        <v>0</v>
      </c>
      <c r="EX71" s="414">
        <v>0</v>
      </c>
      <c r="EY71" s="276">
        <v>0</v>
      </c>
      <c r="EZ71" s="426">
        <v>0</v>
      </c>
      <c r="FA71" s="393">
        <v>0</v>
      </c>
      <c r="FB71" s="441">
        <v>0</v>
      </c>
      <c r="FC71" s="278">
        <v>1</v>
      </c>
      <c r="FD71" s="278">
        <v>0</v>
      </c>
      <c r="FE71" s="484">
        <v>0</v>
      </c>
      <c r="FF71" s="393">
        <v>0</v>
      </c>
      <c r="FG71" s="470">
        <v>0</v>
      </c>
      <c r="FH71" s="471">
        <v>1</v>
      </c>
      <c r="FI71" s="470">
        <v>0</v>
      </c>
      <c r="FJ71" s="426">
        <v>0</v>
      </c>
      <c r="FK71" s="426">
        <v>0</v>
      </c>
      <c r="FL71" s="426">
        <v>0</v>
      </c>
      <c r="FM71" s="474">
        <v>0</v>
      </c>
      <c r="FN71" s="426">
        <v>1</v>
      </c>
      <c r="FO71" s="426">
        <v>1</v>
      </c>
      <c r="FP71" s="426">
        <v>1</v>
      </c>
      <c r="FQ71" s="426">
        <v>1</v>
      </c>
      <c r="FR71" s="472">
        <v>0</v>
      </c>
      <c r="FS71" s="472">
        <v>0</v>
      </c>
      <c r="FT71" s="472">
        <v>1</v>
      </c>
      <c r="FU71" s="472">
        <v>1</v>
      </c>
      <c r="FV71" s="472">
        <v>0</v>
      </c>
      <c r="FW71" s="472">
        <v>0</v>
      </c>
      <c r="FX71" s="472">
        <v>1</v>
      </c>
      <c r="FY71" s="472">
        <v>1</v>
      </c>
      <c r="FZ71" s="472">
        <v>0</v>
      </c>
      <c r="GA71" s="472">
        <v>1</v>
      </c>
      <c r="GB71" s="472">
        <v>0</v>
      </c>
      <c r="GC71" s="472">
        <v>1</v>
      </c>
      <c r="GD71" s="472">
        <v>1</v>
      </c>
      <c r="GE71" s="472">
        <v>1</v>
      </c>
      <c r="GF71" s="66">
        <v>1</v>
      </c>
      <c r="GG71" s="505">
        <v>0</v>
      </c>
      <c r="GH71" s="505">
        <v>0</v>
      </c>
      <c r="GI71" s="505">
        <v>1</v>
      </c>
      <c r="GJ71" s="505">
        <v>0</v>
      </c>
      <c r="GK71" s="505">
        <v>0</v>
      </c>
      <c r="GL71" s="505">
        <v>0</v>
      </c>
      <c r="GM71" s="505">
        <v>0</v>
      </c>
      <c r="GN71" s="505">
        <v>0</v>
      </c>
      <c r="GO71" s="505">
        <v>0</v>
      </c>
      <c r="GP71" s="503">
        <v>0</v>
      </c>
      <c r="GQ71" s="505">
        <v>0</v>
      </c>
      <c r="GR71" s="505">
        <v>0</v>
      </c>
      <c r="GS71" s="506">
        <v>0</v>
      </c>
      <c r="GT71" s="506">
        <v>0</v>
      </c>
      <c r="GU71" s="505">
        <v>0</v>
      </c>
      <c r="GV71" s="517">
        <v>0</v>
      </c>
      <c r="GW71" s="522">
        <v>1</v>
      </c>
      <c r="GX71" s="278">
        <v>1</v>
      </c>
      <c r="GY71" s="394">
        <v>0</v>
      </c>
      <c r="GZ71" s="426">
        <v>1</v>
      </c>
      <c r="HA71" s="426">
        <v>0</v>
      </c>
      <c r="HB71" s="617"/>
      <c r="HC71" s="606">
        <v>0</v>
      </c>
      <c r="HD71" s="606">
        <v>0</v>
      </c>
      <c r="HE71" s="606">
        <v>1</v>
      </c>
      <c r="HF71" s="630">
        <v>0</v>
      </c>
      <c r="HG71" s="630">
        <v>0</v>
      </c>
      <c r="HH71" s="631">
        <v>0</v>
      </c>
      <c r="HI71" s="631">
        <v>0</v>
      </c>
      <c r="HJ71" s="630">
        <v>1</v>
      </c>
      <c r="HK71" s="630">
        <v>1</v>
      </c>
      <c r="HL71" s="631">
        <v>0</v>
      </c>
      <c r="HM71" s="630">
        <v>0</v>
      </c>
      <c r="HN71" s="606">
        <v>0</v>
      </c>
      <c r="HO71" s="606">
        <v>0</v>
      </c>
      <c r="HP71" s="606">
        <v>1</v>
      </c>
      <c r="HQ71" s="630">
        <v>0</v>
      </c>
      <c r="HR71" s="630">
        <v>1</v>
      </c>
      <c r="HS71" s="631">
        <v>1</v>
      </c>
      <c r="HT71" s="630">
        <v>1</v>
      </c>
      <c r="HU71" s="630">
        <v>1</v>
      </c>
      <c r="HV71" s="631">
        <v>0</v>
      </c>
      <c r="HW71" s="630">
        <v>1</v>
      </c>
      <c r="HX71" s="630">
        <v>0</v>
      </c>
      <c r="HY71" s="606">
        <v>0</v>
      </c>
      <c r="HZ71" s="606">
        <v>0</v>
      </c>
      <c r="IA71" s="631">
        <v>0</v>
      </c>
      <c r="IB71" s="631">
        <v>0</v>
      </c>
      <c r="IC71" s="631">
        <v>0</v>
      </c>
      <c r="ID71" s="630">
        <v>1</v>
      </c>
      <c r="IE71" s="630">
        <v>0</v>
      </c>
      <c r="IF71" s="630">
        <v>1</v>
      </c>
      <c r="IG71" s="630">
        <v>0</v>
      </c>
      <c r="IH71" s="630">
        <v>0</v>
      </c>
      <c r="II71" s="630">
        <v>0</v>
      </c>
      <c r="IJ71" s="674">
        <v>0</v>
      </c>
      <c r="IK71" s="674">
        <v>0</v>
      </c>
      <c r="IL71" s="630">
        <v>0</v>
      </c>
      <c r="IM71" s="674">
        <v>1</v>
      </c>
      <c r="IN71" s="674">
        <v>1</v>
      </c>
      <c r="IO71" s="630">
        <v>0</v>
      </c>
      <c r="IP71" s="630">
        <v>1</v>
      </c>
      <c r="IQ71" s="630">
        <v>0</v>
      </c>
      <c r="IR71" s="631">
        <v>1</v>
      </c>
      <c r="IS71" s="674">
        <v>0</v>
      </c>
      <c r="IT71" s="630">
        <v>1</v>
      </c>
      <c r="IU71" s="674">
        <v>1</v>
      </c>
      <c r="IV71" s="630">
        <v>1</v>
      </c>
      <c r="IW71" s="630">
        <v>1</v>
      </c>
      <c r="IX71" s="674">
        <v>1</v>
      </c>
      <c r="IY71" s="606">
        <v>1</v>
      </c>
      <c r="IZ71" s="674">
        <v>0</v>
      </c>
      <c r="JA71" s="674">
        <v>1</v>
      </c>
      <c r="JB71" s="674">
        <v>1</v>
      </c>
      <c r="JC71" s="674">
        <v>0</v>
      </c>
      <c r="JD71" s="463">
        <v>1</v>
      </c>
      <c r="JE71" s="674">
        <v>0</v>
      </c>
      <c r="JF71" s="674">
        <v>1</v>
      </c>
      <c r="JG71" s="674">
        <v>0</v>
      </c>
      <c r="JH71" s="674">
        <v>1</v>
      </c>
      <c r="JI71" s="674">
        <v>1</v>
      </c>
      <c r="JJ71" s="674">
        <v>0</v>
      </c>
      <c r="JK71" s="674">
        <v>1</v>
      </c>
      <c r="JL71" s="684">
        <v>0</v>
      </c>
      <c r="JM71" s="685">
        <v>0</v>
      </c>
      <c r="JN71" s="470">
        <v>1</v>
      </c>
      <c r="JO71" s="606">
        <v>0</v>
      </c>
      <c r="JP71" s="630">
        <v>1</v>
      </c>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5" thickBot="1" x14ac:dyDescent="0.3">
      <c r="A72" s="724"/>
      <c r="B72" s="723"/>
      <c r="C72" s="28"/>
      <c r="D72" s="29">
        <f>SUM(D55:D71)</f>
        <v>17</v>
      </c>
      <c r="E72" s="145"/>
      <c r="F72" s="58">
        <f>SUM(F55:F71)/17</f>
        <v>0.94117647058823528</v>
      </c>
      <c r="G72" s="58">
        <f t="shared" ref="G72:Z72" si="13">SUM(G55:G71)/17</f>
        <v>0.17647058823529413</v>
      </c>
      <c r="H72" s="58">
        <f t="shared" si="13"/>
        <v>0.17647058823529413</v>
      </c>
      <c r="I72" s="58">
        <f t="shared" si="13"/>
        <v>0</v>
      </c>
      <c r="J72" s="58">
        <f t="shared" si="13"/>
        <v>0.47058823529411764</v>
      </c>
      <c r="K72" s="58">
        <f t="shared" si="13"/>
        <v>0</v>
      </c>
      <c r="L72" s="58">
        <f t="shared" si="13"/>
        <v>0</v>
      </c>
      <c r="M72" s="58">
        <f t="shared" si="13"/>
        <v>0</v>
      </c>
      <c r="N72" s="58">
        <f t="shared" si="13"/>
        <v>0</v>
      </c>
      <c r="O72" s="58">
        <f t="shared" si="13"/>
        <v>0</v>
      </c>
      <c r="P72" s="58">
        <f t="shared" si="13"/>
        <v>0</v>
      </c>
      <c r="Q72" s="58">
        <f t="shared" si="13"/>
        <v>0</v>
      </c>
      <c r="R72" s="58">
        <f t="shared" si="13"/>
        <v>0</v>
      </c>
      <c r="S72" s="58">
        <f t="shared" si="13"/>
        <v>0.11764705882352941</v>
      </c>
      <c r="T72" s="58">
        <f t="shared" si="13"/>
        <v>0</v>
      </c>
      <c r="U72" s="58">
        <f t="shared" si="13"/>
        <v>0</v>
      </c>
      <c r="V72" s="58">
        <f t="shared" si="13"/>
        <v>0</v>
      </c>
      <c r="W72" s="58">
        <f t="shared" si="13"/>
        <v>0</v>
      </c>
      <c r="X72" s="58">
        <f t="shared" si="13"/>
        <v>0</v>
      </c>
      <c r="Y72" s="58">
        <f t="shared" si="13"/>
        <v>0</v>
      </c>
      <c r="Z72" s="58">
        <f t="shared" si="13"/>
        <v>0</v>
      </c>
      <c r="AA72" s="58">
        <f t="shared" ref="AA72:CH72" si="14">SUM(AA55:AA71)/17</f>
        <v>0</v>
      </c>
      <c r="AB72" s="58">
        <f t="shared" si="14"/>
        <v>0</v>
      </c>
      <c r="AC72" s="58">
        <f t="shared" si="14"/>
        <v>0</v>
      </c>
      <c r="AD72" s="58">
        <f t="shared" si="14"/>
        <v>0</v>
      </c>
      <c r="AE72" s="58">
        <f t="shared" si="14"/>
        <v>0.94117647058823528</v>
      </c>
      <c r="AF72" s="58">
        <f t="shared" si="14"/>
        <v>0</v>
      </c>
      <c r="AG72" s="58">
        <f t="shared" si="14"/>
        <v>0.23529411764705882</v>
      </c>
      <c r="AH72" s="58">
        <f t="shared" si="14"/>
        <v>0.41176470588235292</v>
      </c>
      <c r="AI72" s="58">
        <f t="shared" si="14"/>
        <v>0.23529411764705882</v>
      </c>
      <c r="AJ72" s="58">
        <f t="shared" si="14"/>
        <v>0.58823529411764708</v>
      </c>
      <c r="AK72" s="58">
        <f t="shared" si="14"/>
        <v>0</v>
      </c>
      <c r="AL72" s="58">
        <f t="shared" si="14"/>
        <v>1</v>
      </c>
      <c r="AM72" s="58">
        <f t="shared" si="14"/>
        <v>1</v>
      </c>
      <c r="AN72" s="58">
        <f t="shared" si="14"/>
        <v>0</v>
      </c>
      <c r="AO72" s="58">
        <f t="shared" si="14"/>
        <v>0.17647058823529413</v>
      </c>
      <c r="AP72" s="58">
        <f t="shared" si="14"/>
        <v>0.70588235294117652</v>
      </c>
      <c r="AQ72" s="58">
        <f t="shared" si="14"/>
        <v>0.94117647058823528</v>
      </c>
      <c r="AR72" s="58">
        <f t="shared" si="14"/>
        <v>1</v>
      </c>
      <c r="AS72" s="58">
        <f t="shared" si="14"/>
        <v>0</v>
      </c>
      <c r="AT72" s="58">
        <f t="shared" si="14"/>
        <v>0</v>
      </c>
      <c r="AU72" s="58">
        <f t="shared" si="14"/>
        <v>0.29411764705882354</v>
      </c>
      <c r="AV72" s="58">
        <f t="shared" si="14"/>
        <v>0.41176470588235292</v>
      </c>
      <c r="AW72" s="58">
        <f t="shared" si="14"/>
        <v>0</v>
      </c>
      <c r="AX72" s="58">
        <f t="shared" si="14"/>
        <v>0.88235294117647056</v>
      </c>
      <c r="AY72" s="58">
        <f t="shared" si="14"/>
        <v>0</v>
      </c>
      <c r="AZ72" s="58">
        <f t="shared" si="14"/>
        <v>0</v>
      </c>
      <c r="BA72" s="58">
        <f t="shared" si="14"/>
        <v>0.29411764705882354</v>
      </c>
      <c r="BB72" s="58">
        <f t="shared" si="14"/>
        <v>0</v>
      </c>
      <c r="BC72" s="58">
        <f t="shared" si="14"/>
        <v>0</v>
      </c>
      <c r="BD72" s="58">
        <f t="shared" si="14"/>
        <v>0.82352941176470584</v>
      </c>
      <c r="BE72" s="58">
        <f t="shared" si="14"/>
        <v>0.94117647058823528</v>
      </c>
      <c r="BF72" s="58">
        <f t="shared" si="14"/>
        <v>0</v>
      </c>
      <c r="BG72" s="58">
        <f t="shared" si="14"/>
        <v>0</v>
      </c>
      <c r="BH72" s="58">
        <f t="shared" si="14"/>
        <v>0</v>
      </c>
      <c r="BI72" s="58">
        <f t="shared" si="14"/>
        <v>0</v>
      </c>
      <c r="BJ72" s="58">
        <f t="shared" si="14"/>
        <v>0.17647058823529413</v>
      </c>
      <c r="BK72" s="58">
        <f t="shared" si="14"/>
        <v>0.23529411764705882</v>
      </c>
      <c r="BL72" s="58">
        <f t="shared" si="14"/>
        <v>0</v>
      </c>
      <c r="BM72" s="58">
        <f t="shared" si="14"/>
        <v>0.17647058823529413</v>
      </c>
      <c r="BN72" s="58">
        <f t="shared" si="14"/>
        <v>0</v>
      </c>
      <c r="BO72" s="58">
        <f t="shared" si="14"/>
        <v>0</v>
      </c>
      <c r="BP72" s="58">
        <f t="shared" si="14"/>
        <v>0</v>
      </c>
      <c r="BQ72" s="58">
        <f t="shared" si="14"/>
        <v>0</v>
      </c>
      <c r="BR72" s="58">
        <f t="shared" si="14"/>
        <v>0</v>
      </c>
      <c r="BS72" s="58">
        <f t="shared" si="14"/>
        <v>0.82352941176470584</v>
      </c>
      <c r="BT72" s="58">
        <f t="shared" si="14"/>
        <v>1</v>
      </c>
      <c r="BU72" s="58">
        <f t="shared" si="14"/>
        <v>5.8823529411764705E-2</v>
      </c>
      <c r="BV72" s="58">
        <f t="shared" si="14"/>
        <v>5.8823529411764705E-2</v>
      </c>
      <c r="BW72" s="58">
        <f t="shared" si="14"/>
        <v>5.8823529411764705E-2</v>
      </c>
      <c r="BX72" s="58">
        <f t="shared" si="14"/>
        <v>5.8823529411764705E-2</v>
      </c>
      <c r="BY72" s="58">
        <f t="shared" si="14"/>
        <v>5.8823529411764705E-2</v>
      </c>
      <c r="BZ72" s="58">
        <f t="shared" si="14"/>
        <v>0.76470588235294112</v>
      </c>
      <c r="CA72" s="58">
        <f t="shared" si="14"/>
        <v>0.11764705882352941</v>
      </c>
      <c r="CB72" s="58">
        <f t="shared" si="14"/>
        <v>0.47058823529411764</v>
      </c>
      <c r="CC72" s="58">
        <f t="shared" si="14"/>
        <v>0</v>
      </c>
      <c r="CD72" s="58">
        <f t="shared" si="14"/>
        <v>0.29411764705882354</v>
      </c>
      <c r="CE72" s="58">
        <f t="shared" si="14"/>
        <v>0</v>
      </c>
      <c r="CF72" s="58">
        <f t="shared" si="14"/>
        <v>5.8823529411764705E-2</v>
      </c>
      <c r="CG72" s="58">
        <f t="shared" si="14"/>
        <v>0.29411764705882354</v>
      </c>
      <c r="CH72" s="58">
        <f t="shared" si="14"/>
        <v>0</v>
      </c>
      <c r="CI72" s="58">
        <f t="shared" ref="CI72:EP72" si="15">SUM(CI55:CI71)/17</f>
        <v>0</v>
      </c>
      <c r="CJ72" s="58">
        <f t="shared" si="15"/>
        <v>0</v>
      </c>
      <c r="CK72" s="58">
        <f t="shared" si="15"/>
        <v>0</v>
      </c>
      <c r="CL72" s="58">
        <f t="shared" si="15"/>
        <v>0</v>
      </c>
      <c r="CM72" s="58">
        <f t="shared" si="15"/>
        <v>5.8823529411764705E-2</v>
      </c>
      <c r="CN72" s="58">
        <f t="shared" si="15"/>
        <v>0</v>
      </c>
      <c r="CO72" s="58">
        <f t="shared" si="15"/>
        <v>0</v>
      </c>
      <c r="CP72" s="58">
        <f t="shared" si="15"/>
        <v>0</v>
      </c>
      <c r="CQ72" s="58">
        <f t="shared" si="15"/>
        <v>0</v>
      </c>
      <c r="CR72" s="58">
        <f t="shared" si="15"/>
        <v>0.35294117647058826</v>
      </c>
      <c r="CS72" s="58">
        <f t="shared" si="15"/>
        <v>0</v>
      </c>
      <c r="CT72" s="58">
        <f t="shared" si="15"/>
        <v>0</v>
      </c>
      <c r="CU72" s="58">
        <f t="shared" si="15"/>
        <v>0</v>
      </c>
      <c r="CV72" s="58">
        <f t="shared" si="15"/>
        <v>0</v>
      </c>
      <c r="CW72" s="58">
        <f t="shared" si="15"/>
        <v>0</v>
      </c>
      <c r="CX72" s="58">
        <f t="shared" si="15"/>
        <v>0</v>
      </c>
      <c r="CY72" s="58">
        <f t="shared" si="15"/>
        <v>0</v>
      </c>
      <c r="CZ72" s="58">
        <f t="shared" si="15"/>
        <v>0</v>
      </c>
      <c r="DA72" s="58">
        <f t="shared" si="15"/>
        <v>0</v>
      </c>
      <c r="DB72" s="58">
        <f t="shared" si="15"/>
        <v>0</v>
      </c>
      <c r="DC72" s="58">
        <f t="shared" si="15"/>
        <v>0</v>
      </c>
      <c r="DD72" s="58">
        <f t="shared" si="15"/>
        <v>0</v>
      </c>
      <c r="DE72" s="58">
        <f t="shared" si="15"/>
        <v>0</v>
      </c>
      <c r="DF72" s="58">
        <f t="shared" si="15"/>
        <v>0</v>
      </c>
      <c r="DG72" s="58">
        <f t="shared" si="15"/>
        <v>0</v>
      </c>
      <c r="DH72" s="58">
        <f t="shared" si="15"/>
        <v>0</v>
      </c>
      <c r="DI72" s="58">
        <f t="shared" si="15"/>
        <v>0</v>
      </c>
      <c r="DJ72" s="58">
        <f t="shared" si="15"/>
        <v>0.17647058823529413</v>
      </c>
      <c r="DK72" s="58">
        <f t="shared" si="15"/>
        <v>0.94117647058823528</v>
      </c>
      <c r="DL72" s="58">
        <f t="shared" si="15"/>
        <v>0</v>
      </c>
      <c r="DM72" s="58">
        <f t="shared" si="15"/>
        <v>0</v>
      </c>
      <c r="DN72" s="58">
        <f t="shared" si="15"/>
        <v>0</v>
      </c>
      <c r="DO72" s="58">
        <f t="shared" si="15"/>
        <v>0</v>
      </c>
      <c r="DP72" s="58">
        <f t="shared" si="15"/>
        <v>0</v>
      </c>
      <c r="DQ72" s="58">
        <f t="shared" si="15"/>
        <v>0</v>
      </c>
      <c r="DR72" s="58">
        <f t="shared" si="15"/>
        <v>1</v>
      </c>
      <c r="DS72" s="58">
        <f t="shared" si="15"/>
        <v>0.23529411764705882</v>
      </c>
      <c r="DT72" s="58">
        <f t="shared" si="15"/>
        <v>0</v>
      </c>
      <c r="DU72" s="58">
        <f t="shared" si="15"/>
        <v>0</v>
      </c>
      <c r="DV72" s="58">
        <f t="shared" si="15"/>
        <v>5.8823529411764705E-2</v>
      </c>
      <c r="DW72" s="58">
        <f t="shared" si="15"/>
        <v>0</v>
      </c>
      <c r="DX72" s="58">
        <f t="shared" si="15"/>
        <v>0</v>
      </c>
      <c r="DY72" s="58">
        <f t="shared" si="15"/>
        <v>0.88235294117647056</v>
      </c>
      <c r="DZ72" s="58">
        <f t="shared" si="15"/>
        <v>0.23529411764705882</v>
      </c>
      <c r="EA72" s="58">
        <f t="shared" si="15"/>
        <v>0</v>
      </c>
      <c r="EB72" s="58">
        <f t="shared" si="15"/>
        <v>0</v>
      </c>
      <c r="EC72" s="58">
        <f t="shared" si="15"/>
        <v>0</v>
      </c>
      <c r="ED72" s="58">
        <f t="shared" si="15"/>
        <v>1</v>
      </c>
      <c r="EE72" s="58">
        <f t="shared" si="15"/>
        <v>0</v>
      </c>
      <c r="EF72" s="58">
        <f t="shared" si="15"/>
        <v>0.35294117647058826</v>
      </c>
      <c r="EG72" s="58">
        <f t="shared" si="15"/>
        <v>0.52941176470588236</v>
      </c>
      <c r="EH72" s="58">
        <f t="shared" si="15"/>
        <v>1</v>
      </c>
      <c r="EI72" s="58">
        <f t="shared" si="15"/>
        <v>1</v>
      </c>
      <c r="EJ72" s="58">
        <f t="shared" si="15"/>
        <v>1</v>
      </c>
      <c r="EK72" s="58">
        <f t="shared" si="15"/>
        <v>0.94117647058823528</v>
      </c>
      <c r="EL72" s="58">
        <f>SUM(EL55:EL71)/17</f>
        <v>1</v>
      </c>
      <c r="EM72" s="58">
        <f t="shared" si="15"/>
        <v>1</v>
      </c>
      <c r="EN72" s="58">
        <f t="shared" si="15"/>
        <v>0.17647058823529413</v>
      </c>
      <c r="EO72" s="58">
        <f t="shared" si="15"/>
        <v>0</v>
      </c>
      <c r="EP72" s="58">
        <f t="shared" si="15"/>
        <v>0.29411764705882354</v>
      </c>
      <c r="EQ72" s="58">
        <f t="shared" ref="EQ72:HC72" si="16">SUM(EQ55:EQ71)/17</f>
        <v>0.35294117647058826</v>
      </c>
      <c r="ER72" s="58">
        <f t="shared" si="16"/>
        <v>1</v>
      </c>
      <c r="ES72" s="58">
        <f t="shared" si="16"/>
        <v>0</v>
      </c>
      <c r="ET72" s="58">
        <f t="shared" si="16"/>
        <v>0.23529411764705882</v>
      </c>
      <c r="EU72" s="58">
        <f t="shared" si="16"/>
        <v>5.8823529411764705E-2</v>
      </c>
      <c r="EV72" s="58">
        <f t="shared" si="16"/>
        <v>0.17647058823529413</v>
      </c>
      <c r="EW72" s="58">
        <f t="shared" si="16"/>
        <v>0.76470588235294112</v>
      </c>
      <c r="EX72" s="58">
        <f t="shared" si="16"/>
        <v>0.11764705882352941</v>
      </c>
      <c r="EY72" s="58">
        <f t="shared" si="16"/>
        <v>0.29411764705882354</v>
      </c>
      <c r="EZ72" s="58">
        <f t="shared" si="16"/>
        <v>0.52941176470588236</v>
      </c>
      <c r="FA72" s="58">
        <f t="shared" si="16"/>
        <v>0.23529411764705882</v>
      </c>
      <c r="FB72" s="58">
        <f t="shared" si="16"/>
        <v>0</v>
      </c>
      <c r="FC72" s="58">
        <f t="shared" si="16"/>
        <v>0.94117647058823528</v>
      </c>
      <c r="FD72" s="58">
        <f t="shared" si="16"/>
        <v>0</v>
      </c>
      <c r="FE72" s="485">
        <f t="shared" si="16"/>
        <v>0</v>
      </c>
      <c r="FF72" s="58">
        <f t="shared" si="16"/>
        <v>0</v>
      </c>
      <c r="FG72" s="58">
        <f t="shared" si="16"/>
        <v>0</v>
      </c>
      <c r="FH72" s="58">
        <f t="shared" si="16"/>
        <v>1</v>
      </c>
      <c r="FI72" s="58">
        <f t="shared" si="16"/>
        <v>0</v>
      </c>
      <c r="FJ72" s="58">
        <f t="shared" si="16"/>
        <v>0</v>
      </c>
      <c r="FK72" s="58">
        <f t="shared" si="16"/>
        <v>0.94117647058823528</v>
      </c>
      <c r="FL72" s="58">
        <f t="shared" si="16"/>
        <v>0</v>
      </c>
      <c r="FM72" s="58">
        <f t="shared" si="16"/>
        <v>0</v>
      </c>
      <c r="FN72" s="58">
        <f t="shared" si="16"/>
        <v>0.47058823529411764</v>
      </c>
      <c r="FO72" s="58">
        <f t="shared" si="16"/>
        <v>1</v>
      </c>
      <c r="FP72" s="58">
        <f t="shared" si="16"/>
        <v>1</v>
      </c>
      <c r="FQ72" s="58">
        <f t="shared" si="16"/>
        <v>0.35294117647058826</v>
      </c>
      <c r="FR72" s="58">
        <f t="shared" si="16"/>
        <v>0</v>
      </c>
      <c r="FS72" s="58">
        <f t="shared" si="16"/>
        <v>0</v>
      </c>
      <c r="FT72" s="58">
        <f t="shared" si="16"/>
        <v>1</v>
      </c>
      <c r="FU72" s="58">
        <f t="shared" si="16"/>
        <v>1</v>
      </c>
      <c r="FV72" s="58">
        <f t="shared" si="16"/>
        <v>0</v>
      </c>
      <c r="FW72" s="58">
        <f t="shared" si="16"/>
        <v>0</v>
      </c>
      <c r="FX72" s="58">
        <f t="shared" si="16"/>
        <v>1</v>
      </c>
      <c r="FY72" s="58">
        <f t="shared" si="16"/>
        <v>1</v>
      </c>
      <c r="FZ72" s="58">
        <f t="shared" si="16"/>
        <v>0</v>
      </c>
      <c r="GA72" s="58">
        <f t="shared" si="16"/>
        <v>0.70588235294117652</v>
      </c>
      <c r="GB72" s="58">
        <f t="shared" si="16"/>
        <v>0</v>
      </c>
      <c r="GC72" s="58">
        <f t="shared" si="16"/>
        <v>1</v>
      </c>
      <c r="GD72" s="58">
        <f t="shared" si="16"/>
        <v>1</v>
      </c>
      <c r="GE72" s="58">
        <f t="shared" si="16"/>
        <v>0.94117647058823528</v>
      </c>
      <c r="GF72" s="58">
        <f t="shared" si="16"/>
        <v>1</v>
      </c>
      <c r="GG72" s="58">
        <f t="shared" si="16"/>
        <v>0.35294117647058826</v>
      </c>
      <c r="GH72" s="58">
        <f t="shared" si="16"/>
        <v>0</v>
      </c>
      <c r="GI72" s="58">
        <f t="shared" si="16"/>
        <v>0.35294117647058826</v>
      </c>
      <c r="GJ72" s="58">
        <f t="shared" si="16"/>
        <v>0</v>
      </c>
      <c r="GK72" s="58">
        <f t="shared" si="16"/>
        <v>5.8823529411764705E-2</v>
      </c>
      <c r="GL72" s="58">
        <f t="shared" si="16"/>
        <v>0</v>
      </c>
      <c r="GM72" s="58">
        <f t="shared" si="16"/>
        <v>0</v>
      </c>
      <c r="GN72" s="58">
        <f t="shared" si="16"/>
        <v>0</v>
      </c>
      <c r="GO72" s="58">
        <f t="shared" si="16"/>
        <v>0</v>
      </c>
      <c r="GP72" s="58">
        <f t="shared" si="16"/>
        <v>0</v>
      </c>
      <c r="GQ72" s="58">
        <f t="shared" si="16"/>
        <v>0</v>
      </c>
      <c r="GR72" s="58">
        <f t="shared" si="16"/>
        <v>0</v>
      </c>
      <c r="GS72" s="58">
        <f t="shared" si="16"/>
        <v>0</v>
      </c>
      <c r="GT72" s="58">
        <f t="shared" si="16"/>
        <v>0</v>
      </c>
      <c r="GU72" s="58">
        <f t="shared" si="16"/>
        <v>0</v>
      </c>
      <c r="GV72" s="58">
        <f t="shared" si="16"/>
        <v>0.35294117647058826</v>
      </c>
      <c r="GW72" s="524">
        <f t="shared" si="16"/>
        <v>0.94117647058823528</v>
      </c>
      <c r="GX72" s="521">
        <f t="shared" si="16"/>
        <v>1</v>
      </c>
      <c r="GY72" s="521">
        <f t="shared" si="16"/>
        <v>0.94117647058823528</v>
      </c>
      <c r="GZ72" s="521">
        <f t="shared" si="16"/>
        <v>0.47058823529411764</v>
      </c>
      <c r="HA72" s="521">
        <f t="shared" si="16"/>
        <v>0.23529411764705882</v>
      </c>
      <c r="HB72" s="620"/>
      <c r="HC72" s="521">
        <f t="shared" si="16"/>
        <v>0</v>
      </c>
      <c r="HD72" s="521">
        <f t="shared" ref="HD72:JN72" si="17">SUM(HD55:HD71)/17</f>
        <v>0.23529411764705882</v>
      </c>
      <c r="HE72" s="521">
        <f t="shared" si="17"/>
        <v>0.35294117647058826</v>
      </c>
      <c r="HF72" s="521">
        <f t="shared" si="17"/>
        <v>0.29411764705882354</v>
      </c>
      <c r="HG72" s="521">
        <f t="shared" si="17"/>
        <v>0</v>
      </c>
      <c r="HH72" s="521">
        <f t="shared" si="17"/>
        <v>0.11764705882352941</v>
      </c>
      <c r="HI72" s="521">
        <f t="shared" si="17"/>
        <v>0.17647058823529413</v>
      </c>
      <c r="HJ72" s="521">
        <f t="shared" si="17"/>
        <v>0.76470588235294112</v>
      </c>
      <c r="HK72" s="521">
        <f t="shared" si="17"/>
        <v>0.23529411764705882</v>
      </c>
      <c r="HL72" s="521">
        <f t="shared" si="17"/>
        <v>0.47058823529411764</v>
      </c>
      <c r="HM72" s="521">
        <f t="shared" si="17"/>
        <v>0</v>
      </c>
      <c r="HN72" s="521">
        <f t="shared" si="17"/>
        <v>5.8823529411764705E-2</v>
      </c>
      <c r="HO72" s="521">
        <f t="shared" si="17"/>
        <v>0.23529411764705882</v>
      </c>
      <c r="HP72" s="521">
        <f t="shared" si="17"/>
        <v>0.41176470588235292</v>
      </c>
      <c r="HQ72" s="521">
        <f t="shared" si="17"/>
        <v>0</v>
      </c>
      <c r="HR72" s="521">
        <f t="shared" si="17"/>
        <v>0.82352941176470584</v>
      </c>
      <c r="HS72" s="521">
        <f t="shared" si="17"/>
        <v>0.35294117647058826</v>
      </c>
      <c r="HT72" s="521">
        <f t="shared" si="17"/>
        <v>0.47058823529411764</v>
      </c>
      <c r="HU72" s="521">
        <f t="shared" si="17"/>
        <v>1</v>
      </c>
      <c r="HV72" s="521">
        <f t="shared" si="17"/>
        <v>0</v>
      </c>
      <c r="HW72" s="521">
        <f t="shared" si="17"/>
        <v>1</v>
      </c>
      <c r="HX72" s="521">
        <f t="shared" si="17"/>
        <v>0</v>
      </c>
      <c r="HY72" s="521">
        <f t="shared" si="17"/>
        <v>0.6470588235294118</v>
      </c>
      <c r="HZ72" s="521">
        <f t="shared" si="17"/>
        <v>0</v>
      </c>
      <c r="IA72" s="521">
        <f t="shared" si="17"/>
        <v>0.23529411764705882</v>
      </c>
      <c r="IB72" s="521">
        <f t="shared" si="17"/>
        <v>0.11764705882352941</v>
      </c>
      <c r="IC72" s="521">
        <f t="shared" si="17"/>
        <v>0.17647058823529413</v>
      </c>
      <c r="ID72" s="521">
        <f t="shared" si="17"/>
        <v>0.35294117647058826</v>
      </c>
      <c r="IE72" s="521">
        <f t="shared" si="17"/>
        <v>0.23529411764705882</v>
      </c>
      <c r="IF72" s="521">
        <f t="shared" si="17"/>
        <v>0.47058823529411764</v>
      </c>
      <c r="IG72" s="521">
        <f t="shared" si="17"/>
        <v>0.23529411764705882</v>
      </c>
      <c r="IH72" s="521">
        <f t="shared" si="17"/>
        <v>0.41176470588235292</v>
      </c>
      <c r="II72" s="521">
        <f t="shared" si="17"/>
        <v>0.23529411764705882</v>
      </c>
      <c r="IJ72" s="521">
        <f t="shared" si="17"/>
        <v>0.35294117647058826</v>
      </c>
      <c r="IK72" s="521">
        <f t="shared" si="17"/>
        <v>0.88235294117647056</v>
      </c>
      <c r="IL72" s="521">
        <f t="shared" si="17"/>
        <v>5.8823529411764705E-2</v>
      </c>
      <c r="IM72" s="521">
        <f t="shared" si="17"/>
        <v>0.41176470588235292</v>
      </c>
      <c r="IN72" s="521">
        <f t="shared" si="17"/>
        <v>0.23529411764705882</v>
      </c>
      <c r="IO72" s="521">
        <f t="shared" si="17"/>
        <v>0.23529411764705882</v>
      </c>
      <c r="IP72" s="521">
        <f t="shared" si="17"/>
        <v>0.70588235294117652</v>
      </c>
      <c r="IQ72" s="521">
        <f t="shared" si="17"/>
        <v>0</v>
      </c>
      <c r="IR72" s="521">
        <f t="shared" si="17"/>
        <v>0.47058823529411764</v>
      </c>
      <c r="IS72" s="521">
        <f t="shared" si="17"/>
        <v>0</v>
      </c>
      <c r="IT72" s="521">
        <f t="shared" si="17"/>
        <v>1</v>
      </c>
      <c r="IU72" s="521">
        <f t="shared" si="17"/>
        <v>1</v>
      </c>
      <c r="IV72" s="521">
        <f t="shared" si="17"/>
        <v>1</v>
      </c>
      <c r="IW72" s="521">
        <f t="shared" si="17"/>
        <v>1</v>
      </c>
      <c r="IX72" s="521">
        <f t="shared" si="17"/>
        <v>0.88235294117647056</v>
      </c>
      <c r="IY72" s="521">
        <f t="shared" si="17"/>
        <v>1</v>
      </c>
      <c r="IZ72" s="521">
        <f t="shared" si="17"/>
        <v>0</v>
      </c>
      <c r="JA72" s="521">
        <f t="shared" si="17"/>
        <v>0.41176470588235292</v>
      </c>
      <c r="JB72" s="521">
        <f t="shared" si="17"/>
        <v>0.47058823529411764</v>
      </c>
      <c r="JC72" s="521">
        <f t="shared" si="17"/>
        <v>0.23529411764705882</v>
      </c>
      <c r="JD72" s="521">
        <f t="shared" si="17"/>
        <v>1</v>
      </c>
      <c r="JE72" s="521">
        <f t="shared" si="17"/>
        <v>0</v>
      </c>
      <c r="JF72" s="521">
        <f t="shared" si="17"/>
        <v>1</v>
      </c>
      <c r="JG72" s="521">
        <f t="shared" si="17"/>
        <v>0.17647058823529413</v>
      </c>
      <c r="JH72" s="521">
        <f t="shared" si="17"/>
        <v>1</v>
      </c>
      <c r="JI72" s="521">
        <f t="shared" si="17"/>
        <v>1</v>
      </c>
      <c r="JJ72" s="521">
        <f t="shared" si="17"/>
        <v>0</v>
      </c>
      <c r="JK72" s="521">
        <f t="shared" si="17"/>
        <v>1</v>
      </c>
      <c r="JL72" s="521">
        <f t="shared" si="17"/>
        <v>0</v>
      </c>
      <c r="JM72" s="521">
        <f t="shared" si="17"/>
        <v>5.8823529411764705E-2</v>
      </c>
      <c r="JN72" s="521">
        <f t="shared" si="17"/>
        <v>0.88235294117647056</v>
      </c>
      <c r="JO72" s="521">
        <f t="shared" ref="JO72:JQ72" si="18">SUM(JO55:JO71)/17</f>
        <v>0.17647058823529413</v>
      </c>
      <c r="JP72" s="521">
        <f t="shared" si="18"/>
        <v>0.94117647058823528</v>
      </c>
      <c r="JQ72" s="521">
        <f t="shared" si="18"/>
        <v>0</v>
      </c>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5.95" customHeight="1" thickBot="1" x14ac:dyDescent="0.3">
      <c r="A73" s="724"/>
      <c r="B73" s="729" t="s">
        <v>153</v>
      </c>
      <c r="C73" s="737" t="s">
        <v>129</v>
      </c>
      <c r="D73" s="18">
        <v>1</v>
      </c>
      <c r="E73" s="144" t="s">
        <v>789</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5">
        <v>1</v>
      </c>
      <c r="AK73" s="175">
        <v>0</v>
      </c>
      <c r="AL73" s="10">
        <v>1</v>
      </c>
      <c r="AM73" s="10">
        <v>1</v>
      </c>
      <c r="AN73" s="175">
        <v>0</v>
      </c>
      <c r="AO73" s="10">
        <v>1</v>
      </c>
      <c r="AP73" s="10">
        <v>0</v>
      </c>
      <c r="AQ73" s="175">
        <v>1</v>
      </c>
      <c r="AR73" s="10">
        <v>1</v>
      </c>
      <c r="AS73" s="175">
        <v>0</v>
      </c>
      <c r="AT73" s="10">
        <v>0</v>
      </c>
      <c r="AU73" s="86">
        <v>1</v>
      </c>
      <c r="AV73" s="86">
        <v>1</v>
      </c>
      <c r="AW73" s="10">
        <v>0</v>
      </c>
      <c r="AX73" s="175">
        <v>1</v>
      </c>
      <c r="AY73" s="175">
        <v>0</v>
      </c>
      <c r="AZ73" s="175">
        <v>0</v>
      </c>
      <c r="BA73" s="170">
        <v>0</v>
      </c>
      <c r="BB73" s="10">
        <v>1</v>
      </c>
      <c r="BC73" s="11">
        <v>0</v>
      </c>
      <c r="BD73" s="11">
        <v>1</v>
      </c>
      <c r="BE73" s="170">
        <v>1</v>
      </c>
      <c r="BF73" s="208">
        <v>0</v>
      </c>
      <c r="BG73" s="208">
        <v>1</v>
      </c>
      <c r="BH73" s="208">
        <v>0</v>
      </c>
      <c r="BI73" s="209">
        <v>0</v>
      </c>
      <c r="BJ73" s="209">
        <v>0</v>
      </c>
      <c r="BK73" s="209">
        <v>0</v>
      </c>
      <c r="BL73" s="209">
        <v>0</v>
      </c>
      <c r="BM73" s="209">
        <v>0</v>
      </c>
      <c r="BN73" s="170">
        <v>0</v>
      </c>
      <c r="BO73" s="208">
        <v>0</v>
      </c>
      <c r="BP73" s="208">
        <v>0</v>
      </c>
      <c r="BQ73" s="208">
        <v>0</v>
      </c>
      <c r="BR73" s="209">
        <v>0</v>
      </c>
      <c r="BS73" s="11">
        <v>1</v>
      </c>
      <c r="BT73" s="11">
        <v>1</v>
      </c>
      <c r="BU73" s="260">
        <v>0</v>
      </c>
      <c r="BV73" s="261">
        <v>0</v>
      </c>
      <c r="BW73" s="262">
        <v>0</v>
      </c>
      <c r="BX73" s="263">
        <v>0</v>
      </c>
      <c r="BY73" s="264">
        <v>0</v>
      </c>
      <c r="BZ73" s="11">
        <v>0</v>
      </c>
      <c r="CA73" s="175">
        <v>0</v>
      </c>
      <c r="CB73" s="18">
        <v>1</v>
      </c>
      <c r="CC73" s="18">
        <v>1</v>
      </c>
      <c r="CD73" s="11">
        <v>1</v>
      </c>
      <c r="CE73" s="11">
        <v>1</v>
      </c>
      <c r="CF73" s="10">
        <v>1</v>
      </c>
      <c r="CG73" s="11">
        <v>0</v>
      </c>
      <c r="CH73" s="39">
        <v>0</v>
      </c>
      <c r="CI73" s="39">
        <v>0</v>
      </c>
      <c r="CJ73" s="39">
        <v>0</v>
      </c>
      <c r="CK73" s="39">
        <v>0</v>
      </c>
      <c r="CL73" s="39">
        <v>0</v>
      </c>
      <c r="CM73" s="281">
        <v>1</v>
      </c>
      <c r="CN73" s="282">
        <v>0</v>
      </c>
      <c r="CO73" s="283">
        <v>0</v>
      </c>
      <c r="CP73" s="283">
        <v>0</v>
      </c>
      <c r="CQ73" s="283">
        <v>1</v>
      </c>
      <c r="CR73" s="283">
        <v>0</v>
      </c>
      <c r="CS73" s="282">
        <v>0</v>
      </c>
      <c r="CT73" s="302">
        <v>0</v>
      </c>
      <c r="CU73" s="303">
        <v>0</v>
      </c>
      <c r="CV73" s="303">
        <v>0</v>
      </c>
      <c r="CW73" s="303">
        <v>0</v>
      </c>
      <c r="CX73" s="303">
        <v>0</v>
      </c>
      <c r="CY73" s="303">
        <v>0</v>
      </c>
      <c r="CZ73" s="303">
        <v>0</v>
      </c>
      <c r="DA73" s="303">
        <v>0</v>
      </c>
      <c r="DB73" s="303">
        <v>0</v>
      </c>
      <c r="DC73" s="303">
        <v>0</v>
      </c>
      <c r="DD73" s="303">
        <v>0</v>
      </c>
      <c r="DE73" s="303">
        <v>0</v>
      </c>
      <c r="DF73" s="303">
        <v>0</v>
      </c>
      <c r="DG73" s="303">
        <v>0</v>
      </c>
      <c r="DH73" s="303">
        <v>0</v>
      </c>
      <c r="DI73" s="303">
        <v>0</v>
      </c>
      <c r="DJ73" s="303">
        <v>0</v>
      </c>
      <c r="DK73" s="302">
        <v>1</v>
      </c>
      <c r="DL73" s="302">
        <v>0</v>
      </c>
      <c r="DM73" s="302">
        <v>0</v>
      </c>
      <c r="DN73" s="302">
        <v>0</v>
      </c>
      <c r="DO73" s="302">
        <v>0</v>
      </c>
      <c r="DP73" s="304">
        <v>0</v>
      </c>
      <c r="DQ73" s="303">
        <v>0</v>
      </c>
      <c r="DR73" s="347">
        <v>1</v>
      </c>
      <c r="DS73" s="434">
        <v>0</v>
      </c>
      <c r="DT73" s="66">
        <v>1</v>
      </c>
      <c r="DU73" s="348">
        <v>0</v>
      </c>
      <c r="DV73" s="347">
        <v>0</v>
      </c>
      <c r="DW73" s="349">
        <v>0</v>
      </c>
      <c r="DX73" s="66">
        <v>0</v>
      </c>
      <c r="DY73" s="304">
        <v>1</v>
      </c>
      <c r="DZ73" s="350">
        <v>0</v>
      </c>
      <c r="EA73" s="349">
        <v>0</v>
      </c>
      <c r="EB73" s="66">
        <v>1</v>
      </c>
      <c r="EC73" s="347">
        <v>0</v>
      </c>
      <c r="ED73" s="347">
        <v>1</v>
      </c>
      <c r="EE73" s="347">
        <v>0</v>
      </c>
      <c r="EF73" s="347">
        <v>0</v>
      </c>
      <c r="EG73" s="66">
        <v>1</v>
      </c>
      <c r="EH73" s="347">
        <v>1</v>
      </c>
      <c r="EI73" s="347">
        <v>1</v>
      </c>
      <c r="EJ73" s="349">
        <v>1</v>
      </c>
      <c r="EK73" s="66">
        <v>1</v>
      </c>
      <c r="EL73" s="349">
        <v>1</v>
      </c>
      <c r="EM73" s="347">
        <v>1</v>
      </c>
      <c r="EN73" s="349">
        <v>1</v>
      </c>
      <c r="EO73" s="347">
        <v>0</v>
      </c>
      <c r="EP73" s="349">
        <v>0</v>
      </c>
      <c r="EQ73" s="351">
        <v>1</v>
      </c>
      <c r="ER73" s="347">
        <v>1</v>
      </c>
      <c r="ES73" s="349">
        <v>0</v>
      </c>
      <c r="ET73" s="66">
        <v>0</v>
      </c>
      <c r="EU73" s="349">
        <v>1</v>
      </c>
      <c r="EV73" s="349">
        <v>1</v>
      </c>
      <c r="EW73" s="347">
        <v>1</v>
      </c>
      <c r="EX73" s="415">
        <v>1</v>
      </c>
      <c r="EY73" s="349">
        <v>1</v>
      </c>
      <c r="EZ73" s="427">
        <v>0</v>
      </c>
      <c r="FA73" s="434">
        <v>1</v>
      </c>
      <c r="FB73" s="442">
        <v>0</v>
      </c>
      <c r="FC73" s="449">
        <v>1</v>
      </c>
      <c r="FD73" s="449">
        <v>0</v>
      </c>
      <c r="FE73" s="481">
        <v>0</v>
      </c>
      <c r="FF73" s="434">
        <v>0</v>
      </c>
      <c r="FG73" s="464">
        <v>0</v>
      </c>
      <c r="FH73" s="465">
        <v>0</v>
      </c>
      <c r="FI73" s="464">
        <v>0</v>
      </c>
      <c r="FJ73" s="427">
        <v>0</v>
      </c>
      <c r="FK73" s="427">
        <v>0</v>
      </c>
      <c r="FL73" s="427">
        <v>1</v>
      </c>
      <c r="FM73" s="475">
        <v>0</v>
      </c>
      <c r="FN73" s="427">
        <v>1</v>
      </c>
      <c r="FO73" s="427">
        <v>1</v>
      </c>
      <c r="FP73" s="427">
        <v>1</v>
      </c>
      <c r="FQ73" s="427">
        <v>0</v>
      </c>
      <c r="FR73" s="473">
        <v>1</v>
      </c>
      <c r="FS73" s="473">
        <v>0</v>
      </c>
      <c r="FT73" s="473">
        <v>1</v>
      </c>
      <c r="FU73" s="473">
        <v>1</v>
      </c>
      <c r="FV73" s="473">
        <v>0</v>
      </c>
      <c r="FW73" s="473">
        <v>1</v>
      </c>
      <c r="FX73" s="473">
        <v>1</v>
      </c>
      <c r="FY73" s="473">
        <v>1</v>
      </c>
      <c r="FZ73" s="473">
        <v>1</v>
      </c>
      <c r="GA73" s="473">
        <v>1</v>
      </c>
      <c r="GB73" s="473">
        <v>0</v>
      </c>
      <c r="GC73" s="473">
        <v>1</v>
      </c>
      <c r="GD73" s="473">
        <v>1</v>
      </c>
      <c r="GE73" s="473">
        <v>1</v>
      </c>
      <c r="GF73" s="66">
        <v>1</v>
      </c>
      <c r="GG73" s="505">
        <v>0</v>
      </c>
      <c r="GH73" s="505">
        <v>0</v>
      </c>
      <c r="GI73" s="505">
        <v>0</v>
      </c>
      <c r="GJ73" s="505">
        <v>0</v>
      </c>
      <c r="GK73" s="505">
        <v>0</v>
      </c>
      <c r="GL73" s="505">
        <v>0</v>
      </c>
      <c r="GM73" s="505">
        <v>0</v>
      </c>
      <c r="GN73" s="505">
        <v>0</v>
      </c>
      <c r="GO73" s="505">
        <v>0</v>
      </c>
      <c r="GP73" s="505">
        <v>0</v>
      </c>
      <c r="GQ73" s="505">
        <v>0</v>
      </c>
      <c r="GR73" s="505">
        <v>0</v>
      </c>
      <c r="GS73" s="506">
        <v>0</v>
      </c>
      <c r="GT73" s="506">
        <v>0</v>
      </c>
      <c r="GU73" s="505">
        <v>0</v>
      </c>
      <c r="GV73" s="517">
        <v>1</v>
      </c>
      <c r="GW73" s="522">
        <v>1</v>
      </c>
      <c r="GX73" s="449">
        <v>1</v>
      </c>
      <c r="GY73" s="349">
        <v>0</v>
      </c>
      <c r="GZ73" s="427">
        <v>0</v>
      </c>
      <c r="HA73" s="427">
        <v>0</v>
      </c>
      <c r="HB73" s="618"/>
      <c r="HC73" s="427">
        <v>0</v>
      </c>
      <c r="HD73" s="427">
        <v>0</v>
      </c>
      <c r="HE73" s="427">
        <v>0</v>
      </c>
      <c r="HF73" s="349">
        <v>0</v>
      </c>
      <c r="HG73" s="349">
        <v>0</v>
      </c>
      <c r="HH73" s="434">
        <v>1</v>
      </c>
      <c r="HI73" s="449">
        <v>0</v>
      </c>
      <c r="HJ73" s="349">
        <v>0</v>
      </c>
      <c r="HK73" s="349">
        <v>0</v>
      </c>
      <c r="HL73" s="449">
        <v>0</v>
      </c>
      <c r="HM73" s="349">
        <v>0</v>
      </c>
      <c r="HN73" s="427">
        <v>0</v>
      </c>
      <c r="HO73" s="427">
        <v>0</v>
      </c>
      <c r="HP73" s="427">
        <v>0</v>
      </c>
      <c r="HQ73" s="349">
        <v>0</v>
      </c>
      <c r="HR73" s="349">
        <v>1</v>
      </c>
      <c r="HS73" s="449">
        <v>0</v>
      </c>
      <c r="HT73" s="349">
        <v>1</v>
      </c>
      <c r="HU73" s="349">
        <v>1</v>
      </c>
      <c r="HV73" s="449">
        <v>1</v>
      </c>
      <c r="HW73" s="349">
        <v>1</v>
      </c>
      <c r="HX73" s="349">
        <v>1</v>
      </c>
      <c r="HY73" s="427">
        <v>0</v>
      </c>
      <c r="HZ73" s="427">
        <v>0</v>
      </c>
      <c r="IA73" s="449">
        <v>0</v>
      </c>
      <c r="IB73" s="449">
        <v>0</v>
      </c>
      <c r="IC73" s="449">
        <v>0</v>
      </c>
      <c r="ID73" s="349">
        <v>0</v>
      </c>
      <c r="IE73" s="349">
        <v>0</v>
      </c>
      <c r="IF73" s="349">
        <v>0</v>
      </c>
      <c r="IG73" s="349">
        <v>0</v>
      </c>
      <c r="IH73" s="349">
        <v>0</v>
      </c>
      <c r="II73" s="349">
        <v>0</v>
      </c>
      <c r="IJ73" s="434">
        <v>0</v>
      </c>
      <c r="IK73" s="434">
        <v>1</v>
      </c>
      <c r="IL73" s="349">
        <v>1</v>
      </c>
      <c r="IM73" s="434">
        <v>0</v>
      </c>
      <c r="IN73" s="434">
        <v>0</v>
      </c>
      <c r="IO73" s="349">
        <v>1</v>
      </c>
      <c r="IP73" s="349">
        <v>1</v>
      </c>
      <c r="IQ73" s="349">
        <v>0</v>
      </c>
      <c r="IR73" s="449">
        <v>0</v>
      </c>
      <c r="IS73" s="434">
        <v>0</v>
      </c>
      <c r="IT73" s="349">
        <v>1</v>
      </c>
      <c r="IU73" s="434">
        <v>0</v>
      </c>
      <c r="IV73" s="349">
        <v>1</v>
      </c>
      <c r="IW73" s="349">
        <v>1</v>
      </c>
      <c r="IX73" s="434">
        <v>1</v>
      </c>
      <c r="IY73" s="427">
        <v>1</v>
      </c>
      <c r="IZ73" s="434">
        <v>1</v>
      </c>
      <c r="JA73" s="434">
        <v>0</v>
      </c>
      <c r="JB73" s="434">
        <v>1</v>
      </c>
      <c r="JC73" s="434">
        <v>0</v>
      </c>
      <c r="JD73" s="463">
        <v>1</v>
      </c>
      <c r="JE73" s="434">
        <v>0</v>
      </c>
      <c r="JF73" s="434">
        <v>1</v>
      </c>
      <c r="JG73" s="434">
        <v>0</v>
      </c>
      <c r="JH73" s="434">
        <v>1</v>
      </c>
      <c r="JI73" s="434">
        <v>1</v>
      </c>
      <c r="JJ73" s="674">
        <v>0</v>
      </c>
      <c r="JK73" s="434">
        <v>1</v>
      </c>
      <c r="JL73" s="681">
        <v>0</v>
      </c>
      <c r="JM73" s="682">
        <v>0</v>
      </c>
      <c r="JN73" s="464">
        <v>1</v>
      </c>
      <c r="JO73" s="427">
        <v>0</v>
      </c>
      <c r="JP73" s="349">
        <v>1</v>
      </c>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5" thickBot="1" x14ac:dyDescent="0.3">
      <c r="A74" s="724"/>
      <c r="B74" s="729"/>
      <c r="C74" s="738"/>
      <c r="D74" s="19">
        <v>1</v>
      </c>
      <c r="E74" s="142"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71">
        <v>1</v>
      </c>
      <c r="AK74" s="171">
        <v>0</v>
      </c>
      <c r="AL74" s="12">
        <v>1</v>
      </c>
      <c r="AM74" s="12">
        <v>1</v>
      </c>
      <c r="AN74" s="171">
        <v>0</v>
      </c>
      <c r="AO74" s="12">
        <v>1</v>
      </c>
      <c r="AP74" s="12">
        <v>0</v>
      </c>
      <c r="AQ74" s="171">
        <v>1</v>
      </c>
      <c r="AR74" s="12">
        <v>1</v>
      </c>
      <c r="AS74" s="171">
        <v>0</v>
      </c>
      <c r="AT74" s="12">
        <v>0</v>
      </c>
      <c r="AU74" s="84">
        <v>0</v>
      </c>
      <c r="AV74" s="84">
        <v>1</v>
      </c>
      <c r="AW74" s="12">
        <v>0</v>
      </c>
      <c r="AX74" s="171">
        <v>1</v>
      </c>
      <c r="AY74" s="171">
        <v>0</v>
      </c>
      <c r="AZ74" s="171">
        <v>0</v>
      </c>
      <c r="BA74" s="172">
        <v>0</v>
      </c>
      <c r="BB74" s="12">
        <v>1</v>
      </c>
      <c r="BC74" s="13">
        <v>0</v>
      </c>
      <c r="BD74" s="13">
        <v>1</v>
      </c>
      <c r="BE74" s="172">
        <v>1</v>
      </c>
      <c r="BF74" s="210">
        <v>0</v>
      </c>
      <c r="BG74" s="210">
        <v>1</v>
      </c>
      <c r="BH74" s="210">
        <v>0</v>
      </c>
      <c r="BI74" s="211">
        <v>0</v>
      </c>
      <c r="BJ74" s="211">
        <v>0</v>
      </c>
      <c r="BK74" s="211">
        <v>0</v>
      </c>
      <c r="BL74" s="211">
        <v>0</v>
      </c>
      <c r="BM74" s="211">
        <v>0</v>
      </c>
      <c r="BN74" s="172">
        <v>0</v>
      </c>
      <c r="BO74" s="210">
        <v>0</v>
      </c>
      <c r="BP74" s="210">
        <v>0</v>
      </c>
      <c r="BQ74" s="210">
        <v>0</v>
      </c>
      <c r="BR74" s="211">
        <v>0</v>
      </c>
      <c r="BS74" s="13">
        <v>1</v>
      </c>
      <c r="BT74" s="13">
        <v>1</v>
      </c>
      <c r="BU74" s="249">
        <v>0</v>
      </c>
      <c r="BV74" s="254">
        <v>0</v>
      </c>
      <c r="BW74" s="251">
        <v>0</v>
      </c>
      <c r="BX74" s="252">
        <v>0</v>
      </c>
      <c r="BY74" s="253">
        <v>0</v>
      </c>
      <c r="BZ74" s="13">
        <v>0</v>
      </c>
      <c r="CA74" s="171">
        <v>0</v>
      </c>
      <c r="CB74" s="19">
        <v>1</v>
      </c>
      <c r="CC74" s="19">
        <v>1</v>
      </c>
      <c r="CD74" s="13">
        <v>0</v>
      </c>
      <c r="CE74" s="13">
        <v>0</v>
      </c>
      <c r="CF74" s="12">
        <v>1</v>
      </c>
      <c r="CG74" s="13">
        <v>0</v>
      </c>
      <c r="CH74" s="39">
        <v>0</v>
      </c>
      <c r="CI74" s="39">
        <v>0</v>
      </c>
      <c r="CJ74" s="39">
        <v>0</v>
      </c>
      <c r="CK74" s="39">
        <v>0</v>
      </c>
      <c r="CL74" s="39">
        <v>0</v>
      </c>
      <c r="CM74" s="275">
        <v>0</v>
      </c>
      <c r="CN74" s="276">
        <v>0</v>
      </c>
      <c r="CO74" s="277">
        <v>0</v>
      </c>
      <c r="CP74" s="277">
        <v>0</v>
      </c>
      <c r="CQ74" s="277">
        <v>1</v>
      </c>
      <c r="CR74" s="277">
        <v>0</v>
      </c>
      <c r="CS74" s="276">
        <v>0</v>
      </c>
      <c r="CT74" s="275">
        <v>0</v>
      </c>
      <c r="CU74" s="300">
        <v>0</v>
      </c>
      <c r="CV74" s="300">
        <v>0</v>
      </c>
      <c r="CW74" s="300">
        <v>0</v>
      </c>
      <c r="CX74" s="300">
        <v>0</v>
      </c>
      <c r="CY74" s="300">
        <v>0</v>
      </c>
      <c r="CZ74" s="300">
        <v>0</v>
      </c>
      <c r="DA74" s="300">
        <v>0</v>
      </c>
      <c r="DB74" s="300">
        <v>0</v>
      </c>
      <c r="DC74" s="300">
        <v>0</v>
      </c>
      <c r="DD74" s="300">
        <v>0</v>
      </c>
      <c r="DE74" s="300">
        <v>0</v>
      </c>
      <c r="DF74" s="300">
        <v>0</v>
      </c>
      <c r="DG74" s="300">
        <v>0</v>
      </c>
      <c r="DH74" s="300">
        <v>0</v>
      </c>
      <c r="DI74" s="300">
        <v>0</v>
      </c>
      <c r="DJ74" s="300">
        <v>0</v>
      </c>
      <c r="DK74" s="275">
        <v>1</v>
      </c>
      <c r="DL74" s="275">
        <v>0</v>
      </c>
      <c r="DM74" s="275">
        <v>0</v>
      </c>
      <c r="DN74" s="275">
        <v>0</v>
      </c>
      <c r="DO74" s="275">
        <v>0</v>
      </c>
      <c r="DP74" s="291">
        <v>0</v>
      </c>
      <c r="DQ74" s="300">
        <v>0</v>
      </c>
      <c r="DR74" s="339">
        <v>1</v>
      </c>
      <c r="DS74" s="433">
        <v>1</v>
      </c>
      <c r="DT74" s="66">
        <v>1</v>
      </c>
      <c r="DU74" s="340">
        <v>0</v>
      </c>
      <c r="DV74" s="339">
        <v>0</v>
      </c>
      <c r="DW74" s="276">
        <v>0</v>
      </c>
      <c r="DX74" s="66">
        <v>0</v>
      </c>
      <c r="DY74" s="291">
        <v>1</v>
      </c>
      <c r="DZ74" s="341">
        <v>0</v>
      </c>
      <c r="EA74" s="276">
        <v>0</v>
      </c>
      <c r="EB74" s="66">
        <v>1</v>
      </c>
      <c r="EC74" s="339">
        <v>0</v>
      </c>
      <c r="ED74" s="339">
        <v>1</v>
      </c>
      <c r="EE74" s="339">
        <v>0</v>
      </c>
      <c r="EF74" s="339">
        <v>0</v>
      </c>
      <c r="EG74" s="66">
        <v>1</v>
      </c>
      <c r="EH74" s="339">
        <v>1</v>
      </c>
      <c r="EI74" s="339">
        <v>1</v>
      </c>
      <c r="EJ74" s="276">
        <v>1</v>
      </c>
      <c r="EK74" s="66">
        <v>1</v>
      </c>
      <c r="EL74" s="276">
        <v>1</v>
      </c>
      <c r="EM74" s="339">
        <v>1</v>
      </c>
      <c r="EN74" s="276">
        <v>1</v>
      </c>
      <c r="EO74" s="339">
        <v>0</v>
      </c>
      <c r="EP74" s="276">
        <v>0</v>
      </c>
      <c r="EQ74" s="352">
        <v>1</v>
      </c>
      <c r="ER74" s="339">
        <v>1</v>
      </c>
      <c r="ES74" s="276">
        <v>0</v>
      </c>
      <c r="ET74" s="66">
        <v>0</v>
      </c>
      <c r="EU74" s="276">
        <v>1</v>
      </c>
      <c r="EV74" s="276">
        <v>0</v>
      </c>
      <c r="EW74" s="339">
        <v>1</v>
      </c>
      <c r="EX74" s="413">
        <v>1</v>
      </c>
      <c r="EY74" s="349">
        <v>1</v>
      </c>
      <c r="EZ74" s="425">
        <v>1</v>
      </c>
      <c r="FA74" s="433">
        <v>1</v>
      </c>
      <c r="FB74" s="440">
        <v>0</v>
      </c>
      <c r="FC74" s="448">
        <v>1</v>
      </c>
      <c r="FD74" s="448">
        <v>1</v>
      </c>
      <c r="FE74" s="482">
        <v>0</v>
      </c>
      <c r="FF74" s="433">
        <v>0</v>
      </c>
      <c r="FG74" s="464">
        <v>0</v>
      </c>
      <c r="FH74" s="465">
        <v>0</v>
      </c>
      <c r="FI74" s="464">
        <v>0</v>
      </c>
      <c r="FJ74" s="468">
        <v>0</v>
      </c>
      <c r="FK74" s="468">
        <v>0</v>
      </c>
      <c r="FL74" s="468">
        <v>1</v>
      </c>
      <c r="FM74" s="475">
        <v>0</v>
      </c>
      <c r="FN74" s="468">
        <v>1</v>
      </c>
      <c r="FO74" s="468">
        <v>1</v>
      </c>
      <c r="FP74" s="468">
        <v>1</v>
      </c>
      <c r="FQ74" s="468">
        <v>0</v>
      </c>
      <c r="FR74" s="469">
        <v>1</v>
      </c>
      <c r="FS74" s="469">
        <v>1</v>
      </c>
      <c r="FT74" s="469">
        <v>1</v>
      </c>
      <c r="FU74" s="469">
        <v>1</v>
      </c>
      <c r="FV74" s="469">
        <v>0</v>
      </c>
      <c r="FW74" s="469">
        <v>0</v>
      </c>
      <c r="FX74" s="469">
        <v>1</v>
      </c>
      <c r="FY74" s="469">
        <v>1</v>
      </c>
      <c r="FZ74" s="469">
        <v>1</v>
      </c>
      <c r="GA74" s="469">
        <v>1</v>
      </c>
      <c r="GB74" s="469">
        <v>0</v>
      </c>
      <c r="GC74" s="469">
        <v>0</v>
      </c>
      <c r="GD74" s="469">
        <v>1</v>
      </c>
      <c r="GE74" s="469">
        <v>1</v>
      </c>
      <c r="GF74" s="66">
        <v>1</v>
      </c>
      <c r="GG74" s="505">
        <v>0</v>
      </c>
      <c r="GH74" s="505">
        <v>0</v>
      </c>
      <c r="GI74" s="505">
        <v>0</v>
      </c>
      <c r="GJ74" s="505">
        <v>0</v>
      </c>
      <c r="GK74" s="505">
        <v>0</v>
      </c>
      <c r="GL74" s="505">
        <v>0</v>
      </c>
      <c r="GM74" s="505">
        <v>0</v>
      </c>
      <c r="GN74" s="505">
        <v>0</v>
      </c>
      <c r="GO74" s="505">
        <v>0</v>
      </c>
      <c r="GP74" s="503">
        <v>0</v>
      </c>
      <c r="GQ74" s="505">
        <v>0</v>
      </c>
      <c r="GR74" s="505">
        <v>0</v>
      </c>
      <c r="GS74" s="506">
        <v>0</v>
      </c>
      <c r="GT74" s="506">
        <v>0</v>
      </c>
      <c r="GU74" s="505">
        <v>0</v>
      </c>
      <c r="GV74" s="517">
        <v>1</v>
      </c>
      <c r="GW74" s="522">
        <v>1</v>
      </c>
      <c r="GX74" s="448">
        <v>1</v>
      </c>
      <c r="GY74" s="276">
        <v>0</v>
      </c>
      <c r="GZ74" s="468">
        <v>0</v>
      </c>
      <c r="HA74" s="468">
        <v>0</v>
      </c>
      <c r="HB74" s="616"/>
      <c r="HC74" s="468">
        <v>0</v>
      </c>
      <c r="HD74" s="468">
        <v>0</v>
      </c>
      <c r="HE74" s="468">
        <v>1</v>
      </c>
      <c r="HF74" s="276">
        <v>1</v>
      </c>
      <c r="HG74" s="276">
        <v>0</v>
      </c>
      <c r="HH74" s="433">
        <v>1</v>
      </c>
      <c r="HI74" s="448">
        <v>0</v>
      </c>
      <c r="HJ74" s="276">
        <v>1</v>
      </c>
      <c r="HK74" s="276">
        <v>0</v>
      </c>
      <c r="HL74" s="448">
        <v>0</v>
      </c>
      <c r="HM74" s="276">
        <v>0</v>
      </c>
      <c r="HN74" s="425">
        <v>0</v>
      </c>
      <c r="HO74" s="425">
        <v>0</v>
      </c>
      <c r="HP74" s="425">
        <v>0</v>
      </c>
      <c r="HQ74" s="276">
        <v>0</v>
      </c>
      <c r="HR74" s="276">
        <v>1</v>
      </c>
      <c r="HS74" s="448">
        <v>0</v>
      </c>
      <c r="HT74" s="276">
        <v>1</v>
      </c>
      <c r="HU74" s="276">
        <v>1</v>
      </c>
      <c r="HV74" s="448">
        <v>1</v>
      </c>
      <c r="HW74" s="276">
        <v>1</v>
      </c>
      <c r="HX74" s="276">
        <v>1</v>
      </c>
      <c r="HY74" s="425">
        <v>0</v>
      </c>
      <c r="HZ74" s="425">
        <v>1</v>
      </c>
      <c r="IA74" s="448">
        <v>1</v>
      </c>
      <c r="IB74" s="448">
        <v>0</v>
      </c>
      <c r="IC74" s="448">
        <v>0</v>
      </c>
      <c r="ID74" s="276">
        <v>0</v>
      </c>
      <c r="IE74" s="276">
        <v>0</v>
      </c>
      <c r="IF74" s="276">
        <v>0</v>
      </c>
      <c r="IG74" s="276">
        <v>1</v>
      </c>
      <c r="IH74" s="276">
        <v>0</v>
      </c>
      <c r="II74" s="276">
        <v>0</v>
      </c>
      <c r="IJ74" s="433">
        <v>1</v>
      </c>
      <c r="IK74" s="433">
        <v>1</v>
      </c>
      <c r="IL74" s="276">
        <v>1</v>
      </c>
      <c r="IM74" s="433">
        <v>0</v>
      </c>
      <c r="IN74" s="433">
        <v>0</v>
      </c>
      <c r="IO74" s="276">
        <v>1</v>
      </c>
      <c r="IP74" s="276">
        <v>1</v>
      </c>
      <c r="IQ74" s="276">
        <v>0</v>
      </c>
      <c r="IR74" s="448">
        <v>0</v>
      </c>
      <c r="IS74" s="433">
        <v>0</v>
      </c>
      <c r="IT74" s="276">
        <v>1</v>
      </c>
      <c r="IU74" s="433">
        <v>0</v>
      </c>
      <c r="IV74" s="276">
        <v>1</v>
      </c>
      <c r="IW74" s="276">
        <v>1</v>
      </c>
      <c r="IX74" s="433">
        <v>1</v>
      </c>
      <c r="IY74" s="468">
        <v>1</v>
      </c>
      <c r="IZ74" s="433">
        <v>1</v>
      </c>
      <c r="JA74" s="433">
        <v>1</v>
      </c>
      <c r="JB74" s="433">
        <v>1</v>
      </c>
      <c r="JC74" s="433">
        <v>0</v>
      </c>
      <c r="JD74" s="463">
        <v>1</v>
      </c>
      <c r="JE74" s="433">
        <v>0</v>
      </c>
      <c r="JF74" s="433">
        <v>1</v>
      </c>
      <c r="JG74" s="433">
        <v>0</v>
      </c>
      <c r="JH74" s="433">
        <v>1</v>
      </c>
      <c r="JI74" s="433">
        <v>1</v>
      </c>
      <c r="JJ74" s="674">
        <v>0</v>
      </c>
      <c r="JK74" s="433">
        <v>1</v>
      </c>
      <c r="JL74" s="681">
        <v>0</v>
      </c>
      <c r="JM74" s="682">
        <v>0</v>
      </c>
      <c r="JN74" s="464">
        <v>1</v>
      </c>
      <c r="JO74" s="468">
        <v>1</v>
      </c>
      <c r="JP74" s="276">
        <v>1</v>
      </c>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5" thickBot="1" x14ac:dyDescent="0.3">
      <c r="A75" s="724"/>
      <c r="B75" s="729"/>
      <c r="C75" s="738"/>
      <c r="D75" s="19">
        <v>1</v>
      </c>
      <c r="E75" s="142"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71">
        <v>0</v>
      </c>
      <c r="AK75" s="171">
        <v>0</v>
      </c>
      <c r="AL75" s="12">
        <v>1</v>
      </c>
      <c r="AM75" s="12">
        <v>1</v>
      </c>
      <c r="AN75" s="171">
        <v>0</v>
      </c>
      <c r="AO75" s="12">
        <v>1</v>
      </c>
      <c r="AP75" s="12">
        <v>0</v>
      </c>
      <c r="AQ75" s="171">
        <v>1</v>
      </c>
      <c r="AR75" s="12">
        <v>1</v>
      </c>
      <c r="AS75" s="171">
        <v>0</v>
      </c>
      <c r="AT75" s="12">
        <v>0</v>
      </c>
      <c r="AU75" s="84">
        <v>0</v>
      </c>
      <c r="AV75" s="84">
        <v>0</v>
      </c>
      <c r="AW75" s="12">
        <v>0</v>
      </c>
      <c r="AX75" s="171">
        <v>1</v>
      </c>
      <c r="AY75" s="171">
        <v>0</v>
      </c>
      <c r="AZ75" s="171">
        <v>0</v>
      </c>
      <c r="BA75" s="172">
        <v>0</v>
      </c>
      <c r="BB75" s="12">
        <v>0</v>
      </c>
      <c r="BC75" s="13">
        <v>0</v>
      </c>
      <c r="BD75" s="13">
        <v>1</v>
      </c>
      <c r="BE75" s="172">
        <v>1</v>
      </c>
      <c r="BF75" s="210">
        <v>0</v>
      </c>
      <c r="BG75" s="210">
        <v>1</v>
      </c>
      <c r="BH75" s="210">
        <v>0</v>
      </c>
      <c r="BI75" s="211">
        <v>0</v>
      </c>
      <c r="BJ75" s="211">
        <v>0</v>
      </c>
      <c r="BK75" s="211">
        <v>0</v>
      </c>
      <c r="BL75" s="211">
        <v>0</v>
      </c>
      <c r="BM75" s="211">
        <v>0</v>
      </c>
      <c r="BN75" s="172">
        <v>0</v>
      </c>
      <c r="BO75" s="210">
        <v>1</v>
      </c>
      <c r="BP75" s="210">
        <v>0</v>
      </c>
      <c r="BQ75" s="210">
        <v>0</v>
      </c>
      <c r="BR75" s="211">
        <v>0</v>
      </c>
      <c r="BS75" s="13">
        <v>1</v>
      </c>
      <c r="BT75" s="13">
        <v>1</v>
      </c>
      <c r="BU75" s="249">
        <v>0</v>
      </c>
      <c r="BV75" s="254">
        <v>0</v>
      </c>
      <c r="BW75" s="251">
        <v>0</v>
      </c>
      <c r="BX75" s="252">
        <v>0</v>
      </c>
      <c r="BY75" s="253">
        <v>0</v>
      </c>
      <c r="BZ75" s="13">
        <v>0</v>
      </c>
      <c r="CA75" s="171">
        <v>0</v>
      </c>
      <c r="CB75" s="19">
        <v>1</v>
      </c>
      <c r="CC75" s="19">
        <v>1</v>
      </c>
      <c r="CD75" s="13">
        <v>0</v>
      </c>
      <c r="CE75" s="13">
        <v>0</v>
      </c>
      <c r="CF75" s="12">
        <v>1</v>
      </c>
      <c r="CG75" s="13">
        <v>0</v>
      </c>
      <c r="CH75" s="39">
        <v>0</v>
      </c>
      <c r="CI75" s="39">
        <v>0</v>
      </c>
      <c r="CJ75" s="39">
        <v>0</v>
      </c>
      <c r="CK75" s="39">
        <v>0</v>
      </c>
      <c r="CL75" s="39">
        <v>0</v>
      </c>
      <c r="CM75" s="275">
        <v>0</v>
      </c>
      <c r="CN75" s="276">
        <v>0</v>
      </c>
      <c r="CO75" s="277">
        <v>0</v>
      </c>
      <c r="CP75" s="277">
        <v>0</v>
      </c>
      <c r="CQ75" s="277">
        <v>0</v>
      </c>
      <c r="CR75" s="277">
        <v>0</v>
      </c>
      <c r="CS75" s="276">
        <v>0</v>
      </c>
      <c r="CT75" s="275">
        <v>0</v>
      </c>
      <c r="CU75" s="300">
        <v>0</v>
      </c>
      <c r="CV75" s="300">
        <v>0</v>
      </c>
      <c r="CW75" s="300">
        <v>0</v>
      </c>
      <c r="CX75" s="300">
        <v>0</v>
      </c>
      <c r="CY75" s="300">
        <v>0</v>
      </c>
      <c r="CZ75" s="300">
        <v>0</v>
      </c>
      <c r="DA75" s="300">
        <v>0</v>
      </c>
      <c r="DB75" s="300">
        <v>0</v>
      </c>
      <c r="DC75" s="300">
        <v>0</v>
      </c>
      <c r="DD75" s="300">
        <v>0</v>
      </c>
      <c r="DE75" s="300">
        <v>0</v>
      </c>
      <c r="DF75" s="300">
        <v>0</v>
      </c>
      <c r="DG75" s="300">
        <v>0</v>
      </c>
      <c r="DH75" s="300">
        <v>0</v>
      </c>
      <c r="DI75" s="300">
        <v>0</v>
      </c>
      <c r="DJ75" s="300">
        <v>0</v>
      </c>
      <c r="DK75" s="275">
        <v>1</v>
      </c>
      <c r="DL75" s="275">
        <v>0</v>
      </c>
      <c r="DM75" s="275">
        <v>0</v>
      </c>
      <c r="DN75" s="275">
        <v>0</v>
      </c>
      <c r="DO75" s="275">
        <v>0</v>
      </c>
      <c r="DP75" s="291">
        <v>0</v>
      </c>
      <c r="DQ75" s="300">
        <v>0</v>
      </c>
      <c r="DR75" s="339">
        <v>1</v>
      </c>
      <c r="DS75" s="433">
        <v>0</v>
      </c>
      <c r="DT75" s="66">
        <v>1</v>
      </c>
      <c r="DU75" s="340">
        <v>0</v>
      </c>
      <c r="DV75" s="339">
        <v>0</v>
      </c>
      <c r="DW75" s="276">
        <v>0</v>
      </c>
      <c r="DX75" s="66">
        <v>0</v>
      </c>
      <c r="DY75" s="291">
        <v>1</v>
      </c>
      <c r="DZ75" s="341">
        <v>0</v>
      </c>
      <c r="EA75" s="276">
        <v>0</v>
      </c>
      <c r="EB75" s="66">
        <v>1</v>
      </c>
      <c r="EC75" s="339">
        <v>0</v>
      </c>
      <c r="ED75" s="347">
        <v>1</v>
      </c>
      <c r="EE75" s="339">
        <v>0</v>
      </c>
      <c r="EF75" s="339">
        <v>0</v>
      </c>
      <c r="EG75" s="66">
        <v>1</v>
      </c>
      <c r="EH75" s="339">
        <v>0</v>
      </c>
      <c r="EI75" s="339">
        <v>1</v>
      </c>
      <c r="EJ75" s="276">
        <v>1</v>
      </c>
      <c r="EK75" s="66">
        <v>1</v>
      </c>
      <c r="EL75" s="276">
        <v>1</v>
      </c>
      <c r="EM75" s="339">
        <v>1</v>
      </c>
      <c r="EN75" s="276">
        <v>1</v>
      </c>
      <c r="EO75" s="339">
        <v>0</v>
      </c>
      <c r="EP75" s="276">
        <v>0</v>
      </c>
      <c r="EQ75" s="352">
        <v>1</v>
      </c>
      <c r="ER75" s="339">
        <v>1</v>
      </c>
      <c r="ES75" s="276">
        <v>0</v>
      </c>
      <c r="ET75" s="66">
        <v>0</v>
      </c>
      <c r="EU75" s="276">
        <v>0</v>
      </c>
      <c r="EV75" s="276">
        <v>0</v>
      </c>
      <c r="EW75" s="339">
        <v>0</v>
      </c>
      <c r="EX75" s="413">
        <v>1</v>
      </c>
      <c r="EY75" s="349">
        <v>1</v>
      </c>
      <c r="EZ75" s="425">
        <v>0</v>
      </c>
      <c r="FA75" s="433">
        <v>1</v>
      </c>
      <c r="FB75" s="440">
        <v>0</v>
      </c>
      <c r="FC75" s="448">
        <v>1</v>
      </c>
      <c r="FD75" s="448">
        <v>0</v>
      </c>
      <c r="FE75" s="482">
        <v>0</v>
      </c>
      <c r="FF75" s="433">
        <v>0</v>
      </c>
      <c r="FG75" s="464">
        <v>0</v>
      </c>
      <c r="FH75" s="465">
        <v>0</v>
      </c>
      <c r="FI75" s="464">
        <v>0</v>
      </c>
      <c r="FJ75" s="468">
        <v>0</v>
      </c>
      <c r="FK75" s="468">
        <v>0</v>
      </c>
      <c r="FL75" s="468">
        <v>1</v>
      </c>
      <c r="FM75" s="475">
        <v>0</v>
      </c>
      <c r="FN75" s="468">
        <v>1</v>
      </c>
      <c r="FO75" s="468">
        <v>1</v>
      </c>
      <c r="FP75" s="468">
        <v>1</v>
      </c>
      <c r="FQ75" s="468">
        <v>0</v>
      </c>
      <c r="FR75" s="469">
        <v>1</v>
      </c>
      <c r="FS75" s="469">
        <v>1</v>
      </c>
      <c r="FT75" s="469">
        <v>1</v>
      </c>
      <c r="FU75" s="469">
        <v>1</v>
      </c>
      <c r="FV75" s="469">
        <v>0</v>
      </c>
      <c r="FW75" s="469">
        <v>0</v>
      </c>
      <c r="FX75" s="469">
        <v>1</v>
      </c>
      <c r="FY75" s="469">
        <v>1</v>
      </c>
      <c r="FZ75" s="469">
        <v>1</v>
      </c>
      <c r="GA75" s="469">
        <v>1</v>
      </c>
      <c r="GB75" s="469">
        <v>0</v>
      </c>
      <c r="GC75" s="469">
        <v>1</v>
      </c>
      <c r="GD75" s="469">
        <v>1</v>
      </c>
      <c r="GE75" s="469">
        <v>1</v>
      </c>
      <c r="GF75" s="66">
        <v>1</v>
      </c>
      <c r="GG75" s="505">
        <v>0</v>
      </c>
      <c r="GH75" s="505">
        <v>0</v>
      </c>
      <c r="GI75" s="505">
        <v>0</v>
      </c>
      <c r="GJ75" s="505">
        <v>0</v>
      </c>
      <c r="GK75" s="505">
        <v>0</v>
      </c>
      <c r="GL75" s="505">
        <v>0</v>
      </c>
      <c r="GM75" s="505">
        <v>0</v>
      </c>
      <c r="GN75" s="505">
        <v>0</v>
      </c>
      <c r="GO75" s="505">
        <v>0</v>
      </c>
      <c r="GP75" s="503">
        <v>0</v>
      </c>
      <c r="GQ75" s="505">
        <v>0</v>
      </c>
      <c r="GR75" s="505">
        <v>0</v>
      </c>
      <c r="GS75" s="506">
        <v>0</v>
      </c>
      <c r="GT75" s="506">
        <v>0</v>
      </c>
      <c r="GU75" s="505">
        <v>0</v>
      </c>
      <c r="GV75" s="517">
        <v>1</v>
      </c>
      <c r="GW75" s="522">
        <v>1</v>
      </c>
      <c r="GX75" s="448">
        <v>1</v>
      </c>
      <c r="GY75" s="276">
        <v>0</v>
      </c>
      <c r="GZ75" s="468">
        <v>0</v>
      </c>
      <c r="HA75" s="468">
        <v>0</v>
      </c>
      <c r="HB75" s="616"/>
      <c r="HC75" s="468">
        <v>0</v>
      </c>
      <c r="HD75" s="468">
        <v>0</v>
      </c>
      <c r="HE75" s="468">
        <v>1</v>
      </c>
      <c r="HF75" s="276">
        <v>1</v>
      </c>
      <c r="HG75" s="276">
        <v>0</v>
      </c>
      <c r="HH75" s="433">
        <v>1</v>
      </c>
      <c r="HI75" s="448">
        <v>0</v>
      </c>
      <c r="HJ75" s="276">
        <v>1</v>
      </c>
      <c r="HK75" s="276">
        <v>1</v>
      </c>
      <c r="HL75" s="448">
        <v>1</v>
      </c>
      <c r="HM75" s="276">
        <v>0</v>
      </c>
      <c r="HN75" s="425">
        <v>0</v>
      </c>
      <c r="HO75" s="425">
        <v>0</v>
      </c>
      <c r="HP75" s="425">
        <v>0</v>
      </c>
      <c r="HQ75" s="276">
        <v>0</v>
      </c>
      <c r="HR75" s="276">
        <v>1</v>
      </c>
      <c r="HS75" s="448">
        <v>0</v>
      </c>
      <c r="HT75" s="276">
        <v>1</v>
      </c>
      <c r="HU75" s="276">
        <v>1</v>
      </c>
      <c r="HV75" s="448">
        <v>1</v>
      </c>
      <c r="HW75" s="276">
        <v>1</v>
      </c>
      <c r="HX75" s="276">
        <v>1</v>
      </c>
      <c r="HY75" s="425">
        <v>0</v>
      </c>
      <c r="HZ75" s="425">
        <v>1</v>
      </c>
      <c r="IA75" s="448">
        <v>0</v>
      </c>
      <c r="IB75" s="448">
        <v>0</v>
      </c>
      <c r="IC75" s="448">
        <v>0</v>
      </c>
      <c r="ID75" s="276">
        <v>0</v>
      </c>
      <c r="IE75" s="276">
        <v>0</v>
      </c>
      <c r="IF75" s="276">
        <v>0</v>
      </c>
      <c r="IG75" s="276">
        <v>1</v>
      </c>
      <c r="IH75" s="276">
        <v>0</v>
      </c>
      <c r="II75" s="276">
        <v>0</v>
      </c>
      <c r="IJ75" s="433">
        <v>1</v>
      </c>
      <c r="IK75" s="433">
        <v>1</v>
      </c>
      <c r="IL75" s="276">
        <v>1</v>
      </c>
      <c r="IM75" s="433">
        <v>0</v>
      </c>
      <c r="IN75" s="433">
        <v>0</v>
      </c>
      <c r="IO75" s="276">
        <v>1</v>
      </c>
      <c r="IP75" s="276">
        <v>0</v>
      </c>
      <c r="IQ75" s="276">
        <v>0</v>
      </c>
      <c r="IR75" s="448">
        <v>0</v>
      </c>
      <c r="IS75" s="433">
        <v>0</v>
      </c>
      <c r="IT75" s="276">
        <v>1</v>
      </c>
      <c r="IU75" s="433">
        <v>1</v>
      </c>
      <c r="IV75" s="276">
        <v>1</v>
      </c>
      <c r="IW75" s="276">
        <v>1</v>
      </c>
      <c r="IX75" s="433">
        <v>1</v>
      </c>
      <c r="IY75" s="468">
        <v>1</v>
      </c>
      <c r="IZ75" s="433">
        <v>1</v>
      </c>
      <c r="JA75" s="433">
        <v>1</v>
      </c>
      <c r="JB75" s="433">
        <v>1</v>
      </c>
      <c r="JC75" s="433">
        <v>0</v>
      </c>
      <c r="JD75" s="463">
        <v>1</v>
      </c>
      <c r="JE75" s="433">
        <v>0</v>
      </c>
      <c r="JF75" s="433">
        <v>1</v>
      </c>
      <c r="JG75" s="433">
        <v>0</v>
      </c>
      <c r="JH75" s="433">
        <v>1</v>
      </c>
      <c r="JI75" s="433">
        <v>1</v>
      </c>
      <c r="JJ75" s="674">
        <v>0</v>
      </c>
      <c r="JK75" s="433">
        <v>1</v>
      </c>
      <c r="JL75" s="681">
        <v>0</v>
      </c>
      <c r="JM75" s="682">
        <v>0</v>
      </c>
      <c r="JN75" s="464">
        <v>1</v>
      </c>
      <c r="JO75" s="468">
        <v>0</v>
      </c>
      <c r="JP75" s="276">
        <v>1</v>
      </c>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6.25" thickBot="1" x14ac:dyDescent="0.3">
      <c r="A76" s="724"/>
      <c r="B76" s="729"/>
      <c r="C76" s="738"/>
      <c r="D76" s="19">
        <v>1</v>
      </c>
      <c r="E76" s="142" t="s">
        <v>790</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71">
        <v>0</v>
      </c>
      <c r="AK76" s="171">
        <v>0</v>
      </c>
      <c r="AL76" s="12">
        <v>1</v>
      </c>
      <c r="AM76" s="12">
        <v>1</v>
      </c>
      <c r="AN76" s="171">
        <v>0</v>
      </c>
      <c r="AO76" s="12">
        <v>1</v>
      </c>
      <c r="AP76" s="12">
        <v>0</v>
      </c>
      <c r="AQ76" s="171">
        <v>1</v>
      </c>
      <c r="AR76" s="12">
        <v>1</v>
      </c>
      <c r="AS76" s="171">
        <v>0</v>
      </c>
      <c r="AT76" s="12">
        <v>0</v>
      </c>
      <c r="AU76" s="84">
        <v>1</v>
      </c>
      <c r="AV76" s="84">
        <v>1</v>
      </c>
      <c r="AW76" s="12">
        <v>0</v>
      </c>
      <c r="AX76" s="171">
        <v>1</v>
      </c>
      <c r="AY76" s="171">
        <v>0</v>
      </c>
      <c r="AZ76" s="171">
        <v>0</v>
      </c>
      <c r="BA76" s="172">
        <v>0</v>
      </c>
      <c r="BB76" s="12">
        <v>0</v>
      </c>
      <c r="BC76" s="13">
        <v>0</v>
      </c>
      <c r="BD76" s="13">
        <v>1</v>
      </c>
      <c r="BE76" s="172">
        <v>1</v>
      </c>
      <c r="BF76" s="210">
        <v>0</v>
      </c>
      <c r="BG76" s="210">
        <v>0</v>
      </c>
      <c r="BH76" s="210">
        <v>0</v>
      </c>
      <c r="BI76" s="211">
        <v>0</v>
      </c>
      <c r="BJ76" s="211">
        <v>0</v>
      </c>
      <c r="BK76" s="211">
        <v>0</v>
      </c>
      <c r="BL76" s="211">
        <v>0</v>
      </c>
      <c r="BM76" s="211">
        <v>0</v>
      </c>
      <c r="BN76" s="172">
        <v>0</v>
      </c>
      <c r="BO76" s="210">
        <v>0</v>
      </c>
      <c r="BP76" s="210">
        <v>0</v>
      </c>
      <c r="BQ76" s="210">
        <v>0</v>
      </c>
      <c r="BR76" s="211">
        <v>0</v>
      </c>
      <c r="BS76" s="13">
        <v>0</v>
      </c>
      <c r="BT76" s="13">
        <v>1</v>
      </c>
      <c r="BU76" s="249">
        <v>0</v>
      </c>
      <c r="BV76" s="254">
        <v>0</v>
      </c>
      <c r="BW76" s="251">
        <v>0</v>
      </c>
      <c r="BX76" s="252">
        <v>0</v>
      </c>
      <c r="BY76" s="253">
        <v>0</v>
      </c>
      <c r="BZ76" s="13">
        <v>0</v>
      </c>
      <c r="CA76" s="171">
        <v>0</v>
      </c>
      <c r="CB76" s="19">
        <v>0</v>
      </c>
      <c r="CC76" s="19">
        <v>0</v>
      </c>
      <c r="CD76" s="13">
        <v>0</v>
      </c>
      <c r="CE76" s="13">
        <v>0</v>
      </c>
      <c r="CF76" s="12">
        <v>0</v>
      </c>
      <c r="CG76" s="13">
        <v>0</v>
      </c>
      <c r="CH76" s="39">
        <v>0</v>
      </c>
      <c r="CI76" s="39">
        <v>0</v>
      </c>
      <c r="CJ76" s="39">
        <v>0</v>
      </c>
      <c r="CK76" s="39">
        <v>0</v>
      </c>
      <c r="CL76" s="39">
        <v>0</v>
      </c>
      <c r="CM76" s="275">
        <v>1</v>
      </c>
      <c r="CN76" s="276">
        <v>0</v>
      </c>
      <c r="CO76" s="277">
        <v>0</v>
      </c>
      <c r="CP76" s="277">
        <v>0</v>
      </c>
      <c r="CQ76" s="277">
        <v>1</v>
      </c>
      <c r="CR76" s="277">
        <v>0</v>
      </c>
      <c r="CS76" s="276">
        <v>0</v>
      </c>
      <c r="CT76" s="275">
        <v>0</v>
      </c>
      <c r="CU76" s="300">
        <v>0</v>
      </c>
      <c r="CV76" s="300">
        <v>0</v>
      </c>
      <c r="CW76" s="300">
        <v>0</v>
      </c>
      <c r="CX76" s="300">
        <v>0</v>
      </c>
      <c r="CY76" s="300">
        <v>0</v>
      </c>
      <c r="CZ76" s="300">
        <v>0</v>
      </c>
      <c r="DA76" s="300">
        <v>0</v>
      </c>
      <c r="DB76" s="300">
        <v>0</v>
      </c>
      <c r="DC76" s="300">
        <v>0</v>
      </c>
      <c r="DD76" s="300">
        <v>0</v>
      </c>
      <c r="DE76" s="300">
        <v>0</v>
      </c>
      <c r="DF76" s="300">
        <v>0</v>
      </c>
      <c r="DG76" s="300">
        <v>0</v>
      </c>
      <c r="DH76" s="300">
        <v>0</v>
      </c>
      <c r="DI76" s="300">
        <v>0</v>
      </c>
      <c r="DJ76" s="300">
        <v>0</v>
      </c>
      <c r="DK76" s="275">
        <v>1</v>
      </c>
      <c r="DL76" s="275">
        <v>0</v>
      </c>
      <c r="DM76" s="275">
        <v>0</v>
      </c>
      <c r="DN76" s="275">
        <v>0</v>
      </c>
      <c r="DO76" s="275">
        <v>0</v>
      </c>
      <c r="DP76" s="291">
        <v>0</v>
      </c>
      <c r="DQ76" s="300">
        <v>0</v>
      </c>
      <c r="DR76" s="339">
        <v>1</v>
      </c>
      <c r="DS76" s="433">
        <v>0</v>
      </c>
      <c r="DT76" s="66">
        <v>0</v>
      </c>
      <c r="DU76" s="340">
        <v>0</v>
      </c>
      <c r="DV76" s="339">
        <v>0</v>
      </c>
      <c r="DW76" s="276">
        <v>0</v>
      </c>
      <c r="DX76" s="66">
        <v>0</v>
      </c>
      <c r="DY76" s="291">
        <v>1</v>
      </c>
      <c r="DZ76" s="341">
        <v>0</v>
      </c>
      <c r="EA76" s="276">
        <v>0</v>
      </c>
      <c r="EB76" s="66">
        <v>0</v>
      </c>
      <c r="EC76" s="339">
        <v>0</v>
      </c>
      <c r="ED76" s="339">
        <v>1</v>
      </c>
      <c r="EE76" s="339">
        <v>0</v>
      </c>
      <c r="EF76" s="339">
        <v>0</v>
      </c>
      <c r="EG76" s="66">
        <v>1</v>
      </c>
      <c r="EH76" s="339">
        <v>0</v>
      </c>
      <c r="EI76" s="339">
        <v>1</v>
      </c>
      <c r="EJ76" s="276">
        <v>1</v>
      </c>
      <c r="EK76" s="66">
        <v>1</v>
      </c>
      <c r="EL76" s="276">
        <v>1</v>
      </c>
      <c r="EM76" s="339">
        <v>1</v>
      </c>
      <c r="EN76" s="276">
        <v>1</v>
      </c>
      <c r="EO76" s="339">
        <v>0</v>
      </c>
      <c r="EP76" s="276">
        <v>0</v>
      </c>
      <c r="EQ76" s="352">
        <v>1</v>
      </c>
      <c r="ER76" s="339">
        <v>1</v>
      </c>
      <c r="ES76" s="276">
        <v>0</v>
      </c>
      <c r="ET76" s="66">
        <v>0</v>
      </c>
      <c r="EU76" s="276">
        <v>1</v>
      </c>
      <c r="EV76" s="276">
        <v>0</v>
      </c>
      <c r="EW76" s="339">
        <v>0</v>
      </c>
      <c r="EX76" s="413">
        <v>1</v>
      </c>
      <c r="EY76" s="349">
        <v>1</v>
      </c>
      <c r="EZ76" s="425">
        <v>1</v>
      </c>
      <c r="FA76" s="433">
        <v>0</v>
      </c>
      <c r="FB76" s="440">
        <v>0</v>
      </c>
      <c r="FC76" s="448">
        <v>1</v>
      </c>
      <c r="FD76" s="448">
        <v>1</v>
      </c>
      <c r="FE76" s="481">
        <v>0</v>
      </c>
      <c r="FF76" s="433">
        <v>0</v>
      </c>
      <c r="FG76" s="464">
        <v>0</v>
      </c>
      <c r="FH76" s="465">
        <v>0</v>
      </c>
      <c r="FI76" s="464">
        <v>0</v>
      </c>
      <c r="FJ76" s="468">
        <v>0</v>
      </c>
      <c r="FK76" s="468">
        <v>0</v>
      </c>
      <c r="FL76" s="468">
        <v>1</v>
      </c>
      <c r="FM76" s="475">
        <v>0</v>
      </c>
      <c r="FN76" s="468">
        <v>1</v>
      </c>
      <c r="FO76" s="468">
        <v>1</v>
      </c>
      <c r="FP76" s="468">
        <v>1</v>
      </c>
      <c r="FQ76" s="468">
        <v>0</v>
      </c>
      <c r="FR76" s="469">
        <v>1</v>
      </c>
      <c r="FS76" s="469">
        <v>0</v>
      </c>
      <c r="FT76" s="469">
        <v>1</v>
      </c>
      <c r="FU76" s="469">
        <v>1</v>
      </c>
      <c r="FV76" s="469">
        <v>0</v>
      </c>
      <c r="FW76" s="469">
        <v>0</v>
      </c>
      <c r="FX76" s="469">
        <v>1</v>
      </c>
      <c r="FY76" s="469">
        <v>1</v>
      </c>
      <c r="FZ76" s="469">
        <v>0</v>
      </c>
      <c r="GA76" s="469">
        <v>1</v>
      </c>
      <c r="GB76" s="469">
        <v>0</v>
      </c>
      <c r="GC76" s="469">
        <v>0</v>
      </c>
      <c r="GD76" s="469">
        <v>1</v>
      </c>
      <c r="GE76" s="469">
        <v>1</v>
      </c>
      <c r="GF76" s="66">
        <v>1</v>
      </c>
      <c r="GG76" s="505">
        <v>0</v>
      </c>
      <c r="GH76" s="505">
        <v>0</v>
      </c>
      <c r="GI76" s="505">
        <v>0</v>
      </c>
      <c r="GJ76" s="505">
        <v>0</v>
      </c>
      <c r="GK76" s="505">
        <v>0</v>
      </c>
      <c r="GL76" s="505">
        <v>0</v>
      </c>
      <c r="GM76" s="505">
        <v>0</v>
      </c>
      <c r="GN76" s="505">
        <v>0</v>
      </c>
      <c r="GO76" s="505">
        <v>0</v>
      </c>
      <c r="GP76" s="503">
        <v>0</v>
      </c>
      <c r="GQ76" s="505">
        <v>0</v>
      </c>
      <c r="GR76" s="505">
        <v>0</v>
      </c>
      <c r="GS76" s="506">
        <v>0</v>
      </c>
      <c r="GT76" s="506">
        <v>0</v>
      </c>
      <c r="GU76" s="505">
        <v>0</v>
      </c>
      <c r="GV76" s="517">
        <v>0</v>
      </c>
      <c r="GW76" s="522">
        <v>1</v>
      </c>
      <c r="GX76" s="448">
        <v>1</v>
      </c>
      <c r="GY76" s="276">
        <v>0</v>
      </c>
      <c r="GZ76" s="468">
        <v>0</v>
      </c>
      <c r="HA76" s="468">
        <v>0</v>
      </c>
      <c r="HB76" s="616"/>
      <c r="HC76" s="468">
        <v>0</v>
      </c>
      <c r="HD76" s="468">
        <v>0</v>
      </c>
      <c r="HE76" s="468">
        <v>0</v>
      </c>
      <c r="HF76" s="276">
        <v>0</v>
      </c>
      <c r="HG76" s="276">
        <v>0</v>
      </c>
      <c r="HH76" s="433">
        <v>1</v>
      </c>
      <c r="HI76" s="448">
        <v>0</v>
      </c>
      <c r="HJ76" s="276">
        <v>1</v>
      </c>
      <c r="HK76" s="276">
        <v>0</v>
      </c>
      <c r="HL76" s="448">
        <v>1</v>
      </c>
      <c r="HM76" s="276">
        <v>0</v>
      </c>
      <c r="HN76" s="425">
        <v>0</v>
      </c>
      <c r="HO76" s="425">
        <v>0</v>
      </c>
      <c r="HP76" s="425">
        <v>0</v>
      </c>
      <c r="HQ76" s="276">
        <v>0</v>
      </c>
      <c r="HR76" s="276">
        <v>0</v>
      </c>
      <c r="HS76" s="448">
        <v>0</v>
      </c>
      <c r="HT76" s="276">
        <v>0</v>
      </c>
      <c r="HU76" s="276">
        <v>1</v>
      </c>
      <c r="HV76" s="448">
        <v>0</v>
      </c>
      <c r="HW76" s="276">
        <v>1</v>
      </c>
      <c r="HX76" s="276">
        <v>1</v>
      </c>
      <c r="HY76" s="425">
        <v>0</v>
      </c>
      <c r="HZ76" s="425">
        <v>0</v>
      </c>
      <c r="IA76" s="448">
        <v>0</v>
      </c>
      <c r="IB76" s="448">
        <v>0</v>
      </c>
      <c r="IC76" s="448">
        <v>0</v>
      </c>
      <c r="ID76" s="276">
        <v>0</v>
      </c>
      <c r="IE76" s="276">
        <v>1</v>
      </c>
      <c r="IF76" s="276">
        <v>0</v>
      </c>
      <c r="IG76" s="276">
        <v>0</v>
      </c>
      <c r="IH76" s="276">
        <v>0</v>
      </c>
      <c r="II76" s="276">
        <v>0</v>
      </c>
      <c r="IJ76" s="433">
        <v>0</v>
      </c>
      <c r="IK76" s="433">
        <v>1</v>
      </c>
      <c r="IL76" s="276">
        <v>0</v>
      </c>
      <c r="IM76" s="433">
        <v>0</v>
      </c>
      <c r="IN76" s="433">
        <v>0</v>
      </c>
      <c r="IO76" s="276">
        <v>0</v>
      </c>
      <c r="IP76" s="276">
        <v>0</v>
      </c>
      <c r="IQ76" s="276">
        <v>0</v>
      </c>
      <c r="IR76" s="448">
        <v>0</v>
      </c>
      <c r="IS76" s="433">
        <v>0</v>
      </c>
      <c r="IT76" s="276">
        <v>1</v>
      </c>
      <c r="IU76" s="433">
        <v>1</v>
      </c>
      <c r="IV76" s="276">
        <v>1</v>
      </c>
      <c r="IW76" s="276">
        <v>1</v>
      </c>
      <c r="IX76" s="433">
        <v>1</v>
      </c>
      <c r="IY76" s="468">
        <v>1</v>
      </c>
      <c r="IZ76" s="433">
        <v>1</v>
      </c>
      <c r="JA76" s="433">
        <v>0</v>
      </c>
      <c r="JB76" s="433">
        <v>1</v>
      </c>
      <c r="JC76" s="433">
        <v>0</v>
      </c>
      <c r="JD76" s="463">
        <v>1</v>
      </c>
      <c r="JE76" s="433">
        <v>0</v>
      </c>
      <c r="JF76" s="433">
        <v>1</v>
      </c>
      <c r="JG76" s="433">
        <v>0</v>
      </c>
      <c r="JH76" s="433">
        <v>1</v>
      </c>
      <c r="JI76" s="433">
        <v>1</v>
      </c>
      <c r="JJ76" s="674">
        <v>0</v>
      </c>
      <c r="JK76" s="433">
        <v>1</v>
      </c>
      <c r="JL76" s="681">
        <v>0</v>
      </c>
      <c r="JM76" s="682">
        <v>0</v>
      </c>
      <c r="JN76" s="464">
        <v>0</v>
      </c>
      <c r="JO76" s="468">
        <v>0</v>
      </c>
      <c r="JP76" s="276">
        <v>1</v>
      </c>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44.25" customHeight="1" thickBot="1" x14ac:dyDescent="0.3">
      <c r="A77" s="724"/>
      <c r="B77" s="729"/>
      <c r="C77" s="739"/>
      <c r="D77" s="20">
        <v>1</v>
      </c>
      <c r="E77" s="143"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73">
        <v>1</v>
      </c>
      <c r="AK77" s="173">
        <v>0</v>
      </c>
      <c r="AL77" s="14">
        <v>1</v>
      </c>
      <c r="AM77" s="14">
        <v>1</v>
      </c>
      <c r="AN77" s="173">
        <v>0</v>
      </c>
      <c r="AO77" s="14">
        <v>1</v>
      </c>
      <c r="AP77" s="14">
        <v>0</v>
      </c>
      <c r="AQ77" s="173">
        <v>1</v>
      </c>
      <c r="AR77" s="14">
        <v>1</v>
      </c>
      <c r="AS77" s="173">
        <v>0</v>
      </c>
      <c r="AT77" s="14">
        <v>0</v>
      </c>
      <c r="AU77" s="85">
        <v>0</v>
      </c>
      <c r="AV77" s="85">
        <v>1</v>
      </c>
      <c r="AW77" s="14">
        <v>0</v>
      </c>
      <c r="AX77" s="181">
        <v>0</v>
      </c>
      <c r="AY77" s="173">
        <v>0</v>
      </c>
      <c r="AZ77" s="173">
        <v>0</v>
      </c>
      <c r="BA77" s="174">
        <v>0</v>
      </c>
      <c r="BB77" s="14">
        <v>1</v>
      </c>
      <c r="BC77" s="15">
        <v>0</v>
      </c>
      <c r="BD77" s="15">
        <v>0</v>
      </c>
      <c r="BE77" s="174">
        <v>1</v>
      </c>
      <c r="BF77" s="212">
        <v>0</v>
      </c>
      <c r="BG77" s="212">
        <v>0</v>
      </c>
      <c r="BH77" s="212">
        <v>0</v>
      </c>
      <c r="BI77" s="213">
        <v>0</v>
      </c>
      <c r="BJ77" s="213">
        <v>0</v>
      </c>
      <c r="BK77" s="213">
        <v>0</v>
      </c>
      <c r="BL77" s="213">
        <v>0</v>
      </c>
      <c r="BM77" s="213">
        <v>0</v>
      </c>
      <c r="BN77" s="174">
        <v>0</v>
      </c>
      <c r="BO77" s="212">
        <v>1</v>
      </c>
      <c r="BP77" s="212">
        <v>0</v>
      </c>
      <c r="BQ77" s="212">
        <v>0</v>
      </c>
      <c r="BR77" s="213">
        <v>0</v>
      </c>
      <c r="BS77" s="15">
        <v>1</v>
      </c>
      <c r="BT77" s="15">
        <v>0</v>
      </c>
      <c r="BU77" s="255">
        <v>0</v>
      </c>
      <c r="BV77" s="256">
        <v>0</v>
      </c>
      <c r="BW77" s="257">
        <v>0</v>
      </c>
      <c r="BX77" s="258">
        <v>0</v>
      </c>
      <c r="BY77" s="259">
        <v>0</v>
      </c>
      <c r="BZ77" s="15">
        <v>0</v>
      </c>
      <c r="CA77" s="173">
        <v>0</v>
      </c>
      <c r="CB77" s="20">
        <v>0</v>
      </c>
      <c r="CC77" s="20">
        <v>0</v>
      </c>
      <c r="CD77" s="15">
        <v>0</v>
      </c>
      <c r="CE77" s="15">
        <v>0</v>
      </c>
      <c r="CF77" s="14">
        <v>1</v>
      </c>
      <c r="CG77" s="15">
        <v>0</v>
      </c>
      <c r="CH77" s="39">
        <v>0</v>
      </c>
      <c r="CI77" s="39">
        <v>0</v>
      </c>
      <c r="CJ77" s="39">
        <v>0</v>
      </c>
      <c r="CK77" s="39">
        <v>0</v>
      </c>
      <c r="CL77" s="39">
        <v>0</v>
      </c>
      <c r="CM77" s="278">
        <v>0</v>
      </c>
      <c r="CN77" s="279">
        <v>0</v>
      </c>
      <c r="CO77" s="280">
        <v>0</v>
      </c>
      <c r="CP77" s="280">
        <v>0</v>
      </c>
      <c r="CQ77" s="280">
        <v>0</v>
      </c>
      <c r="CR77" s="280">
        <v>0</v>
      </c>
      <c r="CS77" s="279">
        <v>0</v>
      </c>
      <c r="CT77" s="278">
        <v>0</v>
      </c>
      <c r="CU77" s="301">
        <v>0</v>
      </c>
      <c r="CV77" s="301">
        <v>0</v>
      </c>
      <c r="CW77" s="301">
        <v>0</v>
      </c>
      <c r="CX77" s="301">
        <v>0</v>
      </c>
      <c r="CY77" s="301">
        <v>0</v>
      </c>
      <c r="CZ77" s="301">
        <v>0</v>
      </c>
      <c r="DA77" s="301">
        <v>0</v>
      </c>
      <c r="DB77" s="301">
        <v>0</v>
      </c>
      <c r="DC77" s="301">
        <v>0</v>
      </c>
      <c r="DD77" s="301">
        <v>0</v>
      </c>
      <c r="DE77" s="301">
        <v>0</v>
      </c>
      <c r="DF77" s="301">
        <v>0</v>
      </c>
      <c r="DG77" s="301">
        <v>0</v>
      </c>
      <c r="DH77" s="301">
        <v>0</v>
      </c>
      <c r="DI77" s="301">
        <v>0</v>
      </c>
      <c r="DJ77" s="301">
        <v>0</v>
      </c>
      <c r="DK77" s="278">
        <v>1</v>
      </c>
      <c r="DL77" s="278">
        <v>0</v>
      </c>
      <c r="DM77" s="278">
        <v>0</v>
      </c>
      <c r="DN77" s="278">
        <v>0</v>
      </c>
      <c r="DO77" s="278">
        <v>0</v>
      </c>
      <c r="DP77" s="292">
        <v>0</v>
      </c>
      <c r="DQ77" s="301">
        <v>0</v>
      </c>
      <c r="DR77" s="342">
        <v>1</v>
      </c>
      <c r="DS77" s="393">
        <v>0</v>
      </c>
      <c r="DT77" s="66">
        <v>0</v>
      </c>
      <c r="DU77" s="343">
        <v>0</v>
      </c>
      <c r="DV77" s="342">
        <v>0</v>
      </c>
      <c r="DW77" s="344">
        <v>0</v>
      </c>
      <c r="DX77" s="66">
        <v>0</v>
      </c>
      <c r="DY77" s="345">
        <v>0</v>
      </c>
      <c r="DZ77" s="346">
        <v>0</v>
      </c>
      <c r="EA77" s="344">
        <v>0</v>
      </c>
      <c r="EB77" s="66">
        <v>0</v>
      </c>
      <c r="EC77" s="342">
        <v>0</v>
      </c>
      <c r="ED77" s="347">
        <v>1</v>
      </c>
      <c r="EE77" s="342">
        <v>0</v>
      </c>
      <c r="EF77" s="342">
        <v>0</v>
      </c>
      <c r="EG77" s="66">
        <v>0</v>
      </c>
      <c r="EH77" s="393">
        <v>0</v>
      </c>
      <c r="EI77" s="342">
        <v>1</v>
      </c>
      <c r="EJ77" s="394">
        <v>1</v>
      </c>
      <c r="EK77" s="66">
        <v>0</v>
      </c>
      <c r="EL77" s="394">
        <v>1</v>
      </c>
      <c r="EM77" s="342">
        <v>1</v>
      </c>
      <c r="EN77" s="344">
        <v>0</v>
      </c>
      <c r="EO77" s="342">
        <v>0</v>
      </c>
      <c r="EP77" s="344">
        <v>0</v>
      </c>
      <c r="EQ77" s="353">
        <v>0</v>
      </c>
      <c r="ER77" s="342">
        <v>1</v>
      </c>
      <c r="ES77" s="344">
        <v>0</v>
      </c>
      <c r="ET77" s="66">
        <v>0</v>
      </c>
      <c r="EU77" s="344">
        <v>1</v>
      </c>
      <c r="EV77" s="394">
        <v>0</v>
      </c>
      <c r="EW77" s="393">
        <v>0</v>
      </c>
      <c r="EX77" s="414">
        <v>1</v>
      </c>
      <c r="EY77" s="276">
        <v>0</v>
      </c>
      <c r="EZ77" s="425">
        <v>0</v>
      </c>
      <c r="FA77" s="393">
        <v>0</v>
      </c>
      <c r="FB77" s="441">
        <v>0</v>
      </c>
      <c r="FC77" s="278">
        <v>0</v>
      </c>
      <c r="FD77" s="278">
        <v>0</v>
      </c>
      <c r="FE77" s="482">
        <v>0</v>
      </c>
      <c r="FF77" s="393">
        <v>0</v>
      </c>
      <c r="FG77" s="470">
        <v>0</v>
      </c>
      <c r="FH77" s="471">
        <v>0</v>
      </c>
      <c r="FI77" s="470">
        <v>0</v>
      </c>
      <c r="FJ77" s="426">
        <v>0</v>
      </c>
      <c r="FK77" s="426">
        <v>1</v>
      </c>
      <c r="FL77" s="426">
        <v>0</v>
      </c>
      <c r="FM77" s="474">
        <v>0</v>
      </c>
      <c r="FN77" s="426">
        <v>1</v>
      </c>
      <c r="FO77" s="426">
        <v>1</v>
      </c>
      <c r="FP77" s="426">
        <v>1</v>
      </c>
      <c r="FQ77" s="426">
        <v>0</v>
      </c>
      <c r="FR77" s="472">
        <v>1</v>
      </c>
      <c r="FS77" s="472">
        <v>0</v>
      </c>
      <c r="FT77" s="472">
        <v>1</v>
      </c>
      <c r="FU77" s="472">
        <v>1</v>
      </c>
      <c r="FV77" s="472">
        <v>0</v>
      </c>
      <c r="FW77" s="472">
        <v>0</v>
      </c>
      <c r="FX77" s="472">
        <v>1</v>
      </c>
      <c r="FY77" s="472">
        <v>1</v>
      </c>
      <c r="FZ77" s="472">
        <v>0</v>
      </c>
      <c r="GA77" s="472">
        <v>1</v>
      </c>
      <c r="GB77" s="472">
        <v>0</v>
      </c>
      <c r="GC77" s="472">
        <v>1</v>
      </c>
      <c r="GD77" s="472">
        <v>1</v>
      </c>
      <c r="GE77" s="472">
        <v>1</v>
      </c>
      <c r="GF77" s="66">
        <v>1</v>
      </c>
      <c r="GG77" s="505">
        <v>0</v>
      </c>
      <c r="GH77" s="505">
        <v>0</v>
      </c>
      <c r="GI77" s="505">
        <v>0</v>
      </c>
      <c r="GJ77" s="505">
        <v>0</v>
      </c>
      <c r="GK77" s="505">
        <v>0</v>
      </c>
      <c r="GL77" s="505">
        <v>0</v>
      </c>
      <c r="GM77" s="505">
        <v>0</v>
      </c>
      <c r="GN77" s="505">
        <v>0</v>
      </c>
      <c r="GO77" s="505">
        <v>0</v>
      </c>
      <c r="GP77" s="503">
        <v>0</v>
      </c>
      <c r="GQ77" s="505">
        <v>0</v>
      </c>
      <c r="GR77" s="505">
        <v>0</v>
      </c>
      <c r="GS77" s="506">
        <v>0</v>
      </c>
      <c r="GT77" s="506">
        <v>0</v>
      </c>
      <c r="GU77" s="505">
        <v>0</v>
      </c>
      <c r="GV77" s="517">
        <v>0</v>
      </c>
      <c r="GW77" s="522">
        <v>0</v>
      </c>
      <c r="GX77" s="529">
        <v>0</v>
      </c>
      <c r="GY77" s="394">
        <v>0</v>
      </c>
      <c r="GZ77" s="426">
        <v>0</v>
      </c>
      <c r="HA77" s="426">
        <v>0</v>
      </c>
      <c r="HB77" s="617"/>
      <c r="HC77" s="606">
        <v>0</v>
      </c>
      <c r="HD77" s="606">
        <v>0</v>
      </c>
      <c r="HE77" s="606">
        <v>0</v>
      </c>
      <c r="HF77" s="630">
        <v>0</v>
      </c>
      <c r="HG77" s="630">
        <v>0</v>
      </c>
      <c r="HH77" s="674">
        <v>0</v>
      </c>
      <c r="HI77" s="631">
        <v>0</v>
      </c>
      <c r="HJ77" s="630">
        <v>0</v>
      </c>
      <c r="HK77" s="630">
        <v>1</v>
      </c>
      <c r="HL77" s="631">
        <v>0</v>
      </c>
      <c r="HM77" s="630">
        <v>0</v>
      </c>
      <c r="HN77" s="606">
        <v>0</v>
      </c>
      <c r="HO77" s="606">
        <v>0</v>
      </c>
      <c r="HP77" s="606">
        <v>0</v>
      </c>
      <c r="HQ77" s="630">
        <v>0</v>
      </c>
      <c r="HR77" s="630">
        <v>0</v>
      </c>
      <c r="HS77" s="631">
        <v>0</v>
      </c>
      <c r="HT77" s="630">
        <v>0</v>
      </c>
      <c r="HU77" s="630">
        <v>1</v>
      </c>
      <c r="HV77" s="631">
        <v>0</v>
      </c>
      <c r="HW77" s="630">
        <v>0</v>
      </c>
      <c r="HX77" s="630">
        <v>0</v>
      </c>
      <c r="HY77" s="606">
        <v>0</v>
      </c>
      <c r="HZ77" s="606">
        <v>0</v>
      </c>
      <c r="IA77" s="631">
        <v>0</v>
      </c>
      <c r="IB77" s="631">
        <v>0</v>
      </c>
      <c r="IC77" s="631">
        <v>0</v>
      </c>
      <c r="ID77" s="630">
        <v>0</v>
      </c>
      <c r="IE77" s="630">
        <v>0</v>
      </c>
      <c r="IF77" s="630">
        <v>0</v>
      </c>
      <c r="IG77" s="630">
        <v>0</v>
      </c>
      <c r="IH77" s="630">
        <v>0</v>
      </c>
      <c r="II77" s="630">
        <v>0</v>
      </c>
      <c r="IJ77" s="674">
        <v>0</v>
      </c>
      <c r="IK77" s="674">
        <v>1</v>
      </c>
      <c r="IL77" s="630">
        <v>1</v>
      </c>
      <c r="IM77" s="674">
        <v>0</v>
      </c>
      <c r="IN77" s="674">
        <v>0</v>
      </c>
      <c r="IO77" s="630">
        <v>0</v>
      </c>
      <c r="IP77" s="630">
        <v>1</v>
      </c>
      <c r="IQ77" s="630">
        <v>0</v>
      </c>
      <c r="IR77" s="631">
        <v>0</v>
      </c>
      <c r="IS77" s="674">
        <v>0</v>
      </c>
      <c r="IT77" s="630">
        <v>1</v>
      </c>
      <c r="IU77" s="674">
        <v>1</v>
      </c>
      <c r="IV77" s="630">
        <v>1</v>
      </c>
      <c r="IW77" s="630">
        <v>1</v>
      </c>
      <c r="IX77" s="674">
        <v>0</v>
      </c>
      <c r="IY77" s="606">
        <v>1</v>
      </c>
      <c r="IZ77" s="674">
        <v>0</v>
      </c>
      <c r="JA77" s="674">
        <v>0</v>
      </c>
      <c r="JB77" s="674">
        <v>1</v>
      </c>
      <c r="JC77" s="674">
        <v>0</v>
      </c>
      <c r="JD77" s="463">
        <v>1</v>
      </c>
      <c r="JE77" s="674">
        <v>0</v>
      </c>
      <c r="JF77" s="674">
        <v>1</v>
      </c>
      <c r="JG77" s="674">
        <v>0</v>
      </c>
      <c r="JH77" s="674">
        <v>1</v>
      </c>
      <c r="JI77" s="674">
        <v>1</v>
      </c>
      <c r="JJ77" s="674">
        <v>0</v>
      </c>
      <c r="JK77" s="674">
        <v>1</v>
      </c>
      <c r="JL77" s="684">
        <v>0</v>
      </c>
      <c r="JM77" s="685">
        <v>0</v>
      </c>
      <c r="JN77" s="470">
        <v>0</v>
      </c>
      <c r="JO77" s="606">
        <v>0</v>
      </c>
      <c r="JP77" s="630">
        <v>0</v>
      </c>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26.25" thickBot="1" x14ac:dyDescent="0.3">
      <c r="A78" s="724"/>
      <c r="B78" s="729"/>
      <c r="C78" s="737" t="s">
        <v>130</v>
      </c>
      <c r="D78" s="18">
        <v>1</v>
      </c>
      <c r="E78" s="144" t="s">
        <v>791</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5">
        <v>1</v>
      </c>
      <c r="AK78" s="175">
        <v>0</v>
      </c>
      <c r="AL78" s="10">
        <v>1</v>
      </c>
      <c r="AM78" s="10">
        <v>1</v>
      </c>
      <c r="AN78" s="175">
        <v>1</v>
      </c>
      <c r="AO78" s="10">
        <v>1</v>
      </c>
      <c r="AP78" s="10">
        <v>1</v>
      </c>
      <c r="AQ78" s="175">
        <v>1</v>
      </c>
      <c r="AR78" s="10">
        <v>1</v>
      </c>
      <c r="AS78" s="175">
        <v>0</v>
      </c>
      <c r="AT78" s="10">
        <v>1</v>
      </c>
      <c r="AU78" s="86">
        <v>0</v>
      </c>
      <c r="AV78" s="86">
        <v>1</v>
      </c>
      <c r="AW78" s="10">
        <v>0</v>
      </c>
      <c r="AX78" s="175">
        <v>1</v>
      </c>
      <c r="AY78" s="175">
        <v>0</v>
      </c>
      <c r="AZ78" s="175">
        <v>0</v>
      </c>
      <c r="BA78" s="170">
        <v>0</v>
      </c>
      <c r="BB78" s="10">
        <v>1</v>
      </c>
      <c r="BC78" s="11">
        <v>0</v>
      </c>
      <c r="BD78" s="11">
        <v>1</v>
      </c>
      <c r="BE78" s="170">
        <v>1</v>
      </c>
      <c r="BF78" s="208">
        <v>1</v>
      </c>
      <c r="BG78" s="208">
        <v>1</v>
      </c>
      <c r="BH78" s="208">
        <v>0</v>
      </c>
      <c r="BI78" s="209">
        <v>1</v>
      </c>
      <c r="BJ78" s="209">
        <v>0</v>
      </c>
      <c r="BK78" s="209">
        <v>1</v>
      </c>
      <c r="BL78" s="209">
        <v>1</v>
      </c>
      <c r="BM78" s="209">
        <v>0</v>
      </c>
      <c r="BN78" s="170">
        <v>0</v>
      </c>
      <c r="BO78" s="208">
        <v>0</v>
      </c>
      <c r="BP78" s="208">
        <v>0</v>
      </c>
      <c r="BQ78" s="208">
        <v>0</v>
      </c>
      <c r="BR78" s="209">
        <v>1</v>
      </c>
      <c r="BS78" s="11">
        <v>1</v>
      </c>
      <c r="BT78" s="11">
        <v>1</v>
      </c>
      <c r="BU78" s="260">
        <v>0</v>
      </c>
      <c r="BV78" s="261">
        <v>0</v>
      </c>
      <c r="BW78" s="262">
        <v>0</v>
      </c>
      <c r="BX78" s="263">
        <v>1</v>
      </c>
      <c r="BY78" s="264">
        <v>0</v>
      </c>
      <c r="BZ78" s="11">
        <v>1</v>
      </c>
      <c r="CA78" s="175">
        <v>1</v>
      </c>
      <c r="CB78" s="18">
        <v>1</v>
      </c>
      <c r="CC78" s="18">
        <v>1</v>
      </c>
      <c r="CD78" s="11">
        <v>1</v>
      </c>
      <c r="CE78" s="11">
        <v>1</v>
      </c>
      <c r="CF78" s="10">
        <v>1</v>
      </c>
      <c r="CG78" s="11">
        <v>1</v>
      </c>
      <c r="CH78" s="39">
        <v>0</v>
      </c>
      <c r="CI78" s="39">
        <v>0</v>
      </c>
      <c r="CJ78" s="39">
        <v>0</v>
      </c>
      <c r="CK78" s="39">
        <v>0</v>
      </c>
      <c r="CL78" s="39">
        <v>0</v>
      </c>
      <c r="CM78" s="281">
        <v>1</v>
      </c>
      <c r="CN78" s="282">
        <v>0</v>
      </c>
      <c r="CO78" s="283">
        <v>0</v>
      </c>
      <c r="CP78" s="283">
        <v>0</v>
      </c>
      <c r="CQ78" s="283">
        <v>0</v>
      </c>
      <c r="CR78" s="283">
        <v>0</v>
      </c>
      <c r="CS78" s="282">
        <v>0</v>
      </c>
      <c r="CT78" s="302">
        <v>1</v>
      </c>
      <c r="CU78" s="303">
        <v>0</v>
      </c>
      <c r="CV78" s="303">
        <v>0</v>
      </c>
      <c r="CW78" s="303">
        <v>0</v>
      </c>
      <c r="CX78" s="303">
        <v>0</v>
      </c>
      <c r="CY78" s="303">
        <v>1</v>
      </c>
      <c r="CZ78" s="303">
        <v>0</v>
      </c>
      <c r="DA78" s="303">
        <v>0</v>
      </c>
      <c r="DB78" s="303">
        <v>0</v>
      </c>
      <c r="DC78" s="303">
        <v>0</v>
      </c>
      <c r="DD78" s="303">
        <v>1</v>
      </c>
      <c r="DE78" s="303">
        <v>0</v>
      </c>
      <c r="DF78" s="303">
        <v>0</v>
      </c>
      <c r="DG78" s="303">
        <v>0</v>
      </c>
      <c r="DH78" s="303">
        <v>0</v>
      </c>
      <c r="DI78" s="303">
        <v>0</v>
      </c>
      <c r="DJ78" s="303">
        <v>1</v>
      </c>
      <c r="DK78" s="302">
        <v>1</v>
      </c>
      <c r="DL78" s="302">
        <v>0</v>
      </c>
      <c r="DM78" s="302">
        <v>0</v>
      </c>
      <c r="DN78" s="302">
        <v>1</v>
      </c>
      <c r="DO78" s="302">
        <v>0</v>
      </c>
      <c r="DP78" s="304">
        <v>0</v>
      </c>
      <c r="DQ78" s="303">
        <v>0</v>
      </c>
      <c r="DR78" s="347">
        <v>1</v>
      </c>
      <c r="DS78" s="434">
        <v>1</v>
      </c>
      <c r="DT78" s="66">
        <v>0</v>
      </c>
      <c r="DU78" s="348">
        <v>0</v>
      </c>
      <c r="DV78" s="347">
        <v>1</v>
      </c>
      <c r="DW78" s="349">
        <v>0</v>
      </c>
      <c r="DX78" s="66">
        <v>1</v>
      </c>
      <c r="DY78" s="304">
        <v>1</v>
      </c>
      <c r="DZ78" s="350">
        <v>1</v>
      </c>
      <c r="EA78" s="349">
        <v>1</v>
      </c>
      <c r="EB78" s="66">
        <v>0</v>
      </c>
      <c r="EC78" s="347">
        <v>0</v>
      </c>
      <c r="ED78" s="339">
        <v>1</v>
      </c>
      <c r="EE78" s="347">
        <v>1</v>
      </c>
      <c r="EF78" s="347">
        <v>1</v>
      </c>
      <c r="EG78" s="66">
        <v>0</v>
      </c>
      <c r="EH78" s="347">
        <v>1</v>
      </c>
      <c r="EI78" s="347">
        <v>1</v>
      </c>
      <c r="EJ78" s="349">
        <v>1</v>
      </c>
      <c r="EK78" s="66">
        <v>1</v>
      </c>
      <c r="EL78" s="349">
        <v>1</v>
      </c>
      <c r="EM78" s="347">
        <v>1</v>
      </c>
      <c r="EN78" s="349">
        <v>1</v>
      </c>
      <c r="EO78" s="347">
        <v>0</v>
      </c>
      <c r="EP78" s="349">
        <v>0</v>
      </c>
      <c r="EQ78" s="351">
        <v>0</v>
      </c>
      <c r="ER78" s="347">
        <v>1</v>
      </c>
      <c r="ES78" s="349">
        <v>1</v>
      </c>
      <c r="ET78" s="66">
        <v>0</v>
      </c>
      <c r="EU78" s="349">
        <v>0</v>
      </c>
      <c r="EV78" s="349">
        <v>0</v>
      </c>
      <c r="EW78" s="347">
        <v>1</v>
      </c>
      <c r="EX78" s="415">
        <v>1</v>
      </c>
      <c r="EY78" s="276">
        <v>1</v>
      </c>
      <c r="EZ78" s="427">
        <v>1</v>
      </c>
      <c r="FA78" s="434">
        <v>1</v>
      </c>
      <c r="FB78" s="442">
        <v>1</v>
      </c>
      <c r="FC78" s="449">
        <v>1</v>
      </c>
      <c r="FD78" s="449">
        <v>0</v>
      </c>
      <c r="FE78" s="482">
        <v>0</v>
      </c>
      <c r="FF78" s="434">
        <v>1</v>
      </c>
      <c r="FG78" s="464">
        <v>1</v>
      </c>
      <c r="FH78" s="465">
        <v>0</v>
      </c>
      <c r="FI78" s="464">
        <v>0</v>
      </c>
      <c r="FJ78" s="427">
        <v>0</v>
      </c>
      <c r="FK78" s="427">
        <v>1</v>
      </c>
      <c r="FL78" s="427">
        <v>1</v>
      </c>
      <c r="FM78" s="475">
        <v>1</v>
      </c>
      <c r="FN78" s="427">
        <v>1</v>
      </c>
      <c r="FO78" s="427">
        <v>1</v>
      </c>
      <c r="FP78" s="427">
        <v>1</v>
      </c>
      <c r="FQ78" s="427">
        <v>1</v>
      </c>
      <c r="FR78" s="473">
        <v>0</v>
      </c>
      <c r="FS78" s="473">
        <v>0</v>
      </c>
      <c r="FT78" s="473">
        <v>1</v>
      </c>
      <c r="FU78" s="473">
        <v>1</v>
      </c>
      <c r="FV78" s="473">
        <v>1</v>
      </c>
      <c r="FW78" s="473">
        <v>1</v>
      </c>
      <c r="FX78" s="473">
        <v>1</v>
      </c>
      <c r="FY78" s="473">
        <v>1</v>
      </c>
      <c r="FZ78" s="473">
        <v>0</v>
      </c>
      <c r="GA78" s="473">
        <v>1</v>
      </c>
      <c r="GB78" s="473">
        <v>0</v>
      </c>
      <c r="GC78" s="473">
        <v>0</v>
      </c>
      <c r="GD78" s="473">
        <v>1</v>
      </c>
      <c r="GE78" s="473">
        <v>1</v>
      </c>
      <c r="GF78" s="66">
        <v>1</v>
      </c>
      <c r="GG78" s="505">
        <v>0</v>
      </c>
      <c r="GH78" s="505">
        <v>0</v>
      </c>
      <c r="GI78" s="505">
        <v>0</v>
      </c>
      <c r="GJ78" s="505">
        <v>0</v>
      </c>
      <c r="GK78" s="505">
        <v>0</v>
      </c>
      <c r="GL78" s="505">
        <v>0</v>
      </c>
      <c r="GM78" s="505">
        <v>0</v>
      </c>
      <c r="GN78" s="505">
        <v>0</v>
      </c>
      <c r="GO78" s="505">
        <v>0</v>
      </c>
      <c r="GP78" s="503">
        <v>0</v>
      </c>
      <c r="GQ78" s="505">
        <v>0</v>
      </c>
      <c r="GR78" s="505">
        <v>0</v>
      </c>
      <c r="GS78" s="506">
        <v>0</v>
      </c>
      <c r="GT78" s="506">
        <v>0</v>
      </c>
      <c r="GU78" s="505">
        <v>0</v>
      </c>
      <c r="GV78" s="517">
        <v>0</v>
      </c>
      <c r="GW78" s="522">
        <v>1</v>
      </c>
      <c r="GX78" s="449">
        <v>1</v>
      </c>
      <c r="GY78" s="349">
        <v>1</v>
      </c>
      <c r="GZ78" s="427">
        <v>1</v>
      </c>
      <c r="HA78" s="427">
        <v>1</v>
      </c>
      <c r="HB78" s="618"/>
      <c r="HC78" s="427">
        <v>0</v>
      </c>
      <c r="HD78" s="427">
        <v>0</v>
      </c>
      <c r="HE78" s="427">
        <v>0</v>
      </c>
      <c r="HF78" s="349">
        <v>1</v>
      </c>
      <c r="HG78" s="349">
        <v>0</v>
      </c>
      <c r="HH78" s="434">
        <v>1</v>
      </c>
      <c r="HI78" s="449">
        <v>1</v>
      </c>
      <c r="HJ78" s="349">
        <v>1</v>
      </c>
      <c r="HK78" s="349">
        <v>1</v>
      </c>
      <c r="HL78" s="449">
        <v>1</v>
      </c>
      <c r="HM78" s="349">
        <v>0</v>
      </c>
      <c r="HN78" s="427">
        <v>0</v>
      </c>
      <c r="HO78" s="427">
        <v>0</v>
      </c>
      <c r="HP78" s="427">
        <v>0</v>
      </c>
      <c r="HQ78" s="349">
        <v>1</v>
      </c>
      <c r="HR78" s="349">
        <v>0</v>
      </c>
      <c r="HS78" s="449">
        <v>1</v>
      </c>
      <c r="HT78" s="349">
        <v>1</v>
      </c>
      <c r="HU78" s="349">
        <v>1</v>
      </c>
      <c r="HV78" s="449">
        <v>0</v>
      </c>
      <c r="HW78" s="349">
        <v>1</v>
      </c>
      <c r="HX78" s="349">
        <v>1</v>
      </c>
      <c r="HY78" s="427">
        <v>1</v>
      </c>
      <c r="HZ78" s="427">
        <v>0</v>
      </c>
      <c r="IA78" s="449">
        <v>0</v>
      </c>
      <c r="IB78" s="449">
        <v>0</v>
      </c>
      <c r="IC78" s="449">
        <v>1</v>
      </c>
      <c r="ID78" s="349">
        <v>0</v>
      </c>
      <c r="IE78" s="349">
        <v>0</v>
      </c>
      <c r="IF78" s="349">
        <v>0</v>
      </c>
      <c r="IG78" s="349">
        <v>1</v>
      </c>
      <c r="IH78" s="349">
        <v>0</v>
      </c>
      <c r="II78" s="349">
        <v>0</v>
      </c>
      <c r="IJ78" s="434">
        <v>0</v>
      </c>
      <c r="IK78" s="434">
        <v>1</v>
      </c>
      <c r="IL78" s="349">
        <v>0</v>
      </c>
      <c r="IM78" s="434">
        <v>0</v>
      </c>
      <c r="IN78" s="434">
        <v>0</v>
      </c>
      <c r="IO78" s="349">
        <v>1</v>
      </c>
      <c r="IP78" s="349">
        <v>0</v>
      </c>
      <c r="IQ78" s="349">
        <v>1</v>
      </c>
      <c r="IR78" s="449">
        <v>1</v>
      </c>
      <c r="IS78" s="434">
        <v>0</v>
      </c>
      <c r="IT78" s="349">
        <v>0</v>
      </c>
      <c r="IU78" s="434">
        <v>0</v>
      </c>
      <c r="IV78" s="349">
        <v>1</v>
      </c>
      <c r="IW78" s="349">
        <v>1</v>
      </c>
      <c r="IX78" s="434">
        <v>1</v>
      </c>
      <c r="IY78" s="427">
        <v>1</v>
      </c>
      <c r="IZ78" s="434">
        <v>0</v>
      </c>
      <c r="JA78" s="434">
        <v>1</v>
      </c>
      <c r="JB78" s="434">
        <v>0</v>
      </c>
      <c r="JC78" s="434">
        <v>1</v>
      </c>
      <c r="JD78" s="463">
        <v>1</v>
      </c>
      <c r="JE78" s="434">
        <v>0</v>
      </c>
      <c r="JF78" s="434">
        <v>1</v>
      </c>
      <c r="JG78" s="434">
        <v>0</v>
      </c>
      <c r="JH78" s="434">
        <v>1</v>
      </c>
      <c r="JI78" s="434">
        <v>1</v>
      </c>
      <c r="JJ78" s="674">
        <v>0</v>
      </c>
      <c r="JK78" s="434">
        <v>1</v>
      </c>
      <c r="JL78" s="681">
        <v>1</v>
      </c>
      <c r="JM78" s="682">
        <v>0</v>
      </c>
      <c r="JN78" s="464">
        <v>1</v>
      </c>
      <c r="JO78" s="427">
        <v>1</v>
      </c>
      <c r="JP78" s="349">
        <v>1</v>
      </c>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5" thickBot="1" x14ac:dyDescent="0.3">
      <c r="A79" s="724"/>
      <c r="B79" s="729"/>
      <c r="C79" s="738"/>
      <c r="D79" s="19">
        <v>1</v>
      </c>
      <c r="E79" s="142"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71">
        <v>1</v>
      </c>
      <c r="AK79" s="171">
        <v>0</v>
      </c>
      <c r="AL79" s="12">
        <v>1</v>
      </c>
      <c r="AM79" s="12">
        <v>1</v>
      </c>
      <c r="AN79" s="171">
        <v>1</v>
      </c>
      <c r="AO79" s="12">
        <v>1</v>
      </c>
      <c r="AP79" s="12">
        <v>1</v>
      </c>
      <c r="AQ79" s="171">
        <v>1</v>
      </c>
      <c r="AR79" s="12">
        <v>1</v>
      </c>
      <c r="AS79" s="171">
        <v>0</v>
      </c>
      <c r="AT79" s="12">
        <v>1</v>
      </c>
      <c r="AU79" s="84">
        <v>0</v>
      </c>
      <c r="AV79" s="84">
        <v>1</v>
      </c>
      <c r="AW79" s="12">
        <v>0</v>
      </c>
      <c r="AX79" s="171">
        <v>1</v>
      </c>
      <c r="AY79" s="171">
        <v>0</v>
      </c>
      <c r="AZ79" s="171">
        <v>0</v>
      </c>
      <c r="BA79" s="172">
        <v>1</v>
      </c>
      <c r="BB79" s="12">
        <v>1</v>
      </c>
      <c r="BC79" s="13">
        <v>0</v>
      </c>
      <c r="BD79" s="13">
        <v>1</v>
      </c>
      <c r="BE79" s="172">
        <v>1</v>
      </c>
      <c r="BF79" s="210">
        <v>1</v>
      </c>
      <c r="BG79" s="210">
        <v>1</v>
      </c>
      <c r="BH79" s="210">
        <v>0</v>
      </c>
      <c r="BI79" s="211">
        <v>1</v>
      </c>
      <c r="BJ79" s="211">
        <v>0</v>
      </c>
      <c r="BK79" s="211">
        <v>1</v>
      </c>
      <c r="BL79" s="211">
        <v>1</v>
      </c>
      <c r="BM79" s="211">
        <v>0</v>
      </c>
      <c r="BN79" s="172">
        <v>0</v>
      </c>
      <c r="BO79" s="210">
        <v>0</v>
      </c>
      <c r="BP79" s="210">
        <v>0</v>
      </c>
      <c r="BQ79" s="210">
        <v>0</v>
      </c>
      <c r="BR79" s="211">
        <v>1</v>
      </c>
      <c r="BS79" s="13">
        <v>1</v>
      </c>
      <c r="BT79" s="13">
        <v>1</v>
      </c>
      <c r="BU79" s="249">
        <v>0</v>
      </c>
      <c r="BV79" s="254">
        <v>0</v>
      </c>
      <c r="BW79" s="251">
        <v>0</v>
      </c>
      <c r="BX79" s="252">
        <v>0</v>
      </c>
      <c r="BY79" s="253">
        <v>0</v>
      </c>
      <c r="BZ79" s="13">
        <v>1</v>
      </c>
      <c r="CA79" s="171">
        <v>1</v>
      </c>
      <c r="CB79" s="19">
        <v>1</v>
      </c>
      <c r="CC79" s="19">
        <v>0</v>
      </c>
      <c r="CD79" s="13">
        <v>1</v>
      </c>
      <c r="CE79" s="13">
        <v>1</v>
      </c>
      <c r="CF79" s="12">
        <v>1</v>
      </c>
      <c r="CG79" s="13">
        <v>1</v>
      </c>
      <c r="CH79" s="39">
        <v>0</v>
      </c>
      <c r="CI79" s="39">
        <v>0</v>
      </c>
      <c r="CJ79" s="39">
        <v>0</v>
      </c>
      <c r="CK79" s="39">
        <v>0</v>
      </c>
      <c r="CL79" s="39">
        <v>0</v>
      </c>
      <c r="CM79" s="275">
        <v>1</v>
      </c>
      <c r="CN79" s="276">
        <v>0</v>
      </c>
      <c r="CO79" s="277">
        <v>0</v>
      </c>
      <c r="CP79" s="277">
        <v>0</v>
      </c>
      <c r="CQ79" s="277">
        <v>0</v>
      </c>
      <c r="CR79" s="277">
        <v>0</v>
      </c>
      <c r="CS79" s="282">
        <v>0</v>
      </c>
      <c r="CT79" s="275">
        <v>1</v>
      </c>
      <c r="CU79" s="300">
        <v>0</v>
      </c>
      <c r="CV79" s="300">
        <v>0</v>
      </c>
      <c r="CW79" s="300">
        <v>1</v>
      </c>
      <c r="CX79" s="300">
        <v>0</v>
      </c>
      <c r="CY79" s="300">
        <v>1</v>
      </c>
      <c r="CZ79" s="300">
        <v>0</v>
      </c>
      <c r="DA79" s="300">
        <v>0</v>
      </c>
      <c r="DB79" s="300">
        <v>1</v>
      </c>
      <c r="DC79" s="300">
        <v>0</v>
      </c>
      <c r="DD79" s="300">
        <v>1</v>
      </c>
      <c r="DE79" s="300">
        <v>0</v>
      </c>
      <c r="DF79" s="300">
        <v>0</v>
      </c>
      <c r="DG79" s="300">
        <v>0</v>
      </c>
      <c r="DH79" s="300">
        <v>0</v>
      </c>
      <c r="DI79" s="300">
        <v>0</v>
      </c>
      <c r="DJ79" s="300">
        <v>1</v>
      </c>
      <c r="DK79" s="275">
        <v>1</v>
      </c>
      <c r="DL79" s="275">
        <v>0</v>
      </c>
      <c r="DM79" s="275">
        <v>0</v>
      </c>
      <c r="DN79" s="275">
        <v>1</v>
      </c>
      <c r="DO79" s="275">
        <v>0</v>
      </c>
      <c r="DP79" s="291">
        <v>0</v>
      </c>
      <c r="DQ79" s="300">
        <v>0</v>
      </c>
      <c r="DR79" s="339">
        <v>1</v>
      </c>
      <c r="DS79" s="433">
        <v>0</v>
      </c>
      <c r="DT79" s="66">
        <v>0</v>
      </c>
      <c r="DU79" s="340">
        <v>0</v>
      </c>
      <c r="DV79" s="339">
        <v>1</v>
      </c>
      <c r="DW79" s="276">
        <v>0</v>
      </c>
      <c r="DX79" s="66">
        <v>1</v>
      </c>
      <c r="DY79" s="291">
        <v>1</v>
      </c>
      <c r="DZ79" s="341">
        <v>0</v>
      </c>
      <c r="EA79" s="276">
        <v>1</v>
      </c>
      <c r="EB79" s="66">
        <v>0</v>
      </c>
      <c r="EC79" s="339">
        <v>0</v>
      </c>
      <c r="ED79" s="347">
        <v>1</v>
      </c>
      <c r="EE79" s="339">
        <v>1</v>
      </c>
      <c r="EF79" s="339">
        <v>1</v>
      </c>
      <c r="EG79" s="66">
        <v>0</v>
      </c>
      <c r="EH79" s="339">
        <v>1</v>
      </c>
      <c r="EI79" s="339">
        <v>1</v>
      </c>
      <c r="EJ79" s="276">
        <v>1</v>
      </c>
      <c r="EK79" s="66">
        <v>1</v>
      </c>
      <c r="EL79" s="276">
        <v>1</v>
      </c>
      <c r="EM79" s="339">
        <v>1</v>
      </c>
      <c r="EN79" s="276">
        <v>1</v>
      </c>
      <c r="EO79" s="339">
        <v>0</v>
      </c>
      <c r="EP79" s="276">
        <v>0</v>
      </c>
      <c r="EQ79" s="352">
        <v>0</v>
      </c>
      <c r="ER79" s="339">
        <v>1</v>
      </c>
      <c r="ES79" s="276">
        <v>0</v>
      </c>
      <c r="ET79" s="66">
        <v>0</v>
      </c>
      <c r="EU79" s="276">
        <v>0</v>
      </c>
      <c r="EV79" s="276">
        <v>0</v>
      </c>
      <c r="EW79" s="339">
        <v>1</v>
      </c>
      <c r="EX79" s="413">
        <v>1</v>
      </c>
      <c r="EY79" s="276">
        <v>1</v>
      </c>
      <c r="EZ79" s="425">
        <v>1</v>
      </c>
      <c r="FA79" s="433">
        <v>1</v>
      </c>
      <c r="FB79" s="440">
        <v>1</v>
      </c>
      <c r="FC79" s="448">
        <v>1</v>
      </c>
      <c r="FD79" s="448">
        <v>0</v>
      </c>
      <c r="FE79" s="481">
        <v>0</v>
      </c>
      <c r="FF79" s="433">
        <v>1</v>
      </c>
      <c r="FG79" s="464">
        <v>1</v>
      </c>
      <c r="FH79" s="465">
        <v>0</v>
      </c>
      <c r="FI79" s="464">
        <v>0</v>
      </c>
      <c r="FJ79" s="468">
        <v>0</v>
      </c>
      <c r="FK79" s="468">
        <v>1</v>
      </c>
      <c r="FL79" s="468">
        <v>1</v>
      </c>
      <c r="FM79" s="475">
        <v>1</v>
      </c>
      <c r="FN79" s="468">
        <v>1</v>
      </c>
      <c r="FO79" s="468">
        <v>1</v>
      </c>
      <c r="FP79" s="468">
        <v>1</v>
      </c>
      <c r="FQ79" s="468">
        <v>0</v>
      </c>
      <c r="FR79" s="469">
        <v>0</v>
      </c>
      <c r="FS79" s="469">
        <v>0</v>
      </c>
      <c r="FT79" s="469">
        <v>1</v>
      </c>
      <c r="FU79" s="469">
        <v>1</v>
      </c>
      <c r="FV79" s="469">
        <v>1</v>
      </c>
      <c r="FW79" s="469">
        <v>1</v>
      </c>
      <c r="FX79" s="469">
        <v>1</v>
      </c>
      <c r="FY79" s="469">
        <v>1</v>
      </c>
      <c r="FZ79" s="469">
        <v>0</v>
      </c>
      <c r="GA79" s="469">
        <v>1</v>
      </c>
      <c r="GB79" s="469">
        <v>0</v>
      </c>
      <c r="GC79" s="469">
        <v>1</v>
      </c>
      <c r="GD79" s="469">
        <v>1</v>
      </c>
      <c r="GE79" s="469">
        <v>1</v>
      </c>
      <c r="GF79" s="66">
        <v>1</v>
      </c>
      <c r="GG79" s="505">
        <v>0</v>
      </c>
      <c r="GH79" s="505">
        <v>0</v>
      </c>
      <c r="GI79" s="505">
        <v>0</v>
      </c>
      <c r="GJ79" s="505">
        <v>0</v>
      </c>
      <c r="GK79" s="505">
        <v>0</v>
      </c>
      <c r="GL79" s="505">
        <v>0</v>
      </c>
      <c r="GM79" s="505">
        <v>0</v>
      </c>
      <c r="GN79" s="505">
        <v>0</v>
      </c>
      <c r="GO79" s="505">
        <v>0</v>
      </c>
      <c r="GP79" s="503">
        <v>0</v>
      </c>
      <c r="GQ79" s="505">
        <v>0</v>
      </c>
      <c r="GR79" s="505">
        <v>0</v>
      </c>
      <c r="GS79" s="506">
        <v>0</v>
      </c>
      <c r="GT79" s="506">
        <v>0</v>
      </c>
      <c r="GU79" s="505">
        <v>0</v>
      </c>
      <c r="GV79" s="517">
        <v>0</v>
      </c>
      <c r="GW79" s="522">
        <v>1</v>
      </c>
      <c r="GX79" s="448">
        <v>1</v>
      </c>
      <c r="GY79" s="276">
        <v>1</v>
      </c>
      <c r="GZ79" s="468">
        <v>1</v>
      </c>
      <c r="HA79" s="468">
        <v>1</v>
      </c>
      <c r="HB79" s="616"/>
      <c r="HC79" s="468">
        <v>0</v>
      </c>
      <c r="HD79" s="468">
        <v>0</v>
      </c>
      <c r="HE79" s="468">
        <v>1</v>
      </c>
      <c r="HF79" s="276">
        <v>1</v>
      </c>
      <c r="HG79" s="276">
        <v>0</v>
      </c>
      <c r="HH79" s="433">
        <v>1</v>
      </c>
      <c r="HI79" s="448">
        <v>1</v>
      </c>
      <c r="HJ79" s="276">
        <v>1</v>
      </c>
      <c r="HK79" s="276">
        <v>1</v>
      </c>
      <c r="HL79" s="448">
        <v>1</v>
      </c>
      <c r="HM79" s="276">
        <v>0</v>
      </c>
      <c r="HN79" s="425">
        <v>0</v>
      </c>
      <c r="HO79" s="425">
        <v>0</v>
      </c>
      <c r="HP79" s="425">
        <v>0</v>
      </c>
      <c r="HQ79" s="276">
        <v>1</v>
      </c>
      <c r="HR79" s="276">
        <v>0</v>
      </c>
      <c r="HS79" s="448">
        <v>1</v>
      </c>
      <c r="HT79" s="276">
        <v>1</v>
      </c>
      <c r="HU79" s="276">
        <v>1</v>
      </c>
      <c r="HV79" s="448">
        <v>0</v>
      </c>
      <c r="HW79" s="276">
        <v>1</v>
      </c>
      <c r="HX79" s="276">
        <v>1</v>
      </c>
      <c r="HY79" s="425">
        <v>1</v>
      </c>
      <c r="HZ79" s="425">
        <v>0</v>
      </c>
      <c r="IA79" s="448">
        <v>1</v>
      </c>
      <c r="IB79" s="448">
        <v>0</v>
      </c>
      <c r="IC79" s="448">
        <v>1</v>
      </c>
      <c r="ID79" s="276">
        <v>1</v>
      </c>
      <c r="IE79" s="276">
        <v>0</v>
      </c>
      <c r="IF79" s="276">
        <v>0</v>
      </c>
      <c r="IG79" s="276">
        <v>1</v>
      </c>
      <c r="IH79" s="276">
        <v>0</v>
      </c>
      <c r="II79" s="276">
        <v>0</v>
      </c>
      <c r="IJ79" s="433">
        <v>0</v>
      </c>
      <c r="IK79" s="433">
        <v>1</v>
      </c>
      <c r="IL79" s="276">
        <v>0</v>
      </c>
      <c r="IM79" s="433">
        <v>0</v>
      </c>
      <c r="IN79" s="433">
        <v>0</v>
      </c>
      <c r="IO79" s="276">
        <v>1</v>
      </c>
      <c r="IP79" s="276">
        <v>0</v>
      </c>
      <c r="IQ79" s="276">
        <v>0</v>
      </c>
      <c r="IR79" s="448">
        <v>1</v>
      </c>
      <c r="IS79" s="433">
        <v>0</v>
      </c>
      <c r="IT79" s="276">
        <v>0</v>
      </c>
      <c r="IU79" s="433">
        <v>0</v>
      </c>
      <c r="IV79" s="276">
        <v>1</v>
      </c>
      <c r="IW79" s="276">
        <v>1</v>
      </c>
      <c r="IX79" s="433">
        <v>1</v>
      </c>
      <c r="IY79" s="468">
        <v>1</v>
      </c>
      <c r="IZ79" s="433">
        <v>0</v>
      </c>
      <c r="JA79" s="433">
        <v>1</v>
      </c>
      <c r="JB79" s="433">
        <v>0</v>
      </c>
      <c r="JC79" s="433">
        <v>1</v>
      </c>
      <c r="JD79" s="463">
        <v>1</v>
      </c>
      <c r="JE79" s="433">
        <v>0</v>
      </c>
      <c r="JF79" s="433">
        <v>1</v>
      </c>
      <c r="JG79" s="433">
        <v>0</v>
      </c>
      <c r="JH79" s="433">
        <v>1</v>
      </c>
      <c r="JI79" s="433">
        <v>1</v>
      </c>
      <c r="JJ79" s="674">
        <v>0</v>
      </c>
      <c r="JK79" s="433">
        <v>1</v>
      </c>
      <c r="JL79" s="681">
        <v>1</v>
      </c>
      <c r="JM79" s="682">
        <v>0</v>
      </c>
      <c r="JN79" s="464">
        <v>1</v>
      </c>
      <c r="JO79" s="468">
        <v>1</v>
      </c>
      <c r="JP79" s="276">
        <v>1</v>
      </c>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26.25" thickBot="1" x14ac:dyDescent="0.3">
      <c r="A80" s="724"/>
      <c r="B80" s="729"/>
      <c r="C80" s="738"/>
      <c r="D80" s="19">
        <v>1</v>
      </c>
      <c r="E80" s="142"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71">
        <v>1</v>
      </c>
      <c r="AK80" s="171">
        <v>0</v>
      </c>
      <c r="AL80" s="12">
        <v>1</v>
      </c>
      <c r="AM80" s="12">
        <v>1</v>
      </c>
      <c r="AN80" s="171">
        <v>1</v>
      </c>
      <c r="AO80" s="12">
        <v>1</v>
      </c>
      <c r="AP80" s="12">
        <v>0</v>
      </c>
      <c r="AQ80" s="197">
        <v>0</v>
      </c>
      <c r="AR80" s="12">
        <v>1</v>
      </c>
      <c r="AS80" s="171">
        <v>0</v>
      </c>
      <c r="AT80" s="12">
        <v>1</v>
      </c>
      <c r="AU80" s="84">
        <v>0</v>
      </c>
      <c r="AV80" s="84">
        <v>1</v>
      </c>
      <c r="AW80" s="12">
        <v>0</v>
      </c>
      <c r="AX80" s="171">
        <v>1</v>
      </c>
      <c r="AY80" s="171">
        <v>0</v>
      </c>
      <c r="AZ80" s="171">
        <v>0</v>
      </c>
      <c r="BA80" s="172">
        <v>0</v>
      </c>
      <c r="BB80" s="12">
        <v>0</v>
      </c>
      <c r="BC80" s="13">
        <v>0</v>
      </c>
      <c r="BD80" s="13">
        <v>1</v>
      </c>
      <c r="BE80" s="172">
        <v>1</v>
      </c>
      <c r="BF80" s="210">
        <v>1</v>
      </c>
      <c r="BG80" s="210">
        <v>1</v>
      </c>
      <c r="BH80" s="210">
        <v>0</v>
      </c>
      <c r="BI80" s="211">
        <v>1</v>
      </c>
      <c r="BJ80" s="211">
        <v>0</v>
      </c>
      <c r="BK80" s="211">
        <v>1</v>
      </c>
      <c r="BL80" s="211">
        <v>1</v>
      </c>
      <c r="BM80" s="211">
        <v>0</v>
      </c>
      <c r="BN80" s="172">
        <v>0</v>
      </c>
      <c r="BO80" s="210">
        <v>0</v>
      </c>
      <c r="BP80" s="210">
        <v>0</v>
      </c>
      <c r="BQ80" s="210">
        <v>0</v>
      </c>
      <c r="BR80" s="211">
        <v>1</v>
      </c>
      <c r="BS80" s="13">
        <v>1</v>
      </c>
      <c r="BT80" s="13">
        <v>1</v>
      </c>
      <c r="BU80" s="249">
        <v>0</v>
      </c>
      <c r="BV80" s="254">
        <v>0</v>
      </c>
      <c r="BW80" s="251">
        <v>0</v>
      </c>
      <c r="BX80" s="252">
        <v>0</v>
      </c>
      <c r="BY80" s="253">
        <v>0</v>
      </c>
      <c r="BZ80" s="13">
        <v>1</v>
      </c>
      <c r="CA80" s="171">
        <v>1</v>
      </c>
      <c r="CB80" s="19">
        <v>0</v>
      </c>
      <c r="CC80" s="19">
        <v>0</v>
      </c>
      <c r="CD80" s="13">
        <v>1</v>
      </c>
      <c r="CE80" s="13">
        <v>1</v>
      </c>
      <c r="CF80" s="12">
        <v>0</v>
      </c>
      <c r="CG80" s="13">
        <v>1</v>
      </c>
      <c r="CH80" s="39">
        <v>0</v>
      </c>
      <c r="CI80" s="39">
        <v>0</v>
      </c>
      <c r="CJ80" s="39">
        <v>0</v>
      </c>
      <c r="CK80" s="39">
        <v>0</v>
      </c>
      <c r="CL80" s="39">
        <v>0</v>
      </c>
      <c r="CM80" s="275">
        <v>1</v>
      </c>
      <c r="CN80" s="276">
        <v>0</v>
      </c>
      <c r="CO80" s="277">
        <v>0</v>
      </c>
      <c r="CP80" s="277">
        <v>0</v>
      </c>
      <c r="CQ80" s="277">
        <v>0</v>
      </c>
      <c r="CR80" s="277">
        <v>0</v>
      </c>
      <c r="CS80" s="282">
        <v>0</v>
      </c>
      <c r="CT80" s="275">
        <v>1</v>
      </c>
      <c r="CU80" s="300">
        <v>0</v>
      </c>
      <c r="CV80" s="300">
        <v>0</v>
      </c>
      <c r="CW80" s="300">
        <v>0</v>
      </c>
      <c r="CX80" s="300">
        <v>0</v>
      </c>
      <c r="CY80" s="300">
        <v>0</v>
      </c>
      <c r="CZ80" s="300">
        <v>0</v>
      </c>
      <c r="DA80" s="300">
        <v>0</v>
      </c>
      <c r="DB80" s="300">
        <v>0</v>
      </c>
      <c r="DC80" s="300">
        <v>0</v>
      </c>
      <c r="DD80" s="300">
        <v>0</v>
      </c>
      <c r="DE80" s="300">
        <v>0</v>
      </c>
      <c r="DF80" s="300">
        <v>0</v>
      </c>
      <c r="DG80" s="300">
        <v>0</v>
      </c>
      <c r="DH80" s="300">
        <v>0</v>
      </c>
      <c r="DI80" s="300">
        <v>0</v>
      </c>
      <c r="DJ80" s="300">
        <v>0</v>
      </c>
      <c r="DK80" s="275">
        <v>1</v>
      </c>
      <c r="DL80" s="275">
        <v>0</v>
      </c>
      <c r="DM80" s="275">
        <v>0</v>
      </c>
      <c r="DN80" s="275">
        <v>1</v>
      </c>
      <c r="DO80" s="275">
        <v>0</v>
      </c>
      <c r="DP80" s="291">
        <v>0</v>
      </c>
      <c r="DQ80" s="300">
        <v>0</v>
      </c>
      <c r="DR80" s="339">
        <v>1</v>
      </c>
      <c r="DS80" s="433">
        <v>0</v>
      </c>
      <c r="DT80" s="66">
        <v>0</v>
      </c>
      <c r="DU80" s="340">
        <v>0</v>
      </c>
      <c r="DV80" s="339">
        <v>1</v>
      </c>
      <c r="DW80" s="276">
        <v>0</v>
      </c>
      <c r="DX80" s="66">
        <v>1</v>
      </c>
      <c r="DY80" s="291">
        <v>1</v>
      </c>
      <c r="DZ80" s="341">
        <v>0</v>
      </c>
      <c r="EA80" s="276">
        <v>0</v>
      </c>
      <c r="EB80" s="66">
        <v>0</v>
      </c>
      <c r="EC80" s="339">
        <v>0</v>
      </c>
      <c r="ED80" s="339">
        <v>1</v>
      </c>
      <c r="EE80" s="339">
        <v>1</v>
      </c>
      <c r="EF80" s="339">
        <v>1</v>
      </c>
      <c r="EG80" s="66">
        <v>0</v>
      </c>
      <c r="EH80" s="339">
        <v>1</v>
      </c>
      <c r="EI80" s="339">
        <v>1</v>
      </c>
      <c r="EJ80" s="276">
        <v>1</v>
      </c>
      <c r="EK80" s="66">
        <v>1</v>
      </c>
      <c r="EL80" s="276">
        <v>1</v>
      </c>
      <c r="EM80" s="339">
        <v>1</v>
      </c>
      <c r="EN80" s="276">
        <v>1</v>
      </c>
      <c r="EO80" s="339">
        <v>0</v>
      </c>
      <c r="EP80" s="276">
        <v>0</v>
      </c>
      <c r="EQ80" s="352">
        <v>0</v>
      </c>
      <c r="ER80" s="339">
        <v>1</v>
      </c>
      <c r="ES80" s="276">
        <v>0</v>
      </c>
      <c r="ET80" s="66">
        <v>0</v>
      </c>
      <c r="EU80" s="276">
        <v>0</v>
      </c>
      <c r="EV80" s="276">
        <v>0</v>
      </c>
      <c r="EW80" s="339">
        <v>1</v>
      </c>
      <c r="EX80" s="413">
        <v>1</v>
      </c>
      <c r="EY80" s="276">
        <v>1</v>
      </c>
      <c r="EZ80" s="425">
        <v>1</v>
      </c>
      <c r="FA80" s="433">
        <v>1</v>
      </c>
      <c r="FB80" s="440">
        <v>1</v>
      </c>
      <c r="FC80" s="448">
        <v>1</v>
      </c>
      <c r="FD80" s="448">
        <v>0</v>
      </c>
      <c r="FE80" s="482">
        <v>0</v>
      </c>
      <c r="FF80" s="433">
        <v>1</v>
      </c>
      <c r="FG80" s="464">
        <v>1</v>
      </c>
      <c r="FH80" s="465">
        <v>0</v>
      </c>
      <c r="FI80" s="464">
        <v>0</v>
      </c>
      <c r="FJ80" s="468">
        <v>0</v>
      </c>
      <c r="FK80" s="468">
        <v>1</v>
      </c>
      <c r="FL80" s="468">
        <v>1</v>
      </c>
      <c r="FM80" s="475">
        <v>1</v>
      </c>
      <c r="FN80" s="468">
        <v>1</v>
      </c>
      <c r="FO80" s="468">
        <v>1</v>
      </c>
      <c r="FP80" s="468">
        <v>1</v>
      </c>
      <c r="FQ80" s="468">
        <v>0</v>
      </c>
      <c r="FR80" s="469">
        <v>0</v>
      </c>
      <c r="FS80" s="469">
        <v>0</v>
      </c>
      <c r="FT80" s="469">
        <v>1</v>
      </c>
      <c r="FU80" s="469">
        <v>1</v>
      </c>
      <c r="FV80" s="469">
        <v>1</v>
      </c>
      <c r="FW80" s="469">
        <v>1</v>
      </c>
      <c r="FX80" s="469">
        <v>1</v>
      </c>
      <c r="FY80" s="469">
        <v>1</v>
      </c>
      <c r="FZ80" s="469">
        <v>0</v>
      </c>
      <c r="GA80" s="469">
        <v>1</v>
      </c>
      <c r="GB80" s="469">
        <v>0</v>
      </c>
      <c r="GC80" s="469">
        <v>1</v>
      </c>
      <c r="GD80" s="469">
        <v>1</v>
      </c>
      <c r="GE80" s="469">
        <v>1</v>
      </c>
      <c r="GF80" s="66">
        <v>1</v>
      </c>
      <c r="GG80" s="505">
        <v>0</v>
      </c>
      <c r="GH80" s="505">
        <v>0</v>
      </c>
      <c r="GI80" s="505">
        <v>0</v>
      </c>
      <c r="GJ80" s="505">
        <v>0</v>
      </c>
      <c r="GK80" s="505">
        <v>0</v>
      </c>
      <c r="GL80" s="505">
        <v>0</v>
      </c>
      <c r="GM80" s="505">
        <v>0</v>
      </c>
      <c r="GN80" s="505">
        <v>0</v>
      </c>
      <c r="GO80" s="505">
        <v>0</v>
      </c>
      <c r="GP80" s="503">
        <v>0</v>
      </c>
      <c r="GQ80" s="505">
        <v>0</v>
      </c>
      <c r="GR80" s="505">
        <v>0</v>
      </c>
      <c r="GS80" s="506">
        <v>0</v>
      </c>
      <c r="GT80" s="506">
        <v>0</v>
      </c>
      <c r="GU80" s="505">
        <v>0</v>
      </c>
      <c r="GV80" s="517">
        <v>0</v>
      </c>
      <c r="GW80" s="522">
        <v>1</v>
      </c>
      <c r="GX80" s="448">
        <v>1</v>
      </c>
      <c r="GY80" s="276">
        <v>1</v>
      </c>
      <c r="GZ80" s="468">
        <v>1</v>
      </c>
      <c r="HA80" s="468">
        <v>1</v>
      </c>
      <c r="HB80" s="616"/>
      <c r="HC80" s="468">
        <v>0</v>
      </c>
      <c r="HD80" s="468">
        <v>0</v>
      </c>
      <c r="HE80" s="468">
        <v>1</v>
      </c>
      <c r="HF80" s="276">
        <v>1</v>
      </c>
      <c r="HG80" s="276">
        <v>0</v>
      </c>
      <c r="HH80" s="433">
        <v>1</v>
      </c>
      <c r="HI80" s="448">
        <v>1</v>
      </c>
      <c r="HJ80" s="276">
        <v>1</v>
      </c>
      <c r="HK80" s="276">
        <v>1</v>
      </c>
      <c r="HL80" s="448">
        <v>1</v>
      </c>
      <c r="HM80" s="276">
        <v>0</v>
      </c>
      <c r="HN80" s="425">
        <v>0</v>
      </c>
      <c r="HO80" s="425">
        <v>0</v>
      </c>
      <c r="HP80" s="425">
        <v>0</v>
      </c>
      <c r="HQ80" s="276">
        <v>1</v>
      </c>
      <c r="HR80" s="276">
        <v>0</v>
      </c>
      <c r="HS80" s="448">
        <v>0</v>
      </c>
      <c r="HT80" s="276">
        <v>1</v>
      </c>
      <c r="HU80" s="276">
        <v>1</v>
      </c>
      <c r="HV80" s="448">
        <v>0</v>
      </c>
      <c r="HW80" s="276">
        <v>1</v>
      </c>
      <c r="HX80" s="276">
        <v>1</v>
      </c>
      <c r="HY80" s="425">
        <v>0</v>
      </c>
      <c r="HZ80" s="425">
        <v>0</v>
      </c>
      <c r="IA80" s="448">
        <v>0</v>
      </c>
      <c r="IB80" s="448">
        <v>0</v>
      </c>
      <c r="IC80" s="448">
        <v>1</v>
      </c>
      <c r="ID80" s="276">
        <v>1</v>
      </c>
      <c r="IE80" s="276">
        <v>0</v>
      </c>
      <c r="IF80" s="276">
        <v>0</v>
      </c>
      <c r="IG80" s="276">
        <v>1</v>
      </c>
      <c r="IH80" s="276">
        <v>0</v>
      </c>
      <c r="II80" s="276">
        <v>0</v>
      </c>
      <c r="IJ80" s="433">
        <v>0</v>
      </c>
      <c r="IK80" s="433">
        <v>1</v>
      </c>
      <c r="IL80" s="276">
        <v>0</v>
      </c>
      <c r="IM80" s="433">
        <v>0</v>
      </c>
      <c r="IN80" s="433">
        <v>0</v>
      </c>
      <c r="IO80" s="276">
        <v>0</v>
      </c>
      <c r="IP80" s="276">
        <v>0</v>
      </c>
      <c r="IQ80" s="276">
        <v>0</v>
      </c>
      <c r="IR80" s="448">
        <v>0</v>
      </c>
      <c r="IS80" s="433">
        <v>0</v>
      </c>
      <c r="IT80" s="276">
        <v>0</v>
      </c>
      <c r="IU80" s="433">
        <v>0</v>
      </c>
      <c r="IV80" s="276">
        <v>1</v>
      </c>
      <c r="IW80" s="276">
        <v>1</v>
      </c>
      <c r="IX80" s="433">
        <v>1</v>
      </c>
      <c r="IY80" s="468">
        <v>1</v>
      </c>
      <c r="IZ80" s="433">
        <v>0</v>
      </c>
      <c r="JA80" s="433">
        <v>0</v>
      </c>
      <c r="JB80" s="433">
        <v>0</v>
      </c>
      <c r="JC80" s="433">
        <v>1</v>
      </c>
      <c r="JD80" s="463">
        <v>1</v>
      </c>
      <c r="JE80" s="433">
        <v>0</v>
      </c>
      <c r="JF80" s="433">
        <v>1</v>
      </c>
      <c r="JG80" s="433">
        <v>0</v>
      </c>
      <c r="JH80" s="433">
        <v>1</v>
      </c>
      <c r="JI80" s="433">
        <v>1</v>
      </c>
      <c r="JJ80" s="674">
        <v>0</v>
      </c>
      <c r="JK80" s="433">
        <v>1</v>
      </c>
      <c r="JL80" s="681">
        <v>0</v>
      </c>
      <c r="JM80" s="682">
        <v>0</v>
      </c>
      <c r="JN80" s="464">
        <v>1</v>
      </c>
      <c r="JO80" s="468">
        <v>0</v>
      </c>
      <c r="JP80" s="276">
        <v>1</v>
      </c>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26.25" thickBot="1" x14ac:dyDescent="0.3">
      <c r="A81" s="724"/>
      <c r="B81" s="729"/>
      <c r="C81" s="738"/>
      <c r="D81" s="19">
        <v>1</v>
      </c>
      <c r="E81" s="142"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71">
        <v>1</v>
      </c>
      <c r="AK81" s="171">
        <v>0</v>
      </c>
      <c r="AL81" s="12">
        <v>1</v>
      </c>
      <c r="AM81" s="12">
        <v>1</v>
      </c>
      <c r="AN81" s="171">
        <v>0</v>
      </c>
      <c r="AO81" s="12">
        <v>1</v>
      </c>
      <c r="AP81" s="12">
        <v>0</v>
      </c>
      <c r="AQ81" s="197">
        <v>0</v>
      </c>
      <c r="AR81" s="12">
        <v>1</v>
      </c>
      <c r="AS81" s="171">
        <v>0</v>
      </c>
      <c r="AT81" s="12">
        <v>0</v>
      </c>
      <c r="AU81" s="84">
        <v>0</v>
      </c>
      <c r="AV81" s="84">
        <v>1</v>
      </c>
      <c r="AW81" s="12">
        <v>0</v>
      </c>
      <c r="AX81" s="171">
        <v>1</v>
      </c>
      <c r="AY81" s="171">
        <v>0</v>
      </c>
      <c r="AZ81" s="171">
        <v>0</v>
      </c>
      <c r="BA81" s="172">
        <v>0</v>
      </c>
      <c r="BB81" s="12">
        <v>0</v>
      </c>
      <c r="BC81" s="13">
        <v>0</v>
      </c>
      <c r="BD81" s="13">
        <v>1</v>
      </c>
      <c r="BE81" s="172">
        <v>1</v>
      </c>
      <c r="BF81" s="210">
        <v>0</v>
      </c>
      <c r="BG81" s="210">
        <v>0</v>
      </c>
      <c r="BH81" s="210">
        <v>0</v>
      </c>
      <c r="BI81" s="211">
        <v>0</v>
      </c>
      <c r="BJ81" s="211">
        <v>0</v>
      </c>
      <c r="BK81" s="211">
        <v>0</v>
      </c>
      <c r="BL81" s="211">
        <v>0</v>
      </c>
      <c r="BM81" s="211">
        <v>0</v>
      </c>
      <c r="BN81" s="172">
        <v>0</v>
      </c>
      <c r="BO81" s="210">
        <v>0</v>
      </c>
      <c r="BP81" s="210">
        <v>0</v>
      </c>
      <c r="BQ81" s="210">
        <v>0</v>
      </c>
      <c r="BR81" s="211">
        <v>0</v>
      </c>
      <c r="BS81" s="13">
        <v>0</v>
      </c>
      <c r="BT81" s="13">
        <v>0</v>
      </c>
      <c r="BU81" s="249">
        <v>0</v>
      </c>
      <c r="BV81" s="254">
        <v>0</v>
      </c>
      <c r="BW81" s="251">
        <v>0</v>
      </c>
      <c r="BX81" s="252">
        <v>0</v>
      </c>
      <c r="BY81" s="253">
        <v>0</v>
      </c>
      <c r="BZ81" s="13">
        <v>1</v>
      </c>
      <c r="CA81" s="171">
        <v>1</v>
      </c>
      <c r="CB81" s="19">
        <v>0</v>
      </c>
      <c r="CC81" s="19">
        <v>0</v>
      </c>
      <c r="CD81" s="13">
        <v>0</v>
      </c>
      <c r="CE81" s="13">
        <v>0</v>
      </c>
      <c r="CF81" s="12">
        <v>1</v>
      </c>
      <c r="CG81" s="13">
        <v>0</v>
      </c>
      <c r="CH81" s="39">
        <v>0</v>
      </c>
      <c r="CI81" s="39">
        <v>0</v>
      </c>
      <c r="CJ81" s="39">
        <v>0</v>
      </c>
      <c r="CK81" s="39">
        <v>0</v>
      </c>
      <c r="CL81" s="39">
        <v>0</v>
      </c>
      <c r="CM81" s="275">
        <v>0</v>
      </c>
      <c r="CN81" s="276">
        <v>0</v>
      </c>
      <c r="CO81" s="277">
        <v>0</v>
      </c>
      <c r="CP81" s="277">
        <v>0</v>
      </c>
      <c r="CQ81" s="277">
        <v>0</v>
      </c>
      <c r="CR81" s="277">
        <v>0</v>
      </c>
      <c r="CS81" s="282">
        <v>0</v>
      </c>
      <c r="CT81" s="275">
        <v>0</v>
      </c>
      <c r="CU81" s="300">
        <v>0</v>
      </c>
      <c r="CV81" s="300">
        <v>0</v>
      </c>
      <c r="CW81" s="300">
        <v>1</v>
      </c>
      <c r="CX81" s="300">
        <v>0</v>
      </c>
      <c r="CY81" s="300">
        <v>0</v>
      </c>
      <c r="CZ81" s="300">
        <v>0</v>
      </c>
      <c r="DA81" s="300">
        <v>0</v>
      </c>
      <c r="DB81" s="300">
        <v>0</v>
      </c>
      <c r="DC81" s="300">
        <v>0</v>
      </c>
      <c r="DD81" s="300">
        <v>0</v>
      </c>
      <c r="DE81" s="300">
        <v>0</v>
      </c>
      <c r="DF81" s="300">
        <v>0</v>
      </c>
      <c r="DG81" s="300">
        <v>0</v>
      </c>
      <c r="DH81" s="300">
        <v>0</v>
      </c>
      <c r="DI81" s="300">
        <v>0</v>
      </c>
      <c r="DJ81" s="300">
        <v>1</v>
      </c>
      <c r="DK81" s="275">
        <v>1</v>
      </c>
      <c r="DL81" s="275">
        <v>0</v>
      </c>
      <c r="DM81" s="275">
        <v>0</v>
      </c>
      <c r="DN81" s="275">
        <v>0</v>
      </c>
      <c r="DO81" s="275">
        <v>0</v>
      </c>
      <c r="DP81" s="291">
        <v>0</v>
      </c>
      <c r="DQ81" s="300">
        <v>0</v>
      </c>
      <c r="DR81" s="339">
        <v>1</v>
      </c>
      <c r="DS81" s="433">
        <v>0</v>
      </c>
      <c r="DT81" s="66">
        <v>0</v>
      </c>
      <c r="DU81" s="340">
        <v>0</v>
      </c>
      <c r="DV81" s="339">
        <v>0</v>
      </c>
      <c r="DW81" s="276">
        <v>0</v>
      </c>
      <c r="DX81" s="66">
        <v>1</v>
      </c>
      <c r="DY81" s="291">
        <v>1</v>
      </c>
      <c r="DZ81" s="341">
        <v>0</v>
      </c>
      <c r="EA81" s="276">
        <v>0</v>
      </c>
      <c r="EB81" s="66">
        <v>0</v>
      </c>
      <c r="EC81" s="339">
        <v>0</v>
      </c>
      <c r="ED81" s="347">
        <v>1</v>
      </c>
      <c r="EE81" s="339">
        <v>0</v>
      </c>
      <c r="EF81" s="339">
        <v>1</v>
      </c>
      <c r="EG81" s="66">
        <v>0</v>
      </c>
      <c r="EH81" s="339">
        <v>1</v>
      </c>
      <c r="EI81" s="339">
        <v>1</v>
      </c>
      <c r="EJ81" s="276">
        <v>1</v>
      </c>
      <c r="EK81" s="66">
        <v>1</v>
      </c>
      <c r="EL81" s="276">
        <v>1</v>
      </c>
      <c r="EM81" s="339">
        <v>1</v>
      </c>
      <c r="EN81" s="276">
        <v>1</v>
      </c>
      <c r="EO81" s="339">
        <v>0</v>
      </c>
      <c r="EP81" s="276">
        <v>0</v>
      </c>
      <c r="EQ81" s="352">
        <v>0</v>
      </c>
      <c r="ER81" s="339">
        <v>1</v>
      </c>
      <c r="ES81" s="276">
        <v>1</v>
      </c>
      <c r="ET81" s="66">
        <v>0</v>
      </c>
      <c r="EU81" s="276">
        <v>0</v>
      </c>
      <c r="EV81" s="276">
        <v>0</v>
      </c>
      <c r="EW81" s="339">
        <v>1</v>
      </c>
      <c r="EX81" s="413">
        <v>1</v>
      </c>
      <c r="EY81" s="276">
        <v>1</v>
      </c>
      <c r="EZ81" s="425">
        <v>1</v>
      </c>
      <c r="FA81" s="433">
        <v>1</v>
      </c>
      <c r="FB81" s="452">
        <v>1</v>
      </c>
      <c r="FC81" s="448">
        <v>1</v>
      </c>
      <c r="FD81" s="448">
        <v>0</v>
      </c>
      <c r="FE81" s="481">
        <v>0</v>
      </c>
      <c r="FF81" s="433">
        <v>1</v>
      </c>
      <c r="FG81" s="464">
        <v>0</v>
      </c>
      <c r="FH81" s="465">
        <v>0</v>
      </c>
      <c r="FI81" s="464">
        <v>0</v>
      </c>
      <c r="FJ81" s="468">
        <v>0</v>
      </c>
      <c r="FK81" s="468">
        <v>1</v>
      </c>
      <c r="FL81" s="468">
        <v>0</v>
      </c>
      <c r="FM81" s="475">
        <v>1</v>
      </c>
      <c r="FN81" s="468">
        <v>1</v>
      </c>
      <c r="FO81" s="468">
        <v>1</v>
      </c>
      <c r="FP81" s="468">
        <v>1</v>
      </c>
      <c r="FQ81" s="468">
        <v>0</v>
      </c>
      <c r="FR81" s="469">
        <v>0</v>
      </c>
      <c r="FS81" s="469">
        <v>0</v>
      </c>
      <c r="FT81" s="469">
        <v>1</v>
      </c>
      <c r="FU81" s="469">
        <v>1</v>
      </c>
      <c r="FV81" s="469">
        <v>1</v>
      </c>
      <c r="FW81" s="469">
        <v>1</v>
      </c>
      <c r="FX81" s="469">
        <v>1</v>
      </c>
      <c r="FY81" s="469">
        <v>1</v>
      </c>
      <c r="FZ81" s="469">
        <v>0</v>
      </c>
      <c r="GA81" s="469">
        <v>0</v>
      </c>
      <c r="GB81" s="469">
        <v>0</v>
      </c>
      <c r="GC81" s="469">
        <v>0</v>
      </c>
      <c r="GD81" s="469">
        <v>1</v>
      </c>
      <c r="GE81" s="469">
        <v>1</v>
      </c>
      <c r="GF81" s="66">
        <v>1</v>
      </c>
      <c r="GG81" s="505">
        <v>0</v>
      </c>
      <c r="GH81" s="505">
        <v>0</v>
      </c>
      <c r="GI81" s="505">
        <v>0</v>
      </c>
      <c r="GJ81" s="505">
        <v>0</v>
      </c>
      <c r="GK81" s="505">
        <v>0</v>
      </c>
      <c r="GL81" s="505">
        <v>0</v>
      </c>
      <c r="GM81" s="505">
        <v>0</v>
      </c>
      <c r="GN81" s="505">
        <v>0</v>
      </c>
      <c r="GO81" s="505">
        <v>0</v>
      </c>
      <c r="GP81" s="503">
        <v>0</v>
      </c>
      <c r="GQ81" s="505">
        <v>0</v>
      </c>
      <c r="GR81" s="505">
        <v>0</v>
      </c>
      <c r="GS81" s="506">
        <v>0</v>
      </c>
      <c r="GT81" s="506">
        <v>0</v>
      </c>
      <c r="GU81" s="505">
        <v>0</v>
      </c>
      <c r="GV81" s="517">
        <v>0</v>
      </c>
      <c r="GW81" s="522">
        <v>1</v>
      </c>
      <c r="GX81" s="448">
        <v>1</v>
      </c>
      <c r="GY81" s="276">
        <v>1</v>
      </c>
      <c r="GZ81" s="468">
        <v>0</v>
      </c>
      <c r="HA81" s="468">
        <v>1</v>
      </c>
      <c r="HB81" s="616"/>
      <c r="HC81" s="468">
        <v>0</v>
      </c>
      <c r="HD81" s="468">
        <v>0</v>
      </c>
      <c r="HE81" s="468">
        <v>0</v>
      </c>
      <c r="HF81" s="276">
        <v>1</v>
      </c>
      <c r="HG81" s="276">
        <v>0</v>
      </c>
      <c r="HH81" s="433">
        <v>0</v>
      </c>
      <c r="HI81" s="448">
        <v>1</v>
      </c>
      <c r="HJ81" s="276">
        <v>1</v>
      </c>
      <c r="HK81" s="276">
        <v>1</v>
      </c>
      <c r="HL81" s="448">
        <v>1</v>
      </c>
      <c r="HM81" s="276">
        <v>0</v>
      </c>
      <c r="HN81" s="425">
        <v>0</v>
      </c>
      <c r="HO81" s="425">
        <v>0</v>
      </c>
      <c r="HP81" s="425">
        <v>0</v>
      </c>
      <c r="HQ81" s="276">
        <v>1</v>
      </c>
      <c r="HR81" s="276">
        <v>0</v>
      </c>
      <c r="HS81" s="448">
        <v>0</v>
      </c>
      <c r="HT81" s="276">
        <v>1</v>
      </c>
      <c r="HU81" s="276">
        <v>1</v>
      </c>
      <c r="HV81" s="448">
        <v>0</v>
      </c>
      <c r="HW81" s="276">
        <v>1</v>
      </c>
      <c r="HX81" s="276">
        <v>1</v>
      </c>
      <c r="HY81" s="425">
        <v>0</v>
      </c>
      <c r="HZ81" s="425">
        <v>0</v>
      </c>
      <c r="IA81" s="448">
        <v>1</v>
      </c>
      <c r="IB81" s="448">
        <v>0</v>
      </c>
      <c r="IC81" s="448">
        <v>0</v>
      </c>
      <c r="ID81" s="276">
        <v>0</v>
      </c>
      <c r="IE81" s="276">
        <v>0</v>
      </c>
      <c r="IF81" s="276">
        <v>0</v>
      </c>
      <c r="IG81" s="276">
        <v>1</v>
      </c>
      <c r="IH81" s="276">
        <v>0</v>
      </c>
      <c r="II81" s="276">
        <v>0</v>
      </c>
      <c r="IJ81" s="433">
        <v>0</v>
      </c>
      <c r="IK81" s="433">
        <v>1</v>
      </c>
      <c r="IL81" s="276">
        <v>0</v>
      </c>
      <c r="IM81" s="433">
        <v>0</v>
      </c>
      <c r="IN81" s="433">
        <v>0</v>
      </c>
      <c r="IO81" s="276">
        <v>0</v>
      </c>
      <c r="IP81" s="276">
        <v>0</v>
      </c>
      <c r="IQ81" s="276">
        <v>0</v>
      </c>
      <c r="IR81" s="448">
        <v>1</v>
      </c>
      <c r="IS81" s="433">
        <v>0</v>
      </c>
      <c r="IT81" s="276">
        <v>0</v>
      </c>
      <c r="IU81" s="433">
        <v>0</v>
      </c>
      <c r="IV81" s="276">
        <v>1</v>
      </c>
      <c r="IW81" s="276">
        <v>1</v>
      </c>
      <c r="IX81" s="433">
        <v>1</v>
      </c>
      <c r="IY81" s="468">
        <v>1</v>
      </c>
      <c r="IZ81" s="433">
        <v>0</v>
      </c>
      <c r="JA81" s="433">
        <v>0</v>
      </c>
      <c r="JB81" s="433">
        <v>0</v>
      </c>
      <c r="JC81" s="433">
        <v>1</v>
      </c>
      <c r="JD81" s="463">
        <v>1</v>
      </c>
      <c r="JE81" s="433">
        <v>0</v>
      </c>
      <c r="JF81" s="433">
        <v>1</v>
      </c>
      <c r="JG81" s="433">
        <v>0</v>
      </c>
      <c r="JH81" s="433">
        <v>1</v>
      </c>
      <c r="JI81" s="433">
        <v>1</v>
      </c>
      <c r="JJ81" s="674">
        <v>0</v>
      </c>
      <c r="JK81" s="433">
        <v>1</v>
      </c>
      <c r="JL81" s="681">
        <v>0</v>
      </c>
      <c r="JM81" s="682">
        <v>0</v>
      </c>
      <c r="JN81" s="464">
        <v>1</v>
      </c>
      <c r="JO81" s="468">
        <v>1</v>
      </c>
      <c r="JP81" s="276">
        <v>1</v>
      </c>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5" thickBot="1" x14ac:dyDescent="0.3">
      <c r="A82" s="724"/>
      <c r="B82" s="729"/>
      <c r="C82" s="738"/>
      <c r="D82" s="19">
        <v>1</v>
      </c>
      <c r="E82" s="142"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71">
        <v>0</v>
      </c>
      <c r="AK82" s="171">
        <v>0</v>
      </c>
      <c r="AL82" s="12">
        <v>1</v>
      </c>
      <c r="AM82" s="12">
        <v>1</v>
      </c>
      <c r="AN82" s="171">
        <v>1</v>
      </c>
      <c r="AO82" s="12">
        <v>1</v>
      </c>
      <c r="AP82" s="12">
        <v>0</v>
      </c>
      <c r="AQ82" s="197">
        <v>0</v>
      </c>
      <c r="AR82" s="12">
        <v>1</v>
      </c>
      <c r="AS82" s="171">
        <v>0</v>
      </c>
      <c r="AT82" s="12">
        <v>1</v>
      </c>
      <c r="AU82" s="84">
        <v>0</v>
      </c>
      <c r="AV82" s="84">
        <v>0</v>
      </c>
      <c r="AW82" s="12">
        <v>0</v>
      </c>
      <c r="AX82" s="171">
        <v>1</v>
      </c>
      <c r="AY82" s="171">
        <v>0</v>
      </c>
      <c r="AZ82" s="171">
        <v>0</v>
      </c>
      <c r="BA82" s="172">
        <v>1</v>
      </c>
      <c r="BB82" s="12">
        <v>0</v>
      </c>
      <c r="BC82" s="13">
        <v>0</v>
      </c>
      <c r="BD82" s="13">
        <v>1</v>
      </c>
      <c r="BE82" s="172">
        <v>1</v>
      </c>
      <c r="BF82" s="210">
        <v>1</v>
      </c>
      <c r="BG82" s="210">
        <v>1</v>
      </c>
      <c r="BH82" s="210">
        <v>0</v>
      </c>
      <c r="BI82" s="211">
        <v>1</v>
      </c>
      <c r="BJ82" s="211">
        <v>0</v>
      </c>
      <c r="BK82" s="211">
        <v>1</v>
      </c>
      <c r="BL82" s="211">
        <v>1</v>
      </c>
      <c r="BM82" s="211">
        <v>0</v>
      </c>
      <c r="BN82" s="172">
        <v>0</v>
      </c>
      <c r="BO82" s="210">
        <v>1</v>
      </c>
      <c r="BP82" s="210">
        <v>0</v>
      </c>
      <c r="BQ82" s="210">
        <v>0</v>
      </c>
      <c r="BR82" s="211">
        <v>1</v>
      </c>
      <c r="BS82" s="13">
        <v>1</v>
      </c>
      <c r="BT82" s="13">
        <v>1</v>
      </c>
      <c r="BU82" s="249">
        <v>0</v>
      </c>
      <c r="BV82" s="254">
        <v>0</v>
      </c>
      <c r="BW82" s="251">
        <v>0</v>
      </c>
      <c r="BX82" s="252">
        <v>1</v>
      </c>
      <c r="BY82" s="253">
        <v>0</v>
      </c>
      <c r="BZ82" s="13">
        <v>1</v>
      </c>
      <c r="CA82" s="171">
        <v>1</v>
      </c>
      <c r="CB82" s="19">
        <v>0</v>
      </c>
      <c r="CC82" s="19">
        <v>0</v>
      </c>
      <c r="CD82" s="13">
        <v>1</v>
      </c>
      <c r="CE82" s="13">
        <v>1</v>
      </c>
      <c r="CF82" s="12">
        <v>1</v>
      </c>
      <c r="CG82" s="13">
        <v>0</v>
      </c>
      <c r="CH82" s="39">
        <v>0</v>
      </c>
      <c r="CI82" s="39">
        <v>0</v>
      </c>
      <c r="CJ82" s="39">
        <v>0</v>
      </c>
      <c r="CK82" s="39">
        <v>0</v>
      </c>
      <c r="CL82" s="39">
        <v>0</v>
      </c>
      <c r="CM82" s="275">
        <v>1</v>
      </c>
      <c r="CN82" s="276">
        <v>0</v>
      </c>
      <c r="CO82" s="277">
        <v>0</v>
      </c>
      <c r="CP82" s="277">
        <v>0</v>
      </c>
      <c r="CQ82" s="277">
        <v>0</v>
      </c>
      <c r="CR82" s="277">
        <v>0</v>
      </c>
      <c r="CS82" s="282">
        <v>0</v>
      </c>
      <c r="CT82" s="275">
        <v>1</v>
      </c>
      <c r="CU82" s="300">
        <v>0</v>
      </c>
      <c r="CV82" s="300">
        <v>0</v>
      </c>
      <c r="CW82" s="300">
        <v>0</v>
      </c>
      <c r="CX82" s="300">
        <v>0</v>
      </c>
      <c r="CY82" s="300">
        <v>0</v>
      </c>
      <c r="CZ82" s="300">
        <v>0</v>
      </c>
      <c r="DA82" s="300">
        <v>0</v>
      </c>
      <c r="DB82" s="300">
        <v>0</v>
      </c>
      <c r="DC82" s="300">
        <v>0</v>
      </c>
      <c r="DD82" s="300">
        <v>1</v>
      </c>
      <c r="DE82" s="300">
        <v>0</v>
      </c>
      <c r="DF82" s="300">
        <v>0</v>
      </c>
      <c r="DG82" s="300">
        <v>0</v>
      </c>
      <c r="DH82" s="300">
        <v>0</v>
      </c>
      <c r="DI82" s="300">
        <v>0</v>
      </c>
      <c r="DJ82" s="300">
        <v>1</v>
      </c>
      <c r="DK82" s="275">
        <v>1</v>
      </c>
      <c r="DL82" s="275">
        <v>0</v>
      </c>
      <c r="DM82" s="275">
        <v>0</v>
      </c>
      <c r="DN82" s="275">
        <v>0</v>
      </c>
      <c r="DO82" s="275">
        <v>0</v>
      </c>
      <c r="DP82" s="291">
        <v>0</v>
      </c>
      <c r="DQ82" s="300">
        <v>0</v>
      </c>
      <c r="DR82" s="339">
        <v>1</v>
      </c>
      <c r="DS82" s="433">
        <v>1</v>
      </c>
      <c r="DT82" s="66">
        <v>1</v>
      </c>
      <c r="DU82" s="340">
        <v>0</v>
      </c>
      <c r="DV82" s="339">
        <v>1</v>
      </c>
      <c r="DW82" s="276">
        <v>0</v>
      </c>
      <c r="DX82" s="66">
        <v>1</v>
      </c>
      <c r="DY82" s="291">
        <v>1</v>
      </c>
      <c r="DZ82" s="341">
        <v>0</v>
      </c>
      <c r="EA82" s="276">
        <v>1</v>
      </c>
      <c r="EB82" s="66">
        <v>0</v>
      </c>
      <c r="EC82" s="339">
        <v>0</v>
      </c>
      <c r="ED82" s="339">
        <v>1</v>
      </c>
      <c r="EE82" s="339">
        <v>1</v>
      </c>
      <c r="EF82" s="339">
        <v>1</v>
      </c>
      <c r="EG82" s="66">
        <v>0</v>
      </c>
      <c r="EH82" s="339">
        <v>1</v>
      </c>
      <c r="EI82" s="339">
        <v>1</v>
      </c>
      <c r="EJ82" s="276">
        <v>1</v>
      </c>
      <c r="EK82" s="66">
        <v>1</v>
      </c>
      <c r="EL82" s="276">
        <v>1</v>
      </c>
      <c r="EM82" s="339">
        <v>1</v>
      </c>
      <c r="EN82" s="276">
        <v>1</v>
      </c>
      <c r="EO82" s="339">
        <v>0</v>
      </c>
      <c r="EP82" s="276">
        <v>0</v>
      </c>
      <c r="EQ82" s="352">
        <v>0</v>
      </c>
      <c r="ER82" s="339">
        <v>1</v>
      </c>
      <c r="ES82" s="276">
        <v>0</v>
      </c>
      <c r="ET82" s="66">
        <v>0</v>
      </c>
      <c r="EU82" s="276">
        <v>0</v>
      </c>
      <c r="EV82" s="276">
        <v>0</v>
      </c>
      <c r="EW82" s="339">
        <v>1</v>
      </c>
      <c r="EX82" s="413">
        <v>1</v>
      </c>
      <c r="EY82" s="276">
        <v>0</v>
      </c>
      <c r="EZ82" s="425">
        <v>1</v>
      </c>
      <c r="FA82" s="433">
        <v>1</v>
      </c>
      <c r="FB82" s="452">
        <v>1</v>
      </c>
      <c r="FC82" s="448">
        <v>1</v>
      </c>
      <c r="FD82" s="448">
        <v>0</v>
      </c>
      <c r="FE82" s="482">
        <v>0</v>
      </c>
      <c r="FF82" s="433">
        <v>0</v>
      </c>
      <c r="FG82" s="464">
        <v>1</v>
      </c>
      <c r="FH82" s="465">
        <v>0</v>
      </c>
      <c r="FI82" s="464">
        <v>0</v>
      </c>
      <c r="FJ82" s="468">
        <v>0</v>
      </c>
      <c r="FK82" s="468">
        <v>1</v>
      </c>
      <c r="FL82" s="468">
        <v>1</v>
      </c>
      <c r="FM82" s="475">
        <v>1</v>
      </c>
      <c r="FN82" s="468">
        <v>1</v>
      </c>
      <c r="FO82" s="468">
        <v>1</v>
      </c>
      <c r="FP82" s="468">
        <v>1</v>
      </c>
      <c r="FQ82" s="468">
        <v>0</v>
      </c>
      <c r="FR82" s="469">
        <v>0</v>
      </c>
      <c r="FS82" s="469">
        <v>0</v>
      </c>
      <c r="FT82" s="469">
        <v>1</v>
      </c>
      <c r="FU82" s="469">
        <v>1</v>
      </c>
      <c r="FV82" s="469">
        <v>1</v>
      </c>
      <c r="FW82" s="469">
        <v>1</v>
      </c>
      <c r="FX82" s="469">
        <v>1</v>
      </c>
      <c r="FY82" s="469">
        <v>1</v>
      </c>
      <c r="FZ82" s="469">
        <v>0</v>
      </c>
      <c r="GA82" s="469">
        <v>1</v>
      </c>
      <c r="GB82" s="469">
        <v>0</v>
      </c>
      <c r="GC82" s="469">
        <v>1</v>
      </c>
      <c r="GD82" s="469">
        <v>1</v>
      </c>
      <c r="GE82" s="469">
        <v>1</v>
      </c>
      <c r="GF82" s="66">
        <v>1</v>
      </c>
      <c r="GG82" s="505">
        <v>0</v>
      </c>
      <c r="GH82" s="505">
        <v>0</v>
      </c>
      <c r="GI82" s="505">
        <v>0</v>
      </c>
      <c r="GJ82" s="505">
        <v>0</v>
      </c>
      <c r="GK82" s="505">
        <v>0</v>
      </c>
      <c r="GL82" s="505">
        <v>0</v>
      </c>
      <c r="GM82" s="505">
        <v>0</v>
      </c>
      <c r="GN82" s="505">
        <v>0</v>
      </c>
      <c r="GO82" s="505">
        <v>0</v>
      </c>
      <c r="GP82" s="503">
        <v>0</v>
      </c>
      <c r="GQ82" s="505">
        <v>0</v>
      </c>
      <c r="GR82" s="505">
        <v>0</v>
      </c>
      <c r="GS82" s="506">
        <v>0</v>
      </c>
      <c r="GT82" s="506">
        <v>0</v>
      </c>
      <c r="GU82" s="505">
        <v>0</v>
      </c>
      <c r="GV82" s="517">
        <v>0</v>
      </c>
      <c r="GW82" s="522">
        <v>1</v>
      </c>
      <c r="GX82" s="448">
        <v>1</v>
      </c>
      <c r="GY82" s="276">
        <v>1</v>
      </c>
      <c r="GZ82" s="468">
        <v>0</v>
      </c>
      <c r="HA82" s="468">
        <v>1</v>
      </c>
      <c r="HB82" s="616"/>
      <c r="HC82" s="468">
        <v>0</v>
      </c>
      <c r="HD82" s="468">
        <v>0</v>
      </c>
      <c r="HE82" s="468">
        <v>1</v>
      </c>
      <c r="HF82" s="276">
        <v>1</v>
      </c>
      <c r="HG82" s="276">
        <v>0</v>
      </c>
      <c r="HH82" s="433">
        <v>1</v>
      </c>
      <c r="HI82" s="448">
        <v>1</v>
      </c>
      <c r="HJ82" s="276">
        <v>1</v>
      </c>
      <c r="HK82" s="276">
        <v>1</v>
      </c>
      <c r="HL82" s="448">
        <v>1</v>
      </c>
      <c r="HM82" s="276">
        <v>0</v>
      </c>
      <c r="HN82" s="425">
        <v>0</v>
      </c>
      <c r="HO82" s="425">
        <v>0</v>
      </c>
      <c r="HP82" s="425">
        <v>0</v>
      </c>
      <c r="HQ82" s="276">
        <v>0</v>
      </c>
      <c r="HR82" s="276">
        <v>0</v>
      </c>
      <c r="HS82" s="448">
        <v>1</v>
      </c>
      <c r="HT82" s="276">
        <v>1</v>
      </c>
      <c r="HU82" s="276">
        <v>1</v>
      </c>
      <c r="HV82" s="448">
        <v>0</v>
      </c>
      <c r="HW82" s="276">
        <v>1</v>
      </c>
      <c r="HX82" s="276">
        <v>1</v>
      </c>
      <c r="HY82" s="425">
        <v>1</v>
      </c>
      <c r="HZ82" s="425">
        <v>0</v>
      </c>
      <c r="IA82" s="448">
        <v>1</v>
      </c>
      <c r="IB82" s="448">
        <v>0</v>
      </c>
      <c r="IC82" s="448">
        <v>1</v>
      </c>
      <c r="ID82" s="276">
        <v>1</v>
      </c>
      <c r="IE82" s="276">
        <v>0</v>
      </c>
      <c r="IF82" s="276">
        <v>0</v>
      </c>
      <c r="IG82" s="276">
        <v>1</v>
      </c>
      <c r="IH82" s="276">
        <v>0</v>
      </c>
      <c r="II82" s="276">
        <v>0</v>
      </c>
      <c r="IJ82" s="433">
        <v>0</v>
      </c>
      <c r="IK82" s="433">
        <v>1</v>
      </c>
      <c r="IL82" s="276">
        <v>0</v>
      </c>
      <c r="IM82" s="433">
        <v>0</v>
      </c>
      <c r="IN82" s="433">
        <v>0</v>
      </c>
      <c r="IO82" s="276">
        <v>0</v>
      </c>
      <c r="IP82" s="276">
        <v>0</v>
      </c>
      <c r="IQ82" s="276">
        <v>0</v>
      </c>
      <c r="IR82" s="448">
        <v>0</v>
      </c>
      <c r="IS82" s="433">
        <v>0</v>
      </c>
      <c r="IT82" s="276">
        <v>0</v>
      </c>
      <c r="IU82" s="433">
        <v>0</v>
      </c>
      <c r="IV82" s="276">
        <v>1</v>
      </c>
      <c r="IW82" s="276">
        <v>1</v>
      </c>
      <c r="IX82" s="433">
        <v>1</v>
      </c>
      <c r="IY82" s="468">
        <v>1</v>
      </c>
      <c r="IZ82" s="433">
        <v>0</v>
      </c>
      <c r="JA82" s="433">
        <v>1</v>
      </c>
      <c r="JB82" s="433">
        <v>0</v>
      </c>
      <c r="JC82" s="433">
        <v>1</v>
      </c>
      <c r="JD82" s="463">
        <v>1</v>
      </c>
      <c r="JE82" s="433">
        <v>0</v>
      </c>
      <c r="JF82" s="433">
        <v>1</v>
      </c>
      <c r="JG82" s="433">
        <v>0</v>
      </c>
      <c r="JH82" s="433">
        <v>1</v>
      </c>
      <c r="JI82" s="433">
        <v>1</v>
      </c>
      <c r="JJ82" s="674">
        <v>0</v>
      </c>
      <c r="JK82" s="433">
        <v>1</v>
      </c>
      <c r="JL82" s="681">
        <v>0</v>
      </c>
      <c r="JM82" s="682">
        <v>0</v>
      </c>
      <c r="JN82" s="464">
        <v>1</v>
      </c>
      <c r="JO82" s="468">
        <v>1</v>
      </c>
      <c r="JP82" s="276">
        <v>1</v>
      </c>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5" thickBot="1" x14ac:dyDescent="0.3">
      <c r="A83" s="724"/>
      <c r="B83" s="729"/>
      <c r="C83" s="739"/>
      <c r="D83" s="20">
        <v>1</v>
      </c>
      <c r="E83" s="143"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73">
        <v>0</v>
      </c>
      <c r="AK83" s="173">
        <v>0</v>
      </c>
      <c r="AL83" s="14">
        <v>1</v>
      </c>
      <c r="AM83" s="176">
        <v>1</v>
      </c>
      <c r="AN83" s="173">
        <v>1</v>
      </c>
      <c r="AO83" s="14">
        <v>0</v>
      </c>
      <c r="AP83" s="14">
        <v>0</v>
      </c>
      <c r="AQ83" s="173">
        <v>1</v>
      </c>
      <c r="AR83" s="14">
        <v>1</v>
      </c>
      <c r="AS83" s="173">
        <v>0</v>
      </c>
      <c r="AT83" s="14">
        <v>1</v>
      </c>
      <c r="AU83" s="85">
        <v>0</v>
      </c>
      <c r="AV83" s="85">
        <v>1</v>
      </c>
      <c r="AW83" s="14">
        <v>0</v>
      </c>
      <c r="AX83" s="173">
        <v>1</v>
      </c>
      <c r="AY83" s="173">
        <v>0</v>
      </c>
      <c r="AZ83" s="173">
        <v>0</v>
      </c>
      <c r="BA83" s="174">
        <v>0</v>
      </c>
      <c r="BB83" s="14">
        <v>0</v>
      </c>
      <c r="BC83" s="15">
        <v>0</v>
      </c>
      <c r="BD83" s="15">
        <v>1</v>
      </c>
      <c r="BE83" s="174">
        <v>1</v>
      </c>
      <c r="BF83" s="212">
        <v>0</v>
      </c>
      <c r="BG83" s="212">
        <v>0</v>
      </c>
      <c r="BH83" s="212">
        <v>0</v>
      </c>
      <c r="BI83" s="213">
        <v>0</v>
      </c>
      <c r="BJ83" s="213">
        <v>0</v>
      </c>
      <c r="BK83" s="213">
        <v>0</v>
      </c>
      <c r="BL83" s="213">
        <v>0</v>
      </c>
      <c r="BM83" s="213">
        <v>0</v>
      </c>
      <c r="BN83" s="174">
        <v>0</v>
      </c>
      <c r="BO83" s="212">
        <v>0</v>
      </c>
      <c r="BP83" s="212">
        <v>0</v>
      </c>
      <c r="BQ83" s="212">
        <v>0</v>
      </c>
      <c r="BR83" s="213">
        <v>0</v>
      </c>
      <c r="BS83" s="15">
        <v>1</v>
      </c>
      <c r="BT83" s="15">
        <v>1</v>
      </c>
      <c r="BU83" s="255">
        <v>0</v>
      </c>
      <c r="BV83" s="256">
        <v>0</v>
      </c>
      <c r="BW83" s="257">
        <v>0</v>
      </c>
      <c r="BX83" s="258">
        <v>0</v>
      </c>
      <c r="BY83" s="259">
        <v>0</v>
      </c>
      <c r="BZ83" s="15">
        <v>1</v>
      </c>
      <c r="CA83" s="173">
        <v>0</v>
      </c>
      <c r="CB83" s="20">
        <v>1</v>
      </c>
      <c r="CC83" s="20">
        <v>1</v>
      </c>
      <c r="CD83" s="15">
        <v>1</v>
      </c>
      <c r="CE83" s="15">
        <v>1</v>
      </c>
      <c r="CF83" s="14">
        <v>1</v>
      </c>
      <c r="CG83" s="15">
        <v>0</v>
      </c>
      <c r="CH83" s="39">
        <v>0</v>
      </c>
      <c r="CI83" s="39">
        <v>0</v>
      </c>
      <c r="CJ83" s="39">
        <v>0</v>
      </c>
      <c r="CK83" s="39">
        <v>0</v>
      </c>
      <c r="CL83" s="39">
        <v>0</v>
      </c>
      <c r="CM83" s="278">
        <v>0</v>
      </c>
      <c r="CN83" s="279">
        <v>0</v>
      </c>
      <c r="CO83" s="280">
        <v>0</v>
      </c>
      <c r="CP83" s="280">
        <v>0</v>
      </c>
      <c r="CQ83" s="280">
        <v>0</v>
      </c>
      <c r="CR83" s="280">
        <v>0</v>
      </c>
      <c r="CS83" s="282">
        <v>0</v>
      </c>
      <c r="CT83" s="278">
        <v>0</v>
      </c>
      <c r="CU83" s="301">
        <v>0</v>
      </c>
      <c r="CV83" s="301">
        <v>0</v>
      </c>
      <c r="CW83" s="301">
        <v>0</v>
      </c>
      <c r="CX83" s="301">
        <v>0</v>
      </c>
      <c r="CY83" s="301">
        <v>0</v>
      </c>
      <c r="CZ83" s="301">
        <v>0</v>
      </c>
      <c r="DA83" s="301">
        <v>0</v>
      </c>
      <c r="DB83" s="301">
        <v>0</v>
      </c>
      <c r="DC83" s="301">
        <v>0</v>
      </c>
      <c r="DD83" s="301">
        <v>0</v>
      </c>
      <c r="DE83" s="301">
        <v>0</v>
      </c>
      <c r="DF83" s="301">
        <v>0</v>
      </c>
      <c r="DG83" s="301">
        <v>0</v>
      </c>
      <c r="DH83" s="301">
        <v>0</v>
      </c>
      <c r="DI83" s="301">
        <v>0</v>
      </c>
      <c r="DJ83" s="301">
        <v>0</v>
      </c>
      <c r="DK83" s="278">
        <v>1</v>
      </c>
      <c r="DL83" s="278">
        <v>0</v>
      </c>
      <c r="DM83" s="278">
        <v>0</v>
      </c>
      <c r="DN83" s="278">
        <v>0</v>
      </c>
      <c r="DO83" s="278">
        <v>0</v>
      </c>
      <c r="DP83" s="292">
        <v>0</v>
      </c>
      <c r="DQ83" s="301">
        <v>0</v>
      </c>
      <c r="DR83" s="342">
        <v>1</v>
      </c>
      <c r="DS83" s="393">
        <v>0</v>
      </c>
      <c r="DT83" s="66">
        <v>0</v>
      </c>
      <c r="DU83" s="343">
        <v>0</v>
      </c>
      <c r="DV83" s="342">
        <v>0</v>
      </c>
      <c r="DW83" s="344">
        <v>0</v>
      </c>
      <c r="DX83" s="66">
        <v>1</v>
      </c>
      <c r="DY83" s="345">
        <v>1</v>
      </c>
      <c r="DZ83" s="346">
        <v>0</v>
      </c>
      <c r="EA83" s="344">
        <v>0</v>
      </c>
      <c r="EB83" s="66">
        <v>0</v>
      </c>
      <c r="EC83" s="342">
        <v>0</v>
      </c>
      <c r="ED83" s="342">
        <v>0</v>
      </c>
      <c r="EE83" s="342">
        <v>0</v>
      </c>
      <c r="EF83" s="342">
        <v>1</v>
      </c>
      <c r="EG83" s="66">
        <v>0</v>
      </c>
      <c r="EH83" s="393">
        <v>1</v>
      </c>
      <c r="EI83" s="342">
        <v>1</v>
      </c>
      <c r="EJ83" s="394">
        <v>1</v>
      </c>
      <c r="EK83" s="66">
        <v>1</v>
      </c>
      <c r="EL83" s="394">
        <v>1</v>
      </c>
      <c r="EM83" s="342">
        <v>1</v>
      </c>
      <c r="EN83" s="344">
        <v>1</v>
      </c>
      <c r="EO83" s="342">
        <v>0</v>
      </c>
      <c r="EP83" s="344">
        <v>0</v>
      </c>
      <c r="EQ83" s="353">
        <v>0</v>
      </c>
      <c r="ER83" s="342">
        <v>0</v>
      </c>
      <c r="ES83" s="344">
        <v>0</v>
      </c>
      <c r="ET83" s="66">
        <v>0</v>
      </c>
      <c r="EU83" s="344">
        <v>0</v>
      </c>
      <c r="EV83" s="394">
        <v>0</v>
      </c>
      <c r="EW83" s="393">
        <v>1</v>
      </c>
      <c r="EX83" s="414">
        <v>1</v>
      </c>
      <c r="EY83" s="276">
        <v>1</v>
      </c>
      <c r="EZ83" s="425">
        <v>1</v>
      </c>
      <c r="FA83" s="393">
        <v>1</v>
      </c>
      <c r="FB83" s="453">
        <v>1</v>
      </c>
      <c r="FC83" s="278">
        <v>1</v>
      </c>
      <c r="FD83" s="278">
        <v>0</v>
      </c>
      <c r="FE83" s="482">
        <v>0</v>
      </c>
      <c r="FF83" s="393">
        <v>0</v>
      </c>
      <c r="FG83" s="470">
        <v>1</v>
      </c>
      <c r="FH83" s="471">
        <v>0</v>
      </c>
      <c r="FI83" s="470">
        <v>0</v>
      </c>
      <c r="FJ83" s="426">
        <v>0</v>
      </c>
      <c r="FK83" s="426">
        <v>1</v>
      </c>
      <c r="FL83" s="426">
        <v>0</v>
      </c>
      <c r="FM83" s="474">
        <v>0</v>
      </c>
      <c r="FN83" s="426">
        <v>1</v>
      </c>
      <c r="FO83" s="426">
        <v>1</v>
      </c>
      <c r="FP83" s="426">
        <v>1</v>
      </c>
      <c r="FQ83" s="426">
        <v>1</v>
      </c>
      <c r="FR83" s="472">
        <v>0</v>
      </c>
      <c r="FS83" s="472">
        <v>1</v>
      </c>
      <c r="FT83" s="472">
        <v>1</v>
      </c>
      <c r="FU83" s="472">
        <v>1</v>
      </c>
      <c r="FV83" s="472">
        <v>0</v>
      </c>
      <c r="FW83" s="472">
        <v>1</v>
      </c>
      <c r="FX83" s="472">
        <v>1</v>
      </c>
      <c r="FY83" s="472">
        <v>1</v>
      </c>
      <c r="FZ83" s="472">
        <v>0</v>
      </c>
      <c r="GA83" s="472">
        <v>1</v>
      </c>
      <c r="GB83" s="472">
        <v>0</v>
      </c>
      <c r="GC83" s="472">
        <v>1</v>
      </c>
      <c r="GD83" s="472">
        <v>1</v>
      </c>
      <c r="GE83" s="472">
        <v>1</v>
      </c>
      <c r="GF83" s="66">
        <v>1</v>
      </c>
      <c r="GG83" s="505">
        <v>0</v>
      </c>
      <c r="GH83" s="505">
        <v>0</v>
      </c>
      <c r="GI83" s="505">
        <v>0</v>
      </c>
      <c r="GJ83" s="505">
        <v>0</v>
      </c>
      <c r="GK83" s="505">
        <v>0</v>
      </c>
      <c r="GL83" s="505">
        <v>0</v>
      </c>
      <c r="GM83" s="505">
        <v>0</v>
      </c>
      <c r="GN83" s="505">
        <v>0</v>
      </c>
      <c r="GO83" s="505">
        <v>0</v>
      </c>
      <c r="GP83" s="503">
        <v>0</v>
      </c>
      <c r="GQ83" s="505">
        <v>0</v>
      </c>
      <c r="GR83" s="505">
        <v>0</v>
      </c>
      <c r="GS83" s="506">
        <v>0</v>
      </c>
      <c r="GT83" s="506">
        <v>0</v>
      </c>
      <c r="GU83" s="505">
        <v>0</v>
      </c>
      <c r="GV83" s="517">
        <v>0</v>
      </c>
      <c r="GW83" s="522">
        <v>1</v>
      </c>
      <c r="GX83" s="278">
        <v>1</v>
      </c>
      <c r="GY83" s="394">
        <v>1</v>
      </c>
      <c r="GZ83" s="426">
        <v>0</v>
      </c>
      <c r="HA83" s="426">
        <v>1</v>
      </c>
      <c r="HB83" s="617"/>
      <c r="HC83" s="606">
        <v>0</v>
      </c>
      <c r="HD83" s="606">
        <v>0</v>
      </c>
      <c r="HE83" s="606">
        <v>0</v>
      </c>
      <c r="HF83" s="630">
        <v>0</v>
      </c>
      <c r="HG83" s="630">
        <v>0</v>
      </c>
      <c r="HH83" s="674">
        <v>0</v>
      </c>
      <c r="HI83" s="631">
        <v>0</v>
      </c>
      <c r="HJ83" s="630">
        <v>1</v>
      </c>
      <c r="HK83" s="630">
        <v>1</v>
      </c>
      <c r="HL83" s="631">
        <v>1</v>
      </c>
      <c r="HM83" s="630">
        <v>0</v>
      </c>
      <c r="HN83" s="606">
        <v>0</v>
      </c>
      <c r="HO83" s="606">
        <v>0</v>
      </c>
      <c r="HP83" s="606">
        <v>0</v>
      </c>
      <c r="HQ83" s="630">
        <v>1</v>
      </c>
      <c r="HR83" s="630">
        <v>0</v>
      </c>
      <c r="HS83" s="631">
        <v>0</v>
      </c>
      <c r="HT83" s="630">
        <v>1</v>
      </c>
      <c r="HU83" s="630">
        <v>1</v>
      </c>
      <c r="HV83" s="631">
        <v>0</v>
      </c>
      <c r="HW83" s="630">
        <v>1</v>
      </c>
      <c r="HX83" s="630">
        <v>1</v>
      </c>
      <c r="HY83" s="606">
        <v>0</v>
      </c>
      <c r="HZ83" s="606">
        <v>0</v>
      </c>
      <c r="IA83" s="631">
        <v>0</v>
      </c>
      <c r="IB83" s="631">
        <v>0</v>
      </c>
      <c r="IC83" s="631">
        <v>0</v>
      </c>
      <c r="ID83" s="630">
        <v>0</v>
      </c>
      <c r="IE83" s="630">
        <v>0</v>
      </c>
      <c r="IF83" s="630">
        <v>0</v>
      </c>
      <c r="IG83" s="630">
        <v>1</v>
      </c>
      <c r="IH83" s="630">
        <v>0</v>
      </c>
      <c r="II83" s="630">
        <v>0</v>
      </c>
      <c r="IJ83" s="674">
        <v>1</v>
      </c>
      <c r="IK83" s="674">
        <v>1</v>
      </c>
      <c r="IL83" s="630">
        <v>0</v>
      </c>
      <c r="IM83" s="674">
        <v>0</v>
      </c>
      <c r="IN83" s="674">
        <v>0</v>
      </c>
      <c r="IO83" s="630">
        <v>1</v>
      </c>
      <c r="IP83" s="630">
        <v>0</v>
      </c>
      <c r="IQ83" s="630">
        <v>0</v>
      </c>
      <c r="IR83" s="631">
        <v>0</v>
      </c>
      <c r="IS83" s="674">
        <v>0</v>
      </c>
      <c r="IT83" s="630">
        <v>0</v>
      </c>
      <c r="IU83" s="674">
        <v>0</v>
      </c>
      <c r="IV83" s="630">
        <v>1</v>
      </c>
      <c r="IW83" s="630">
        <v>1</v>
      </c>
      <c r="IX83" s="674">
        <v>1</v>
      </c>
      <c r="IY83" s="606">
        <v>1</v>
      </c>
      <c r="IZ83" s="674">
        <v>0</v>
      </c>
      <c r="JA83" s="674">
        <v>0</v>
      </c>
      <c r="JB83" s="674">
        <v>0</v>
      </c>
      <c r="JC83" s="674">
        <v>1</v>
      </c>
      <c r="JD83" s="463">
        <v>1</v>
      </c>
      <c r="JE83" s="674">
        <v>0</v>
      </c>
      <c r="JF83" s="674">
        <v>0</v>
      </c>
      <c r="JG83" s="674">
        <v>0</v>
      </c>
      <c r="JH83" s="674">
        <v>1</v>
      </c>
      <c r="JI83" s="674">
        <v>1</v>
      </c>
      <c r="JJ83" s="674">
        <v>0</v>
      </c>
      <c r="JK83" s="674">
        <v>1</v>
      </c>
      <c r="JL83" s="684">
        <v>0</v>
      </c>
      <c r="JM83" s="685">
        <v>0</v>
      </c>
      <c r="JN83" s="470">
        <v>0</v>
      </c>
      <c r="JO83" s="606">
        <v>0</v>
      </c>
      <c r="JP83" s="630">
        <v>1</v>
      </c>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x14ac:dyDescent="0.3">
      <c r="A84" s="724"/>
      <c r="B84" s="729"/>
      <c r="C84" s="737" t="s">
        <v>131</v>
      </c>
      <c r="D84" s="18">
        <v>1</v>
      </c>
      <c r="E84" s="144"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5">
        <v>0</v>
      </c>
      <c r="AK84" s="175">
        <v>0</v>
      </c>
      <c r="AL84" s="10">
        <v>1</v>
      </c>
      <c r="AM84" s="10">
        <v>1</v>
      </c>
      <c r="AN84" s="175">
        <v>0</v>
      </c>
      <c r="AO84" s="10">
        <v>0</v>
      </c>
      <c r="AP84" s="10">
        <v>0</v>
      </c>
      <c r="AQ84" s="175">
        <v>1</v>
      </c>
      <c r="AR84" s="10">
        <v>1</v>
      </c>
      <c r="AS84" s="175">
        <v>0</v>
      </c>
      <c r="AT84" s="10">
        <v>0</v>
      </c>
      <c r="AU84" s="86">
        <v>0</v>
      </c>
      <c r="AV84" s="86">
        <v>1</v>
      </c>
      <c r="AW84" s="10">
        <v>0</v>
      </c>
      <c r="AX84" s="175">
        <v>1</v>
      </c>
      <c r="AY84" s="175">
        <v>0</v>
      </c>
      <c r="AZ84" s="175">
        <v>0</v>
      </c>
      <c r="BA84" s="170">
        <v>1</v>
      </c>
      <c r="BB84" s="10">
        <v>1</v>
      </c>
      <c r="BC84" s="11">
        <v>0</v>
      </c>
      <c r="BD84" s="11">
        <v>1</v>
      </c>
      <c r="BE84" s="170">
        <v>1</v>
      </c>
      <c r="BF84" s="208">
        <v>0</v>
      </c>
      <c r="BG84" s="208">
        <v>0</v>
      </c>
      <c r="BH84" s="208">
        <v>0</v>
      </c>
      <c r="BI84" s="209">
        <v>0</v>
      </c>
      <c r="BJ84" s="209">
        <v>0</v>
      </c>
      <c r="BK84" s="209">
        <v>0</v>
      </c>
      <c r="BL84" s="209">
        <v>0</v>
      </c>
      <c r="BM84" s="209">
        <v>0</v>
      </c>
      <c r="BN84" s="170">
        <v>0</v>
      </c>
      <c r="BO84" s="208">
        <v>0</v>
      </c>
      <c r="BP84" s="208">
        <v>0</v>
      </c>
      <c r="BQ84" s="208">
        <v>0</v>
      </c>
      <c r="BR84" s="209">
        <v>0</v>
      </c>
      <c r="BS84" s="11">
        <v>1</v>
      </c>
      <c r="BT84" s="11">
        <v>1</v>
      </c>
      <c r="BU84" s="260">
        <v>0</v>
      </c>
      <c r="BV84" s="261">
        <v>0</v>
      </c>
      <c r="BW84" s="262">
        <v>0</v>
      </c>
      <c r="BX84" s="263">
        <v>0</v>
      </c>
      <c r="BY84" s="264">
        <v>0</v>
      </c>
      <c r="BZ84" s="11">
        <v>1</v>
      </c>
      <c r="CA84" s="175">
        <v>1</v>
      </c>
      <c r="CB84" s="18">
        <v>0</v>
      </c>
      <c r="CC84" s="18">
        <v>0</v>
      </c>
      <c r="CD84" s="11">
        <v>0</v>
      </c>
      <c r="CE84" s="11">
        <v>0</v>
      </c>
      <c r="CF84" s="10">
        <v>1</v>
      </c>
      <c r="CG84" s="11">
        <v>0</v>
      </c>
      <c r="CH84" s="39">
        <v>0</v>
      </c>
      <c r="CI84" s="39">
        <v>0</v>
      </c>
      <c r="CJ84" s="39">
        <v>0</v>
      </c>
      <c r="CK84" s="39">
        <v>0</v>
      </c>
      <c r="CL84" s="39">
        <v>0</v>
      </c>
      <c r="CM84" s="281">
        <v>0</v>
      </c>
      <c r="CN84" s="282">
        <v>0</v>
      </c>
      <c r="CO84" s="283">
        <v>0</v>
      </c>
      <c r="CP84" s="283">
        <v>0</v>
      </c>
      <c r="CQ84" s="283">
        <v>0</v>
      </c>
      <c r="CR84" s="283">
        <v>0</v>
      </c>
      <c r="CS84" s="282">
        <v>0</v>
      </c>
      <c r="CT84" s="302">
        <v>0</v>
      </c>
      <c r="CU84" s="303">
        <v>0</v>
      </c>
      <c r="CV84" s="303">
        <v>0</v>
      </c>
      <c r="CW84" s="303">
        <v>0</v>
      </c>
      <c r="CX84" s="303">
        <v>0</v>
      </c>
      <c r="CY84" s="303">
        <v>0</v>
      </c>
      <c r="CZ84" s="303">
        <v>0</v>
      </c>
      <c r="DA84" s="303">
        <v>0</v>
      </c>
      <c r="DB84" s="303">
        <v>0</v>
      </c>
      <c r="DC84" s="303">
        <v>0</v>
      </c>
      <c r="DD84" s="303">
        <v>0</v>
      </c>
      <c r="DE84" s="303">
        <v>0</v>
      </c>
      <c r="DF84" s="303">
        <v>0</v>
      </c>
      <c r="DG84" s="303">
        <v>0</v>
      </c>
      <c r="DH84" s="303">
        <v>0</v>
      </c>
      <c r="DI84" s="303">
        <v>0</v>
      </c>
      <c r="DJ84" s="303">
        <v>0</v>
      </c>
      <c r="DK84" s="302">
        <v>1</v>
      </c>
      <c r="DL84" s="302">
        <v>0</v>
      </c>
      <c r="DM84" s="302">
        <v>0</v>
      </c>
      <c r="DN84" s="302">
        <v>0</v>
      </c>
      <c r="DO84" s="302">
        <v>0</v>
      </c>
      <c r="DP84" s="304">
        <v>0</v>
      </c>
      <c r="DQ84" s="303">
        <v>0</v>
      </c>
      <c r="DR84" s="347">
        <v>1</v>
      </c>
      <c r="DS84" s="434">
        <v>0</v>
      </c>
      <c r="DT84" s="66">
        <v>0</v>
      </c>
      <c r="DU84" s="348">
        <v>0</v>
      </c>
      <c r="DV84" s="347">
        <v>0</v>
      </c>
      <c r="DW84" s="349">
        <v>0</v>
      </c>
      <c r="DX84" s="66">
        <v>0</v>
      </c>
      <c r="DY84" s="304">
        <v>1</v>
      </c>
      <c r="DZ84" s="350">
        <v>0</v>
      </c>
      <c r="EA84" s="349">
        <v>0</v>
      </c>
      <c r="EB84" s="66">
        <v>0</v>
      </c>
      <c r="EC84" s="347">
        <v>0</v>
      </c>
      <c r="ED84" s="347">
        <v>1</v>
      </c>
      <c r="EE84" s="347">
        <v>1</v>
      </c>
      <c r="EF84" s="347">
        <v>0</v>
      </c>
      <c r="EG84" s="66">
        <v>1</v>
      </c>
      <c r="EH84" s="347">
        <v>1</v>
      </c>
      <c r="EI84" s="347">
        <v>1</v>
      </c>
      <c r="EJ84" s="349">
        <v>1</v>
      </c>
      <c r="EK84" s="66">
        <v>1</v>
      </c>
      <c r="EL84" s="349">
        <v>1</v>
      </c>
      <c r="EM84" s="347">
        <v>1</v>
      </c>
      <c r="EN84" s="349">
        <v>0</v>
      </c>
      <c r="EO84" s="347">
        <v>0</v>
      </c>
      <c r="EP84" s="349">
        <v>0</v>
      </c>
      <c r="EQ84" s="351">
        <v>0</v>
      </c>
      <c r="ER84" s="347">
        <v>1</v>
      </c>
      <c r="ES84" s="349">
        <v>1</v>
      </c>
      <c r="ET84" s="66">
        <v>0</v>
      </c>
      <c r="EU84" s="349">
        <v>1</v>
      </c>
      <c r="EV84" s="349">
        <v>1</v>
      </c>
      <c r="EW84" s="347">
        <v>0</v>
      </c>
      <c r="EX84" s="415">
        <v>1</v>
      </c>
      <c r="EY84" s="276">
        <v>0</v>
      </c>
      <c r="EZ84" s="427">
        <v>0</v>
      </c>
      <c r="FA84" s="434">
        <v>1</v>
      </c>
      <c r="FB84" s="451">
        <v>1</v>
      </c>
      <c r="FC84" s="449">
        <v>1</v>
      </c>
      <c r="FD84" s="449">
        <v>0</v>
      </c>
      <c r="FE84" s="481">
        <v>0</v>
      </c>
      <c r="FF84" s="434">
        <v>0</v>
      </c>
      <c r="FG84" s="464">
        <v>0</v>
      </c>
      <c r="FH84" s="465">
        <v>1</v>
      </c>
      <c r="FI84" s="464">
        <v>0</v>
      </c>
      <c r="FJ84" s="427">
        <v>0</v>
      </c>
      <c r="FK84" s="427">
        <v>1</v>
      </c>
      <c r="FL84" s="427">
        <v>1</v>
      </c>
      <c r="FM84" s="475">
        <v>0</v>
      </c>
      <c r="FN84" s="427">
        <v>1</v>
      </c>
      <c r="FO84" s="427">
        <v>1</v>
      </c>
      <c r="FP84" s="427">
        <v>1</v>
      </c>
      <c r="FQ84" s="427">
        <v>0</v>
      </c>
      <c r="FR84" s="473">
        <v>1</v>
      </c>
      <c r="FS84" s="473">
        <v>0</v>
      </c>
      <c r="FT84" s="473">
        <v>1</v>
      </c>
      <c r="FU84" s="473">
        <v>1</v>
      </c>
      <c r="FV84" s="473">
        <v>0</v>
      </c>
      <c r="FW84" s="473">
        <v>1</v>
      </c>
      <c r="FX84" s="473">
        <v>1</v>
      </c>
      <c r="FY84" s="473">
        <v>1</v>
      </c>
      <c r="FZ84" s="473">
        <v>1</v>
      </c>
      <c r="GA84" s="473">
        <v>1</v>
      </c>
      <c r="GB84" s="473">
        <v>0</v>
      </c>
      <c r="GC84" s="473">
        <v>1</v>
      </c>
      <c r="GD84" s="473">
        <v>1</v>
      </c>
      <c r="GE84" s="473">
        <v>1</v>
      </c>
      <c r="GF84" s="66">
        <v>1</v>
      </c>
      <c r="GG84" s="505">
        <v>0</v>
      </c>
      <c r="GH84" s="505">
        <v>0</v>
      </c>
      <c r="GI84" s="505">
        <v>0</v>
      </c>
      <c r="GJ84" s="505">
        <v>0</v>
      </c>
      <c r="GK84" s="505">
        <v>0</v>
      </c>
      <c r="GL84" s="505">
        <v>0</v>
      </c>
      <c r="GM84" s="505">
        <v>0</v>
      </c>
      <c r="GN84" s="505">
        <v>0</v>
      </c>
      <c r="GO84" s="505">
        <v>0</v>
      </c>
      <c r="GP84" s="503">
        <v>0</v>
      </c>
      <c r="GQ84" s="505">
        <v>0</v>
      </c>
      <c r="GR84" s="505">
        <v>0</v>
      </c>
      <c r="GS84" s="506">
        <v>0</v>
      </c>
      <c r="GT84" s="506">
        <v>0</v>
      </c>
      <c r="GU84" s="505">
        <v>0</v>
      </c>
      <c r="GV84" s="517">
        <v>1</v>
      </c>
      <c r="GW84" s="522">
        <v>1</v>
      </c>
      <c r="GX84" s="449">
        <v>1</v>
      </c>
      <c r="GY84" s="349">
        <v>0</v>
      </c>
      <c r="GZ84" s="427">
        <v>0</v>
      </c>
      <c r="HA84" s="427">
        <v>0</v>
      </c>
      <c r="HB84" s="618"/>
      <c r="HC84" s="427">
        <v>0</v>
      </c>
      <c r="HD84" s="427">
        <v>0</v>
      </c>
      <c r="HE84" s="427">
        <v>0</v>
      </c>
      <c r="HF84" s="349">
        <v>0</v>
      </c>
      <c r="HG84" s="349">
        <v>0</v>
      </c>
      <c r="HH84" s="434">
        <v>0</v>
      </c>
      <c r="HI84" s="449">
        <v>0</v>
      </c>
      <c r="HJ84" s="349">
        <v>1</v>
      </c>
      <c r="HK84" s="349">
        <v>1</v>
      </c>
      <c r="HL84" s="449">
        <v>0</v>
      </c>
      <c r="HM84" s="349">
        <v>0</v>
      </c>
      <c r="HN84" s="427">
        <v>0</v>
      </c>
      <c r="HO84" s="427">
        <v>0</v>
      </c>
      <c r="HP84" s="427">
        <v>0</v>
      </c>
      <c r="HQ84" s="349">
        <v>0</v>
      </c>
      <c r="HR84" s="349">
        <v>1</v>
      </c>
      <c r="HS84" s="449">
        <v>0</v>
      </c>
      <c r="HT84" s="349">
        <v>1</v>
      </c>
      <c r="HU84" s="349">
        <v>1</v>
      </c>
      <c r="HV84" s="449">
        <v>0</v>
      </c>
      <c r="HW84" s="349">
        <v>1</v>
      </c>
      <c r="HX84" s="349">
        <v>0</v>
      </c>
      <c r="HY84" s="427">
        <v>1</v>
      </c>
      <c r="HZ84" s="427">
        <v>0</v>
      </c>
      <c r="IA84" s="449">
        <v>0</v>
      </c>
      <c r="IB84" s="449">
        <v>0</v>
      </c>
      <c r="IC84" s="449">
        <v>1</v>
      </c>
      <c r="ID84" s="349">
        <v>0</v>
      </c>
      <c r="IE84" s="349">
        <v>0</v>
      </c>
      <c r="IF84" s="349">
        <v>1</v>
      </c>
      <c r="IG84" s="349">
        <v>1</v>
      </c>
      <c r="IH84" s="349">
        <v>0</v>
      </c>
      <c r="II84" s="349">
        <v>0</v>
      </c>
      <c r="IJ84" s="434">
        <v>0</v>
      </c>
      <c r="IK84" s="434">
        <v>1</v>
      </c>
      <c r="IL84" s="349">
        <v>0</v>
      </c>
      <c r="IM84" s="434">
        <v>0</v>
      </c>
      <c r="IN84" s="434">
        <v>0</v>
      </c>
      <c r="IO84" s="349">
        <v>1</v>
      </c>
      <c r="IP84" s="349">
        <v>1</v>
      </c>
      <c r="IQ84" s="349">
        <v>0</v>
      </c>
      <c r="IR84" s="449">
        <v>1</v>
      </c>
      <c r="IS84" s="434">
        <v>0</v>
      </c>
      <c r="IT84" s="349">
        <v>1</v>
      </c>
      <c r="IU84" s="434">
        <v>1</v>
      </c>
      <c r="IV84" s="349">
        <v>1</v>
      </c>
      <c r="IW84" s="349">
        <v>1</v>
      </c>
      <c r="IX84" s="434">
        <v>1</v>
      </c>
      <c r="IY84" s="427">
        <v>1</v>
      </c>
      <c r="IZ84" s="434">
        <v>1</v>
      </c>
      <c r="JA84" s="434">
        <v>0</v>
      </c>
      <c r="JB84" s="434">
        <v>0</v>
      </c>
      <c r="JC84" s="434">
        <v>1</v>
      </c>
      <c r="JD84" s="463">
        <v>1</v>
      </c>
      <c r="JE84" s="434">
        <v>0</v>
      </c>
      <c r="JF84" s="434">
        <v>1</v>
      </c>
      <c r="JG84" s="434">
        <v>1</v>
      </c>
      <c r="JH84" s="434">
        <v>1</v>
      </c>
      <c r="JI84" s="434">
        <v>1</v>
      </c>
      <c r="JJ84" s="674">
        <v>0</v>
      </c>
      <c r="JK84" s="434">
        <v>1</v>
      </c>
      <c r="JL84" s="681">
        <v>0</v>
      </c>
      <c r="JM84" s="682">
        <v>0</v>
      </c>
      <c r="JN84" s="464">
        <v>1</v>
      </c>
      <c r="JO84" s="427">
        <v>0</v>
      </c>
      <c r="JP84" s="349">
        <v>1</v>
      </c>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x14ac:dyDescent="0.3">
      <c r="A85" s="724"/>
      <c r="B85" s="729"/>
      <c r="C85" s="738"/>
      <c r="D85" s="19">
        <v>1</v>
      </c>
      <c r="E85" s="142"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71">
        <v>0</v>
      </c>
      <c r="AK85" s="171">
        <v>0</v>
      </c>
      <c r="AL85" s="12">
        <v>1</v>
      </c>
      <c r="AM85" s="12">
        <v>1</v>
      </c>
      <c r="AN85" s="171">
        <v>0</v>
      </c>
      <c r="AO85" s="12">
        <v>0</v>
      </c>
      <c r="AP85" s="12">
        <v>0</v>
      </c>
      <c r="AQ85" s="171">
        <v>1</v>
      </c>
      <c r="AR85" s="12">
        <v>1</v>
      </c>
      <c r="AS85" s="171">
        <v>0</v>
      </c>
      <c r="AT85" s="12">
        <v>0</v>
      </c>
      <c r="AU85" s="84">
        <v>0</v>
      </c>
      <c r="AV85" s="84">
        <v>1</v>
      </c>
      <c r="AW85" s="12">
        <v>0</v>
      </c>
      <c r="AX85" s="171">
        <v>1</v>
      </c>
      <c r="AY85" s="171">
        <v>0</v>
      </c>
      <c r="AZ85" s="171">
        <v>0</v>
      </c>
      <c r="BA85" s="172">
        <v>1</v>
      </c>
      <c r="BB85" s="12">
        <v>1</v>
      </c>
      <c r="BC85" s="13">
        <v>0</v>
      </c>
      <c r="BD85" s="13">
        <v>1</v>
      </c>
      <c r="BE85" s="172">
        <v>1</v>
      </c>
      <c r="BF85" s="210">
        <v>0</v>
      </c>
      <c r="BG85" s="210">
        <v>0</v>
      </c>
      <c r="BH85" s="210">
        <v>0</v>
      </c>
      <c r="BI85" s="211">
        <v>0</v>
      </c>
      <c r="BJ85" s="211">
        <v>0</v>
      </c>
      <c r="BK85" s="211">
        <v>0</v>
      </c>
      <c r="BL85" s="211">
        <v>0</v>
      </c>
      <c r="BM85" s="211">
        <v>0</v>
      </c>
      <c r="BN85" s="172">
        <v>0</v>
      </c>
      <c r="BO85" s="210">
        <v>0</v>
      </c>
      <c r="BP85" s="210">
        <v>0</v>
      </c>
      <c r="BQ85" s="210">
        <v>0</v>
      </c>
      <c r="BR85" s="211">
        <v>0</v>
      </c>
      <c r="BS85" s="13">
        <v>1</v>
      </c>
      <c r="BT85" s="13">
        <v>1</v>
      </c>
      <c r="BU85" s="249">
        <v>0</v>
      </c>
      <c r="BV85" s="254">
        <v>0</v>
      </c>
      <c r="BW85" s="251">
        <v>0</v>
      </c>
      <c r="BX85" s="252">
        <v>0</v>
      </c>
      <c r="BY85" s="253">
        <v>0</v>
      </c>
      <c r="BZ85" s="13">
        <v>1</v>
      </c>
      <c r="CA85" s="171">
        <v>1</v>
      </c>
      <c r="CB85" s="19">
        <v>0</v>
      </c>
      <c r="CC85" s="19">
        <v>0</v>
      </c>
      <c r="CD85" s="13">
        <v>0</v>
      </c>
      <c r="CE85" s="13">
        <v>0</v>
      </c>
      <c r="CF85" s="12">
        <v>1</v>
      </c>
      <c r="CG85" s="13">
        <v>1</v>
      </c>
      <c r="CH85" s="39">
        <v>0</v>
      </c>
      <c r="CI85" s="39">
        <v>0</v>
      </c>
      <c r="CJ85" s="39">
        <v>0</v>
      </c>
      <c r="CK85" s="39">
        <v>0</v>
      </c>
      <c r="CL85" s="39">
        <v>0</v>
      </c>
      <c r="CM85" s="275">
        <v>0</v>
      </c>
      <c r="CN85" s="276">
        <v>0</v>
      </c>
      <c r="CO85" s="277">
        <v>0</v>
      </c>
      <c r="CP85" s="277">
        <v>0</v>
      </c>
      <c r="CQ85" s="277">
        <v>0</v>
      </c>
      <c r="CR85" s="277">
        <v>0</v>
      </c>
      <c r="CS85" s="282">
        <v>0</v>
      </c>
      <c r="CT85" s="275">
        <v>0</v>
      </c>
      <c r="CU85" s="300">
        <v>0</v>
      </c>
      <c r="CV85" s="300">
        <v>0</v>
      </c>
      <c r="CW85" s="300">
        <v>0</v>
      </c>
      <c r="CX85" s="300">
        <v>0</v>
      </c>
      <c r="CY85" s="300">
        <v>0</v>
      </c>
      <c r="CZ85" s="300">
        <v>0</v>
      </c>
      <c r="DA85" s="300">
        <v>0</v>
      </c>
      <c r="DB85" s="300">
        <v>0</v>
      </c>
      <c r="DC85" s="300">
        <v>0</v>
      </c>
      <c r="DD85" s="300">
        <v>0</v>
      </c>
      <c r="DE85" s="300">
        <v>0</v>
      </c>
      <c r="DF85" s="300">
        <v>0</v>
      </c>
      <c r="DG85" s="300">
        <v>0</v>
      </c>
      <c r="DH85" s="300">
        <v>0</v>
      </c>
      <c r="DI85" s="300">
        <v>0</v>
      </c>
      <c r="DJ85" s="300">
        <v>0</v>
      </c>
      <c r="DK85" s="275">
        <v>1</v>
      </c>
      <c r="DL85" s="275">
        <v>0</v>
      </c>
      <c r="DM85" s="275">
        <v>0</v>
      </c>
      <c r="DN85" s="275">
        <v>0</v>
      </c>
      <c r="DO85" s="275">
        <v>0</v>
      </c>
      <c r="DP85" s="291">
        <v>0</v>
      </c>
      <c r="DQ85" s="300">
        <v>0</v>
      </c>
      <c r="DR85" s="339">
        <v>1</v>
      </c>
      <c r="DS85" s="433">
        <v>0</v>
      </c>
      <c r="DT85" s="66">
        <v>0</v>
      </c>
      <c r="DU85" s="340">
        <v>0</v>
      </c>
      <c r="DV85" s="339">
        <v>0</v>
      </c>
      <c r="DW85" s="276">
        <v>0</v>
      </c>
      <c r="DX85" s="66">
        <v>0</v>
      </c>
      <c r="DY85" s="291">
        <v>1</v>
      </c>
      <c r="DZ85" s="341">
        <v>0</v>
      </c>
      <c r="EA85" s="276">
        <v>0</v>
      </c>
      <c r="EB85" s="66">
        <v>0</v>
      </c>
      <c r="EC85" s="339">
        <v>0</v>
      </c>
      <c r="ED85" s="339">
        <v>1</v>
      </c>
      <c r="EE85" s="339">
        <v>1</v>
      </c>
      <c r="EF85" s="339">
        <v>0</v>
      </c>
      <c r="EG85" s="66">
        <v>0</v>
      </c>
      <c r="EH85" s="339">
        <v>0</v>
      </c>
      <c r="EI85" s="339">
        <v>1</v>
      </c>
      <c r="EJ85" s="276">
        <v>1</v>
      </c>
      <c r="EK85" s="66">
        <v>1</v>
      </c>
      <c r="EL85" s="276">
        <v>1</v>
      </c>
      <c r="EM85" s="339">
        <v>1</v>
      </c>
      <c r="EN85" s="276">
        <v>0</v>
      </c>
      <c r="EO85" s="339">
        <v>0</v>
      </c>
      <c r="EP85" s="276">
        <v>0</v>
      </c>
      <c r="EQ85" s="352">
        <v>0</v>
      </c>
      <c r="ER85" s="339">
        <v>1</v>
      </c>
      <c r="ES85" s="276">
        <v>0</v>
      </c>
      <c r="ET85" s="66">
        <v>0</v>
      </c>
      <c r="EU85" s="276">
        <v>1</v>
      </c>
      <c r="EV85" s="276">
        <v>1</v>
      </c>
      <c r="EW85" s="339">
        <v>0</v>
      </c>
      <c r="EX85" s="413">
        <v>1</v>
      </c>
      <c r="EY85" s="276">
        <v>0</v>
      </c>
      <c r="EZ85" s="427">
        <v>0</v>
      </c>
      <c r="FA85" s="433">
        <v>0</v>
      </c>
      <c r="FB85" s="452">
        <v>1</v>
      </c>
      <c r="FC85" s="448">
        <v>0</v>
      </c>
      <c r="FD85" s="448">
        <v>0</v>
      </c>
      <c r="FE85" s="482">
        <v>0</v>
      </c>
      <c r="FF85" s="433">
        <v>0</v>
      </c>
      <c r="FG85" s="464">
        <v>0</v>
      </c>
      <c r="FH85" s="465">
        <v>1</v>
      </c>
      <c r="FI85" s="464">
        <v>0</v>
      </c>
      <c r="FJ85" s="468">
        <v>0</v>
      </c>
      <c r="FK85" s="468">
        <v>1</v>
      </c>
      <c r="FL85" s="468">
        <v>1</v>
      </c>
      <c r="FM85" s="475">
        <v>0</v>
      </c>
      <c r="FN85" s="468">
        <v>1</v>
      </c>
      <c r="FO85" s="468">
        <v>1</v>
      </c>
      <c r="FP85" s="468">
        <v>1</v>
      </c>
      <c r="FQ85" s="468">
        <v>0</v>
      </c>
      <c r="FR85" s="469">
        <v>0</v>
      </c>
      <c r="FS85" s="469">
        <v>0</v>
      </c>
      <c r="FT85" s="469">
        <v>1</v>
      </c>
      <c r="FU85" s="469">
        <v>1</v>
      </c>
      <c r="FV85" s="469">
        <v>0</v>
      </c>
      <c r="FW85" s="469">
        <v>1</v>
      </c>
      <c r="FX85" s="469">
        <v>1</v>
      </c>
      <c r="FY85" s="469">
        <v>1</v>
      </c>
      <c r="FZ85" s="469">
        <v>1</v>
      </c>
      <c r="GA85" s="469">
        <v>1</v>
      </c>
      <c r="GB85" s="469">
        <v>0</v>
      </c>
      <c r="GC85" s="469">
        <v>1</v>
      </c>
      <c r="GD85" s="469">
        <v>1</v>
      </c>
      <c r="GE85" s="469">
        <v>1</v>
      </c>
      <c r="GF85" s="66">
        <v>1</v>
      </c>
      <c r="GG85" s="505">
        <v>0</v>
      </c>
      <c r="GH85" s="505">
        <v>0</v>
      </c>
      <c r="GI85" s="505">
        <v>0</v>
      </c>
      <c r="GJ85" s="505">
        <v>0</v>
      </c>
      <c r="GK85" s="505">
        <v>0</v>
      </c>
      <c r="GL85" s="505">
        <v>0</v>
      </c>
      <c r="GM85" s="505">
        <v>0</v>
      </c>
      <c r="GN85" s="505">
        <v>0</v>
      </c>
      <c r="GO85" s="505">
        <v>0</v>
      </c>
      <c r="GP85" s="503">
        <v>0</v>
      </c>
      <c r="GQ85" s="505">
        <v>0</v>
      </c>
      <c r="GR85" s="505">
        <v>0</v>
      </c>
      <c r="GS85" s="506">
        <v>0</v>
      </c>
      <c r="GT85" s="506">
        <v>0</v>
      </c>
      <c r="GU85" s="505">
        <v>0</v>
      </c>
      <c r="GV85" s="517">
        <v>1</v>
      </c>
      <c r="GW85" s="522">
        <v>1</v>
      </c>
      <c r="GX85" s="448">
        <v>1</v>
      </c>
      <c r="GY85" s="276">
        <v>0</v>
      </c>
      <c r="GZ85" s="468">
        <v>0</v>
      </c>
      <c r="HA85" s="468">
        <v>0</v>
      </c>
      <c r="HB85" s="616"/>
      <c r="HC85" s="468">
        <v>0</v>
      </c>
      <c r="HD85" s="468">
        <v>0</v>
      </c>
      <c r="HE85" s="468">
        <v>0</v>
      </c>
      <c r="HF85" s="276">
        <v>0</v>
      </c>
      <c r="HG85" s="276">
        <v>0</v>
      </c>
      <c r="HH85" s="433">
        <v>0</v>
      </c>
      <c r="HI85" s="448">
        <v>0</v>
      </c>
      <c r="HJ85" s="276">
        <v>1</v>
      </c>
      <c r="HK85" s="276">
        <v>0</v>
      </c>
      <c r="HL85" s="448">
        <v>0</v>
      </c>
      <c r="HM85" s="276">
        <v>0</v>
      </c>
      <c r="HN85" s="425">
        <v>0</v>
      </c>
      <c r="HO85" s="425">
        <v>0</v>
      </c>
      <c r="HP85" s="425">
        <v>0</v>
      </c>
      <c r="HQ85" s="276">
        <v>0</v>
      </c>
      <c r="HR85" s="276">
        <v>1</v>
      </c>
      <c r="HS85" s="448">
        <v>0</v>
      </c>
      <c r="HT85" s="276">
        <v>1</v>
      </c>
      <c r="HU85" s="276">
        <v>1</v>
      </c>
      <c r="HV85" s="448">
        <v>0</v>
      </c>
      <c r="HW85" s="276">
        <v>1</v>
      </c>
      <c r="HX85" s="276">
        <v>0</v>
      </c>
      <c r="HY85" s="425">
        <v>0</v>
      </c>
      <c r="HZ85" s="425">
        <v>0</v>
      </c>
      <c r="IA85" s="448">
        <v>0</v>
      </c>
      <c r="IB85" s="448">
        <v>0</v>
      </c>
      <c r="IC85" s="448">
        <v>0</v>
      </c>
      <c r="ID85" s="276">
        <v>0</v>
      </c>
      <c r="IE85" s="276">
        <v>0</v>
      </c>
      <c r="IF85" s="276">
        <v>1</v>
      </c>
      <c r="IG85" s="276">
        <v>1</v>
      </c>
      <c r="IH85" s="276">
        <v>0</v>
      </c>
      <c r="II85" s="276">
        <v>0</v>
      </c>
      <c r="IJ85" s="433">
        <v>0</v>
      </c>
      <c r="IK85" s="433">
        <v>1</v>
      </c>
      <c r="IL85" s="276">
        <v>0</v>
      </c>
      <c r="IM85" s="433">
        <v>0</v>
      </c>
      <c r="IN85" s="433">
        <v>0</v>
      </c>
      <c r="IO85" s="276">
        <v>1</v>
      </c>
      <c r="IP85" s="276">
        <v>1</v>
      </c>
      <c r="IQ85" s="276">
        <v>0</v>
      </c>
      <c r="IR85" s="448">
        <v>1</v>
      </c>
      <c r="IS85" s="433">
        <v>0</v>
      </c>
      <c r="IT85" s="276">
        <v>1</v>
      </c>
      <c r="IU85" s="433">
        <v>1</v>
      </c>
      <c r="IV85" s="276">
        <v>1</v>
      </c>
      <c r="IW85" s="276">
        <v>1</v>
      </c>
      <c r="IX85" s="433">
        <v>1</v>
      </c>
      <c r="IY85" s="468">
        <v>1</v>
      </c>
      <c r="IZ85" s="433">
        <v>1</v>
      </c>
      <c r="JA85" s="433">
        <v>0</v>
      </c>
      <c r="JB85" s="433">
        <v>0</v>
      </c>
      <c r="JC85" s="433">
        <v>1</v>
      </c>
      <c r="JD85" s="463">
        <v>1</v>
      </c>
      <c r="JE85" s="433">
        <v>0</v>
      </c>
      <c r="JF85" s="433">
        <v>1</v>
      </c>
      <c r="JG85" s="433">
        <v>0</v>
      </c>
      <c r="JH85" s="433">
        <v>1</v>
      </c>
      <c r="JI85" s="433">
        <v>1</v>
      </c>
      <c r="JJ85" s="674">
        <v>0</v>
      </c>
      <c r="JK85" s="433">
        <v>1</v>
      </c>
      <c r="JL85" s="681">
        <v>0</v>
      </c>
      <c r="JM85" s="682">
        <v>0</v>
      </c>
      <c r="JN85" s="464">
        <v>1</v>
      </c>
      <c r="JO85" s="468">
        <v>0</v>
      </c>
      <c r="JP85" s="276">
        <v>1</v>
      </c>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x14ac:dyDescent="0.3">
      <c r="A86" s="724"/>
      <c r="B86" s="729"/>
      <c r="C86" s="739"/>
      <c r="D86" s="20">
        <v>1</v>
      </c>
      <c r="E86" s="143"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73">
        <v>0</v>
      </c>
      <c r="AK86" s="173">
        <v>0</v>
      </c>
      <c r="AL86" s="14">
        <v>1</v>
      </c>
      <c r="AM86" s="14">
        <v>1</v>
      </c>
      <c r="AN86" s="173">
        <v>0</v>
      </c>
      <c r="AO86" s="14">
        <v>0</v>
      </c>
      <c r="AP86" s="14">
        <v>0</v>
      </c>
      <c r="AQ86" s="173">
        <v>1</v>
      </c>
      <c r="AR86" s="14">
        <v>1</v>
      </c>
      <c r="AS86" s="173">
        <v>0</v>
      </c>
      <c r="AT86" s="14">
        <v>0</v>
      </c>
      <c r="AU86" s="85">
        <v>0</v>
      </c>
      <c r="AV86" s="85">
        <v>1</v>
      </c>
      <c r="AW86" s="14">
        <v>0</v>
      </c>
      <c r="AX86" s="173">
        <v>1</v>
      </c>
      <c r="AY86" s="173">
        <v>0</v>
      </c>
      <c r="AZ86" s="173">
        <v>0</v>
      </c>
      <c r="BA86" s="174">
        <v>1</v>
      </c>
      <c r="BB86" s="14">
        <v>1</v>
      </c>
      <c r="BC86" s="15">
        <v>0</v>
      </c>
      <c r="BD86" s="15">
        <v>1</v>
      </c>
      <c r="BE86" s="174">
        <v>1</v>
      </c>
      <c r="BF86" s="212">
        <v>0</v>
      </c>
      <c r="BG86" s="212">
        <v>0</v>
      </c>
      <c r="BH86" s="212">
        <v>0</v>
      </c>
      <c r="BI86" s="213">
        <v>0</v>
      </c>
      <c r="BJ86" s="213">
        <v>0</v>
      </c>
      <c r="BK86" s="213">
        <v>0</v>
      </c>
      <c r="BL86" s="213">
        <v>0</v>
      </c>
      <c r="BM86" s="213">
        <v>0</v>
      </c>
      <c r="BN86" s="174">
        <v>0</v>
      </c>
      <c r="BO86" s="212">
        <v>0</v>
      </c>
      <c r="BP86" s="212">
        <v>0</v>
      </c>
      <c r="BQ86" s="212">
        <v>0</v>
      </c>
      <c r="BR86" s="213">
        <v>0</v>
      </c>
      <c r="BS86" s="15">
        <v>1</v>
      </c>
      <c r="BT86" s="15">
        <v>1</v>
      </c>
      <c r="BU86" s="255">
        <v>0</v>
      </c>
      <c r="BV86" s="256">
        <v>0</v>
      </c>
      <c r="BW86" s="257">
        <v>0</v>
      </c>
      <c r="BX86" s="258">
        <v>0</v>
      </c>
      <c r="BY86" s="259">
        <v>0</v>
      </c>
      <c r="BZ86" s="15">
        <v>1</v>
      </c>
      <c r="CA86" s="173">
        <v>1</v>
      </c>
      <c r="CB86" s="20">
        <v>0</v>
      </c>
      <c r="CC86" s="20">
        <v>0</v>
      </c>
      <c r="CD86" s="15">
        <v>0</v>
      </c>
      <c r="CE86" s="15">
        <v>0</v>
      </c>
      <c r="CF86" s="14">
        <v>1</v>
      </c>
      <c r="CG86" s="15">
        <v>0</v>
      </c>
      <c r="CH86" s="39">
        <v>0</v>
      </c>
      <c r="CI86" s="39">
        <v>0</v>
      </c>
      <c r="CJ86" s="39">
        <v>0</v>
      </c>
      <c r="CK86" s="39">
        <v>0</v>
      </c>
      <c r="CL86" s="39">
        <v>0</v>
      </c>
      <c r="CM86" s="278">
        <v>0</v>
      </c>
      <c r="CN86" s="279">
        <v>0</v>
      </c>
      <c r="CO86" s="280">
        <v>0</v>
      </c>
      <c r="CP86" s="280">
        <v>0</v>
      </c>
      <c r="CQ86" s="280">
        <v>0</v>
      </c>
      <c r="CR86" s="280">
        <v>0</v>
      </c>
      <c r="CS86" s="282">
        <v>0</v>
      </c>
      <c r="CT86" s="278">
        <v>0</v>
      </c>
      <c r="CU86" s="301">
        <v>0</v>
      </c>
      <c r="CV86" s="301">
        <v>0</v>
      </c>
      <c r="CW86" s="301">
        <v>0</v>
      </c>
      <c r="CX86" s="301">
        <v>0</v>
      </c>
      <c r="CY86" s="301">
        <v>0</v>
      </c>
      <c r="CZ86" s="301">
        <v>0</v>
      </c>
      <c r="DA86" s="301">
        <v>0</v>
      </c>
      <c r="DB86" s="301">
        <v>0</v>
      </c>
      <c r="DC86" s="301">
        <v>0</v>
      </c>
      <c r="DD86" s="301">
        <v>0</v>
      </c>
      <c r="DE86" s="301">
        <v>0</v>
      </c>
      <c r="DF86" s="301">
        <v>0</v>
      </c>
      <c r="DG86" s="301">
        <v>0</v>
      </c>
      <c r="DH86" s="301">
        <v>0</v>
      </c>
      <c r="DI86" s="301">
        <v>0</v>
      </c>
      <c r="DJ86" s="301">
        <v>0</v>
      </c>
      <c r="DK86" s="278">
        <v>1</v>
      </c>
      <c r="DL86" s="278">
        <v>0</v>
      </c>
      <c r="DM86" s="278">
        <v>0</v>
      </c>
      <c r="DN86" s="278">
        <v>0</v>
      </c>
      <c r="DO86" s="278">
        <v>0</v>
      </c>
      <c r="DP86" s="292">
        <v>0</v>
      </c>
      <c r="DQ86" s="301">
        <v>0</v>
      </c>
      <c r="DR86" s="342">
        <v>1</v>
      </c>
      <c r="DS86" s="393">
        <v>1</v>
      </c>
      <c r="DT86" s="66">
        <v>0</v>
      </c>
      <c r="DU86" s="343">
        <v>0</v>
      </c>
      <c r="DV86" s="342">
        <v>0</v>
      </c>
      <c r="DW86" s="344">
        <v>0</v>
      </c>
      <c r="DX86" s="66">
        <v>0</v>
      </c>
      <c r="DY86" s="345">
        <v>1</v>
      </c>
      <c r="DZ86" s="346">
        <v>0</v>
      </c>
      <c r="EA86" s="344">
        <v>0</v>
      </c>
      <c r="EB86" s="66">
        <v>0</v>
      </c>
      <c r="EC86" s="342">
        <v>0</v>
      </c>
      <c r="ED86" s="342">
        <v>1</v>
      </c>
      <c r="EE86" s="342">
        <v>1</v>
      </c>
      <c r="EF86" s="342">
        <v>0</v>
      </c>
      <c r="EG86" s="66">
        <v>1</v>
      </c>
      <c r="EH86" s="393">
        <v>1</v>
      </c>
      <c r="EI86" s="342">
        <v>1</v>
      </c>
      <c r="EJ86" s="394">
        <v>1</v>
      </c>
      <c r="EK86" s="66">
        <v>1</v>
      </c>
      <c r="EL86" s="394">
        <v>1</v>
      </c>
      <c r="EM86" s="342">
        <v>1</v>
      </c>
      <c r="EN86" s="344">
        <v>0</v>
      </c>
      <c r="EO86" s="342">
        <v>0</v>
      </c>
      <c r="EP86" s="344">
        <v>0</v>
      </c>
      <c r="EQ86" s="353">
        <v>0</v>
      </c>
      <c r="ER86" s="342">
        <v>1</v>
      </c>
      <c r="ES86" s="344">
        <v>1</v>
      </c>
      <c r="ET86" s="66">
        <v>0</v>
      </c>
      <c r="EU86" s="344">
        <v>1</v>
      </c>
      <c r="EV86" s="394">
        <v>1</v>
      </c>
      <c r="EW86" s="393">
        <v>0</v>
      </c>
      <c r="EX86" s="414">
        <v>1</v>
      </c>
      <c r="EY86" s="276">
        <v>0</v>
      </c>
      <c r="EZ86" s="427">
        <v>0</v>
      </c>
      <c r="FA86" s="393">
        <v>0</v>
      </c>
      <c r="FB86" s="453">
        <v>1</v>
      </c>
      <c r="FC86" s="278">
        <v>1</v>
      </c>
      <c r="FD86" s="278">
        <v>0</v>
      </c>
      <c r="FE86" s="482">
        <v>0</v>
      </c>
      <c r="FF86" s="393">
        <v>0</v>
      </c>
      <c r="FG86" s="470">
        <v>0</v>
      </c>
      <c r="FH86" s="471">
        <v>0</v>
      </c>
      <c r="FI86" s="470">
        <v>0</v>
      </c>
      <c r="FJ86" s="426">
        <v>0</v>
      </c>
      <c r="FK86" s="426">
        <v>1</v>
      </c>
      <c r="FL86" s="426">
        <v>1</v>
      </c>
      <c r="FM86" s="474">
        <v>0</v>
      </c>
      <c r="FN86" s="426">
        <v>1</v>
      </c>
      <c r="FO86" s="426">
        <v>1</v>
      </c>
      <c r="FP86" s="426">
        <v>1</v>
      </c>
      <c r="FQ86" s="426">
        <v>0</v>
      </c>
      <c r="FR86" s="472">
        <v>1</v>
      </c>
      <c r="FS86" s="472">
        <v>0</v>
      </c>
      <c r="FT86" s="472">
        <v>1</v>
      </c>
      <c r="FU86" s="472">
        <v>1</v>
      </c>
      <c r="FV86" s="472">
        <v>0</v>
      </c>
      <c r="FW86" s="472">
        <v>1</v>
      </c>
      <c r="FX86" s="472">
        <v>1</v>
      </c>
      <c r="FY86" s="472">
        <v>1</v>
      </c>
      <c r="FZ86" s="472">
        <v>1</v>
      </c>
      <c r="GA86" s="472">
        <v>1</v>
      </c>
      <c r="GB86" s="472">
        <v>0</v>
      </c>
      <c r="GC86" s="472">
        <v>1</v>
      </c>
      <c r="GD86" s="472">
        <v>1</v>
      </c>
      <c r="GE86" s="472">
        <v>1</v>
      </c>
      <c r="GF86" s="66">
        <v>1</v>
      </c>
      <c r="GG86" s="505">
        <v>0</v>
      </c>
      <c r="GH86" s="505">
        <v>0</v>
      </c>
      <c r="GI86" s="505">
        <v>0</v>
      </c>
      <c r="GJ86" s="505">
        <v>0</v>
      </c>
      <c r="GK86" s="505">
        <v>0</v>
      </c>
      <c r="GL86" s="505">
        <v>0</v>
      </c>
      <c r="GM86" s="505">
        <v>0</v>
      </c>
      <c r="GN86" s="505">
        <v>0</v>
      </c>
      <c r="GO86" s="505">
        <v>0</v>
      </c>
      <c r="GP86" s="503">
        <v>0</v>
      </c>
      <c r="GQ86" s="505">
        <v>0</v>
      </c>
      <c r="GR86" s="505">
        <v>0</v>
      </c>
      <c r="GS86" s="506">
        <v>0</v>
      </c>
      <c r="GT86" s="506">
        <v>0</v>
      </c>
      <c r="GU86" s="505">
        <v>0</v>
      </c>
      <c r="GV86" s="517">
        <v>1</v>
      </c>
      <c r="GW86" s="522">
        <v>1</v>
      </c>
      <c r="GX86" s="278">
        <v>1</v>
      </c>
      <c r="GY86" s="394">
        <v>0</v>
      </c>
      <c r="GZ86" s="426">
        <v>0</v>
      </c>
      <c r="HA86" s="426">
        <v>0</v>
      </c>
      <c r="HB86" s="617"/>
      <c r="HC86" s="606">
        <v>0</v>
      </c>
      <c r="HD86" s="606">
        <v>0</v>
      </c>
      <c r="HE86" s="606">
        <v>0</v>
      </c>
      <c r="HF86" s="630">
        <v>0</v>
      </c>
      <c r="HG86" s="630">
        <v>0</v>
      </c>
      <c r="HH86" s="674">
        <v>0</v>
      </c>
      <c r="HI86" s="631">
        <v>0</v>
      </c>
      <c r="HJ86" s="630">
        <v>1</v>
      </c>
      <c r="HK86" s="630">
        <v>0</v>
      </c>
      <c r="HL86" s="631">
        <v>0</v>
      </c>
      <c r="HM86" s="630">
        <v>0</v>
      </c>
      <c r="HN86" s="606">
        <v>0</v>
      </c>
      <c r="HO86" s="606">
        <v>0</v>
      </c>
      <c r="HP86" s="606">
        <v>0</v>
      </c>
      <c r="HQ86" s="630">
        <v>0</v>
      </c>
      <c r="HR86" s="630">
        <v>1</v>
      </c>
      <c r="HS86" s="631">
        <v>0</v>
      </c>
      <c r="HT86" s="630">
        <v>1</v>
      </c>
      <c r="HU86" s="630">
        <v>1</v>
      </c>
      <c r="HV86" s="631">
        <v>0</v>
      </c>
      <c r="HW86" s="630">
        <v>1</v>
      </c>
      <c r="HX86" s="630">
        <v>0</v>
      </c>
      <c r="HY86" s="606">
        <v>0</v>
      </c>
      <c r="HZ86" s="606">
        <v>0</v>
      </c>
      <c r="IA86" s="631">
        <v>0</v>
      </c>
      <c r="IB86" s="631">
        <v>0</v>
      </c>
      <c r="IC86" s="631">
        <v>0</v>
      </c>
      <c r="ID86" s="630">
        <v>0</v>
      </c>
      <c r="IE86" s="630">
        <v>0</v>
      </c>
      <c r="IF86" s="630">
        <v>0</v>
      </c>
      <c r="IG86" s="630">
        <v>1</v>
      </c>
      <c r="IH86" s="630">
        <v>0</v>
      </c>
      <c r="II86" s="630">
        <v>0</v>
      </c>
      <c r="IJ86" s="674">
        <v>0</v>
      </c>
      <c r="IK86" s="674">
        <v>1</v>
      </c>
      <c r="IL86" s="630">
        <v>0</v>
      </c>
      <c r="IM86" s="674">
        <v>0</v>
      </c>
      <c r="IN86" s="674">
        <v>0</v>
      </c>
      <c r="IO86" s="630">
        <v>1</v>
      </c>
      <c r="IP86" s="630">
        <v>1</v>
      </c>
      <c r="IQ86" s="630">
        <v>0</v>
      </c>
      <c r="IR86" s="631">
        <v>1</v>
      </c>
      <c r="IS86" s="674">
        <v>0</v>
      </c>
      <c r="IT86" s="630">
        <v>1</v>
      </c>
      <c r="IU86" s="674">
        <v>1</v>
      </c>
      <c r="IV86" s="630">
        <v>1</v>
      </c>
      <c r="IW86" s="630">
        <v>1</v>
      </c>
      <c r="IX86" s="674">
        <v>1</v>
      </c>
      <c r="IY86" s="606">
        <v>1</v>
      </c>
      <c r="IZ86" s="674">
        <v>1</v>
      </c>
      <c r="JA86" s="674">
        <v>0</v>
      </c>
      <c r="JB86" s="674">
        <v>0</v>
      </c>
      <c r="JC86" s="674">
        <v>1</v>
      </c>
      <c r="JD86" s="463">
        <v>1</v>
      </c>
      <c r="JE86" s="674">
        <v>0</v>
      </c>
      <c r="JF86" s="674">
        <v>1</v>
      </c>
      <c r="JG86" s="674">
        <v>0</v>
      </c>
      <c r="JH86" s="674">
        <v>1</v>
      </c>
      <c r="JI86" s="674">
        <v>1</v>
      </c>
      <c r="JJ86" s="674">
        <v>0</v>
      </c>
      <c r="JK86" s="674">
        <v>1</v>
      </c>
      <c r="JL86" s="684">
        <v>0</v>
      </c>
      <c r="JM86" s="685">
        <v>0</v>
      </c>
      <c r="JN86" s="470">
        <v>1</v>
      </c>
      <c r="JO86" s="606">
        <v>0</v>
      </c>
      <c r="JP86" s="630">
        <v>1</v>
      </c>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5" thickBot="1" x14ac:dyDescent="0.3">
      <c r="A87" s="724"/>
      <c r="B87" s="729"/>
      <c r="C87" s="737" t="s">
        <v>132</v>
      </c>
      <c r="D87" s="18">
        <v>1</v>
      </c>
      <c r="E87" s="144"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5">
        <v>0</v>
      </c>
      <c r="AK87" s="175">
        <v>0</v>
      </c>
      <c r="AL87" s="10">
        <v>1</v>
      </c>
      <c r="AM87" s="10">
        <v>1</v>
      </c>
      <c r="AN87" s="175">
        <v>0</v>
      </c>
      <c r="AO87" s="10">
        <v>0</v>
      </c>
      <c r="AP87" s="10">
        <v>1</v>
      </c>
      <c r="AQ87" s="175">
        <v>0</v>
      </c>
      <c r="AR87" s="10">
        <v>1</v>
      </c>
      <c r="AS87" s="175">
        <v>0</v>
      </c>
      <c r="AT87" s="10">
        <v>0</v>
      </c>
      <c r="AU87" s="86">
        <v>0</v>
      </c>
      <c r="AV87" s="86">
        <v>0</v>
      </c>
      <c r="AW87" s="10">
        <v>0</v>
      </c>
      <c r="AX87" s="175">
        <v>1</v>
      </c>
      <c r="AY87" s="175">
        <v>0</v>
      </c>
      <c r="AZ87" s="175">
        <v>0</v>
      </c>
      <c r="BA87" s="170">
        <v>1</v>
      </c>
      <c r="BB87" s="10">
        <v>0</v>
      </c>
      <c r="BC87" s="11">
        <v>0</v>
      </c>
      <c r="BD87" s="11">
        <v>1</v>
      </c>
      <c r="BE87" s="170">
        <v>1</v>
      </c>
      <c r="BF87" s="208">
        <v>0</v>
      </c>
      <c r="BG87" s="208">
        <v>0</v>
      </c>
      <c r="BH87" s="208">
        <v>0</v>
      </c>
      <c r="BI87" s="209">
        <v>0</v>
      </c>
      <c r="BJ87" s="209">
        <v>0</v>
      </c>
      <c r="BK87" s="209">
        <v>0</v>
      </c>
      <c r="BL87" s="209">
        <v>0</v>
      </c>
      <c r="BM87" s="209">
        <v>0</v>
      </c>
      <c r="BN87" s="170">
        <v>0</v>
      </c>
      <c r="BO87" s="208">
        <v>0</v>
      </c>
      <c r="BP87" s="208">
        <v>0</v>
      </c>
      <c r="BQ87" s="208">
        <v>0</v>
      </c>
      <c r="BR87" s="209">
        <v>0</v>
      </c>
      <c r="BS87" s="11">
        <v>0</v>
      </c>
      <c r="BT87" s="11">
        <v>1</v>
      </c>
      <c r="BU87" s="260">
        <v>1</v>
      </c>
      <c r="BV87" s="261">
        <v>0</v>
      </c>
      <c r="BW87" s="262">
        <v>0</v>
      </c>
      <c r="BX87" s="263">
        <v>0</v>
      </c>
      <c r="BY87" s="264">
        <v>1</v>
      </c>
      <c r="BZ87" s="11">
        <v>1</v>
      </c>
      <c r="CA87" s="175">
        <v>0</v>
      </c>
      <c r="CB87" s="18">
        <v>1</v>
      </c>
      <c r="CC87" s="18">
        <v>1</v>
      </c>
      <c r="CD87" s="11">
        <v>0</v>
      </c>
      <c r="CE87" s="11">
        <v>1</v>
      </c>
      <c r="CF87" s="10">
        <v>0</v>
      </c>
      <c r="CG87" s="11">
        <v>1</v>
      </c>
      <c r="CH87" s="39">
        <v>0</v>
      </c>
      <c r="CI87" s="39">
        <v>0</v>
      </c>
      <c r="CJ87" s="39">
        <v>0</v>
      </c>
      <c r="CK87" s="39">
        <v>0</v>
      </c>
      <c r="CL87" s="39">
        <v>0</v>
      </c>
      <c r="CM87" s="281">
        <v>0</v>
      </c>
      <c r="CN87" s="282">
        <v>0</v>
      </c>
      <c r="CO87" s="283">
        <v>0</v>
      </c>
      <c r="CP87" s="283">
        <v>0</v>
      </c>
      <c r="CQ87" s="283">
        <v>0</v>
      </c>
      <c r="CR87" s="283">
        <v>0</v>
      </c>
      <c r="CS87" s="282">
        <v>0</v>
      </c>
      <c r="CT87" s="302">
        <v>0</v>
      </c>
      <c r="CU87" s="303">
        <v>0</v>
      </c>
      <c r="CV87" s="303">
        <v>0</v>
      </c>
      <c r="CW87" s="303">
        <v>0</v>
      </c>
      <c r="CX87" s="303">
        <v>0</v>
      </c>
      <c r="CY87" s="303">
        <v>0</v>
      </c>
      <c r="CZ87" s="303">
        <v>0</v>
      </c>
      <c r="DA87" s="303">
        <v>0</v>
      </c>
      <c r="DB87" s="303">
        <v>0</v>
      </c>
      <c r="DC87" s="303">
        <v>0</v>
      </c>
      <c r="DD87" s="303">
        <v>0</v>
      </c>
      <c r="DE87" s="303">
        <v>0</v>
      </c>
      <c r="DF87" s="303">
        <v>0</v>
      </c>
      <c r="DG87" s="303">
        <v>0</v>
      </c>
      <c r="DH87" s="303">
        <v>0</v>
      </c>
      <c r="DI87" s="303">
        <v>0</v>
      </c>
      <c r="DJ87" s="303">
        <v>0</v>
      </c>
      <c r="DK87" s="302">
        <v>1</v>
      </c>
      <c r="DL87" s="302">
        <v>0</v>
      </c>
      <c r="DM87" s="302">
        <v>0</v>
      </c>
      <c r="DN87" s="302">
        <v>0</v>
      </c>
      <c r="DO87" s="302">
        <v>0</v>
      </c>
      <c r="DP87" s="304">
        <v>0</v>
      </c>
      <c r="DQ87" s="303">
        <v>0</v>
      </c>
      <c r="DR87" s="347">
        <v>1</v>
      </c>
      <c r="DS87" s="434">
        <v>0</v>
      </c>
      <c r="DT87" s="66">
        <v>0</v>
      </c>
      <c r="DU87" s="348">
        <v>0</v>
      </c>
      <c r="DV87" s="347">
        <v>0</v>
      </c>
      <c r="DW87" s="349">
        <v>0</v>
      </c>
      <c r="DX87" s="66">
        <v>0</v>
      </c>
      <c r="DY87" s="304">
        <v>1</v>
      </c>
      <c r="DZ87" s="350">
        <v>0</v>
      </c>
      <c r="EA87" s="349">
        <v>0</v>
      </c>
      <c r="EB87" s="66">
        <v>0</v>
      </c>
      <c r="EC87" s="347">
        <v>0</v>
      </c>
      <c r="ED87" s="347">
        <v>1</v>
      </c>
      <c r="EE87" s="347">
        <v>0</v>
      </c>
      <c r="EF87" s="347">
        <v>0</v>
      </c>
      <c r="EG87" s="66">
        <v>1</v>
      </c>
      <c r="EH87" s="347">
        <v>1</v>
      </c>
      <c r="EI87" s="347">
        <v>1</v>
      </c>
      <c r="EJ87" s="349">
        <v>1</v>
      </c>
      <c r="EK87" s="66">
        <v>1</v>
      </c>
      <c r="EL87" s="349">
        <v>1</v>
      </c>
      <c r="EM87" s="347">
        <v>1</v>
      </c>
      <c r="EN87" s="349">
        <v>0</v>
      </c>
      <c r="EO87" s="347">
        <v>0</v>
      </c>
      <c r="EP87" s="349">
        <v>0</v>
      </c>
      <c r="EQ87" s="351">
        <v>0</v>
      </c>
      <c r="ER87" s="347">
        <v>1</v>
      </c>
      <c r="ES87" s="349">
        <v>0</v>
      </c>
      <c r="ET87" s="66">
        <v>0</v>
      </c>
      <c r="EU87" s="349">
        <v>0</v>
      </c>
      <c r="EV87" s="349">
        <v>0</v>
      </c>
      <c r="EW87" s="347">
        <v>0</v>
      </c>
      <c r="EX87" s="415">
        <v>1</v>
      </c>
      <c r="EY87" s="349">
        <v>1</v>
      </c>
      <c r="EZ87" s="427">
        <v>0</v>
      </c>
      <c r="FA87" s="434">
        <v>0</v>
      </c>
      <c r="FB87" s="451">
        <v>1</v>
      </c>
      <c r="FC87" s="449">
        <v>0</v>
      </c>
      <c r="FD87" s="449">
        <v>0</v>
      </c>
      <c r="FE87" s="481">
        <v>0</v>
      </c>
      <c r="FF87" s="434">
        <v>0</v>
      </c>
      <c r="FG87" s="464">
        <v>0</v>
      </c>
      <c r="FH87" s="465">
        <v>0</v>
      </c>
      <c r="FI87" s="464">
        <v>0</v>
      </c>
      <c r="FJ87" s="427">
        <v>0</v>
      </c>
      <c r="FK87" s="427">
        <v>1</v>
      </c>
      <c r="FL87" s="427">
        <v>0</v>
      </c>
      <c r="FM87" s="475">
        <v>0</v>
      </c>
      <c r="FN87" s="427">
        <v>1</v>
      </c>
      <c r="FO87" s="427">
        <v>1</v>
      </c>
      <c r="FP87" s="427">
        <v>1</v>
      </c>
      <c r="FQ87" s="427">
        <v>0</v>
      </c>
      <c r="FR87" s="473">
        <v>0</v>
      </c>
      <c r="FS87" s="473">
        <v>0</v>
      </c>
      <c r="FT87" s="473">
        <v>1</v>
      </c>
      <c r="FU87" s="473">
        <v>1</v>
      </c>
      <c r="FV87" s="473">
        <v>0</v>
      </c>
      <c r="FW87" s="473">
        <v>0</v>
      </c>
      <c r="FX87" s="473">
        <v>1</v>
      </c>
      <c r="FY87" s="473">
        <v>1</v>
      </c>
      <c r="FZ87" s="473">
        <v>0</v>
      </c>
      <c r="GA87" s="473">
        <v>0</v>
      </c>
      <c r="GB87" s="473">
        <v>0</v>
      </c>
      <c r="GC87" s="473">
        <v>1</v>
      </c>
      <c r="GD87" s="473">
        <v>1</v>
      </c>
      <c r="GE87" s="473">
        <v>1</v>
      </c>
      <c r="GF87" s="66">
        <v>1</v>
      </c>
      <c r="GG87" s="505">
        <v>0</v>
      </c>
      <c r="GH87" s="505">
        <v>0</v>
      </c>
      <c r="GI87" s="505">
        <v>0</v>
      </c>
      <c r="GJ87" s="505">
        <v>0</v>
      </c>
      <c r="GK87" s="505">
        <v>0</v>
      </c>
      <c r="GL87" s="505">
        <v>0</v>
      </c>
      <c r="GM87" s="505">
        <v>0</v>
      </c>
      <c r="GN87" s="505">
        <v>0</v>
      </c>
      <c r="GO87" s="505">
        <v>0</v>
      </c>
      <c r="GP87" s="503">
        <v>0</v>
      </c>
      <c r="GQ87" s="505">
        <v>0</v>
      </c>
      <c r="GR87" s="505">
        <v>0</v>
      </c>
      <c r="GS87" s="506">
        <v>0</v>
      </c>
      <c r="GT87" s="506">
        <v>0</v>
      </c>
      <c r="GU87" s="505">
        <v>0</v>
      </c>
      <c r="GV87" s="517">
        <v>0</v>
      </c>
      <c r="GW87" s="522">
        <v>1</v>
      </c>
      <c r="GX87" s="449">
        <v>1</v>
      </c>
      <c r="GY87" s="349">
        <v>1</v>
      </c>
      <c r="GZ87" s="427">
        <v>1</v>
      </c>
      <c r="HA87" s="427">
        <v>1</v>
      </c>
      <c r="HB87" s="618"/>
      <c r="HC87" s="427">
        <v>0</v>
      </c>
      <c r="HD87" s="427">
        <v>1</v>
      </c>
      <c r="HE87" s="427">
        <v>1</v>
      </c>
      <c r="HF87" s="349">
        <v>1</v>
      </c>
      <c r="HG87" s="349">
        <v>0</v>
      </c>
      <c r="HH87" s="434">
        <v>1</v>
      </c>
      <c r="HI87" s="449">
        <v>1</v>
      </c>
      <c r="HJ87" s="349">
        <v>1</v>
      </c>
      <c r="HK87" s="349">
        <v>1</v>
      </c>
      <c r="HL87" s="449">
        <v>1</v>
      </c>
      <c r="HM87" s="349">
        <v>0</v>
      </c>
      <c r="HN87" s="427">
        <v>1</v>
      </c>
      <c r="HO87" s="427">
        <v>0</v>
      </c>
      <c r="HP87" s="427">
        <v>0</v>
      </c>
      <c r="HQ87" s="349">
        <v>0</v>
      </c>
      <c r="HR87" s="349">
        <v>0</v>
      </c>
      <c r="HS87" s="449">
        <v>0</v>
      </c>
      <c r="HT87" s="349">
        <v>1</v>
      </c>
      <c r="HU87" s="349">
        <v>1</v>
      </c>
      <c r="HV87" s="449">
        <v>0</v>
      </c>
      <c r="HW87" s="349">
        <v>1</v>
      </c>
      <c r="HX87" s="349">
        <v>0</v>
      </c>
      <c r="HY87" s="427">
        <v>0</v>
      </c>
      <c r="HZ87" s="427">
        <v>0</v>
      </c>
      <c r="IA87" s="449">
        <v>0</v>
      </c>
      <c r="IB87" s="449">
        <v>0</v>
      </c>
      <c r="IC87" s="449">
        <v>0</v>
      </c>
      <c r="ID87" s="349">
        <v>1</v>
      </c>
      <c r="IE87" s="349">
        <v>0</v>
      </c>
      <c r="IF87" s="349">
        <v>0</v>
      </c>
      <c r="IG87" s="349">
        <v>0</v>
      </c>
      <c r="IH87" s="349">
        <v>0</v>
      </c>
      <c r="II87" s="349">
        <v>0</v>
      </c>
      <c r="IJ87" s="434">
        <v>0</v>
      </c>
      <c r="IK87" s="434">
        <v>1</v>
      </c>
      <c r="IL87" s="349">
        <v>0</v>
      </c>
      <c r="IM87" s="434">
        <v>0</v>
      </c>
      <c r="IN87" s="434">
        <v>0</v>
      </c>
      <c r="IO87" s="349">
        <v>0</v>
      </c>
      <c r="IP87" s="349">
        <v>0</v>
      </c>
      <c r="IQ87" s="349">
        <v>0</v>
      </c>
      <c r="IR87" s="449">
        <v>0</v>
      </c>
      <c r="IS87" s="434">
        <v>0</v>
      </c>
      <c r="IT87" s="349">
        <v>0</v>
      </c>
      <c r="IU87" s="434">
        <v>0</v>
      </c>
      <c r="IV87" s="349">
        <v>1</v>
      </c>
      <c r="IW87" s="349">
        <v>1</v>
      </c>
      <c r="IX87" s="434">
        <v>1</v>
      </c>
      <c r="IY87" s="427">
        <v>1</v>
      </c>
      <c r="IZ87" s="434">
        <v>0</v>
      </c>
      <c r="JA87" s="434">
        <v>0</v>
      </c>
      <c r="JB87" s="434">
        <v>0</v>
      </c>
      <c r="JC87" s="434">
        <v>0</v>
      </c>
      <c r="JD87" s="463">
        <v>1</v>
      </c>
      <c r="JE87" s="434">
        <v>0</v>
      </c>
      <c r="JF87" s="434">
        <v>1</v>
      </c>
      <c r="JG87" s="434">
        <v>1</v>
      </c>
      <c r="JH87" s="434">
        <v>1</v>
      </c>
      <c r="JI87" s="434">
        <v>1</v>
      </c>
      <c r="JJ87" s="674">
        <v>0</v>
      </c>
      <c r="JK87" s="434">
        <v>1</v>
      </c>
      <c r="JL87" s="681">
        <v>0</v>
      </c>
      <c r="JM87" s="682">
        <v>0</v>
      </c>
      <c r="JN87" s="464">
        <v>1</v>
      </c>
      <c r="JO87" s="427">
        <v>0</v>
      </c>
      <c r="JP87" s="349">
        <v>1</v>
      </c>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5" thickBot="1" x14ac:dyDescent="0.3">
      <c r="A88" s="724"/>
      <c r="B88" s="729"/>
      <c r="C88" s="738"/>
      <c r="D88" s="19">
        <v>1</v>
      </c>
      <c r="E88" s="142" t="s">
        <v>792</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71">
        <v>0</v>
      </c>
      <c r="AK88" s="171">
        <v>0</v>
      </c>
      <c r="AL88" s="12">
        <v>1</v>
      </c>
      <c r="AM88" s="12">
        <v>1</v>
      </c>
      <c r="AN88" s="171">
        <v>0</v>
      </c>
      <c r="AO88" s="12">
        <v>1</v>
      </c>
      <c r="AP88" s="12">
        <v>1</v>
      </c>
      <c r="AQ88" s="171">
        <v>0</v>
      </c>
      <c r="AR88" s="12">
        <v>1</v>
      </c>
      <c r="AS88" s="171">
        <v>0</v>
      </c>
      <c r="AT88" s="12">
        <v>0</v>
      </c>
      <c r="AU88" s="84">
        <v>0</v>
      </c>
      <c r="AV88" s="84">
        <v>1</v>
      </c>
      <c r="AW88" s="12">
        <v>0</v>
      </c>
      <c r="AX88" s="171">
        <v>1</v>
      </c>
      <c r="AY88" s="171">
        <v>0</v>
      </c>
      <c r="AZ88" s="171">
        <v>0</v>
      </c>
      <c r="BA88" s="172">
        <v>1</v>
      </c>
      <c r="BB88" s="12">
        <v>0</v>
      </c>
      <c r="BC88" s="13">
        <v>0</v>
      </c>
      <c r="BD88" s="13">
        <v>1</v>
      </c>
      <c r="BE88" s="172">
        <v>1</v>
      </c>
      <c r="BF88" s="210">
        <v>0</v>
      </c>
      <c r="BG88" s="210">
        <v>0</v>
      </c>
      <c r="BH88" s="210">
        <v>0</v>
      </c>
      <c r="BI88" s="211">
        <v>0</v>
      </c>
      <c r="BJ88" s="211">
        <v>0</v>
      </c>
      <c r="BK88" s="211">
        <v>0</v>
      </c>
      <c r="BL88" s="211">
        <v>0</v>
      </c>
      <c r="BM88" s="211">
        <v>0</v>
      </c>
      <c r="BN88" s="172">
        <v>0</v>
      </c>
      <c r="BO88" s="210">
        <v>0</v>
      </c>
      <c r="BP88" s="210">
        <v>0</v>
      </c>
      <c r="BQ88" s="210">
        <v>0</v>
      </c>
      <c r="BR88" s="211">
        <v>0</v>
      </c>
      <c r="BS88" s="13">
        <v>1</v>
      </c>
      <c r="BT88" s="13">
        <v>1</v>
      </c>
      <c r="BU88" s="249">
        <v>1</v>
      </c>
      <c r="BV88" s="254">
        <v>0</v>
      </c>
      <c r="BW88" s="251">
        <v>0</v>
      </c>
      <c r="BX88" s="252">
        <v>0</v>
      </c>
      <c r="BY88" s="253">
        <v>1</v>
      </c>
      <c r="BZ88" s="13">
        <v>1</v>
      </c>
      <c r="CA88" s="171">
        <v>0</v>
      </c>
      <c r="CB88" s="19">
        <v>1</v>
      </c>
      <c r="CC88" s="19">
        <v>0</v>
      </c>
      <c r="CD88" s="13">
        <v>1</v>
      </c>
      <c r="CE88" s="13">
        <v>1</v>
      </c>
      <c r="CF88" s="12">
        <v>0</v>
      </c>
      <c r="CG88" s="13">
        <v>1</v>
      </c>
      <c r="CH88" s="39">
        <v>0</v>
      </c>
      <c r="CI88" s="39">
        <v>0</v>
      </c>
      <c r="CJ88" s="39">
        <v>0</v>
      </c>
      <c r="CK88" s="39">
        <v>0</v>
      </c>
      <c r="CL88" s="39">
        <v>0</v>
      </c>
      <c r="CM88" s="275">
        <v>0</v>
      </c>
      <c r="CN88" s="276">
        <v>0</v>
      </c>
      <c r="CO88" s="277">
        <v>0</v>
      </c>
      <c r="CP88" s="277">
        <v>0</v>
      </c>
      <c r="CQ88" s="277">
        <v>0</v>
      </c>
      <c r="CR88" s="277">
        <v>0</v>
      </c>
      <c r="CS88" s="282">
        <v>0</v>
      </c>
      <c r="CT88" s="275">
        <v>0</v>
      </c>
      <c r="CU88" s="300">
        <v>0</v>
      </c>
      <c r="CV88" s="300">
        <v>0</v>
      </c>
      <c r="CW88" s="300">
        <v>1</v>
      </c>
      <c r="CX88" s="300">
        <v>0</v>
      </c>
      <c r="CY88" s="300">
        <v>0</v>
      </c>
      <c r="CZ88" s="300">
        <v>0</v>
      </c>
      <c r="DA88" s="300">
        <v>0</v>
      </c>
      <c r="DB88" s="300">
        <v>0</v>
      </c>
      <c r="DC88" s="300">
        <v>1</v>
      </c>
      <c r="DD88" s="300">
        <v>0</v>
      </c>
      <c r="DE88" s="300">
        <v>0</v>
      </c>
      <c r="DF88" s="300">
        <v>0</v>
      </c>
      <c r="DG88" s="300">
        <v>0</v>
      </c>
      <c r="DH88" s="300">
        <v>0</v>
      </c>
      <c r="DI88" s="300">
        <v>0</v>
      </c>
      <c r="DJ88" s="300">
        <v>0</v>
      </c>
      <c r="DK88" s="275">
        <v>1</v>
      </c>
      <c r="DL88" s="275">
        <v>0</v>
      </c>
      <c r="DM88" s="275">
        <v>0</v>
      </c>
      <c r="DN88" s="275">
        <v>0</v>
      </c>
      <c r="DO88" s="275">
        <v>0</v>
      </c>
      <c r="DP88" s="291">
        <v>0</v>
      </c>
      <c r="DQ88" s="300">
        <v>0</v>
      </c>
      <c r="DR88" s="339">
        <v>1</v>
      </c>
      <c r="DS88" s="433">
        <v>0</v>
      </c>
      <c r="DT88" s="66">
        <v>0</v>
      </c>
      <c r="DU88" s="340">
        <v>0</v>
      </c>
      <c r="DV88" s="339">
        <v>0</v>
      </c>
      <c r="DW88" s="276">
        <v>0</v>
      </c>
      <c r="DX88" s="66">
        <v>0</v>
      </c>
      <c r="DY88" s="291">
        <v>1</v>
      </c>
      <c r="DZ88" s="341">
        <v>0</v>
      </c>
      <c r="EA88" s="276">
        <v>0</v>
      </c>
      <c r="EB88" s="66">
        <v>0</v>
      </c>
      <c r="EC88" s="339">
        <v>0</v>
      </c>
      <c r="ED88" s="339">
        <v>1</v>
      </c>
      <c r="EE88" s="339">
        <v>0</v>
      </c>
      <c r="EF88" s="339">
        <v>0</v>
      </c>
      <c r="EG88" s="66">
        <v>1</v>
      </c>
      <c r="EH88" s="339">
        <v>1</v>
      </c>
      <c r="EI88" s="339">
        <v>1</v>
      </c>
      <c r="EJ88" s="276">
        <v>1</v>
      </c>
      <c r="EK88" s="66">
        <v>1</v>
      </c>
      <c r="EL88" s="276">
        <v>1</v>
      </c>
      <c r="EM88" s="339">
        <v>1</v>
      </c>
      <c r="EN88" s="276">
        <v>0</v>
      </c>
      <c r="EO88" s="339">
        <v>0</v>
      </c>
      <c r="EP88" s="276">
        <v>0</v>
      </c>
      <c r="EQ88" s="352">
        <v>0</v>
      </c>
      <c r="ER88" s="339">
        <v>1</v>
      </c>
      <c r="ES88" s="276">
        <v>0</v>
      </c>
      <c r="ET88" s="66">
        <v>0</v>
      </c>
      <c r="EU88" s="276">
        <v>0</v>
      </c>
      <c r="EV88" s="276">
        <v>0</v>
      </c>
      <c r="EW88" s="339">
        <v>1</v>
      </c>
      <c r="EX88" s="413">
        <v>1</v>
      </c>
      <c r="EY88" s="349">
        <v>1</v>
      </c>
      <c r="EZ88" s="427">
        <v>0</v>
      </c>
      <c r="FA88" s="433">
        <v>0</v>
      </c>
      <c r="FB88" s="452">
        <v>1</v>
      </c>
      <c r="FC88" s="448">
        <v>0</v>
      </c>
      <c r="FD88" s="448">
        <v>0</v>
      </c>
      <c r="FE88" s="482">
        <v>0</v>
      </c>
      <c r="FF88" s="433">
        <v>0</v>
      </c>
      <c r="FG88" s="464">
        <v>0</v>
      </c>
      <c r="FH88" s="465">
        <v>0</v>
      </c>
      <c r="FI88" s="464">
        <v>0</v>
      </c>
      <c r="FJ88" s="468">
        <v>0</v>
      </c>
      <c r="FK88" s="468">
        <v>1</v>
      </c>
      <c r="FL88" s="468">
        <v>0</v>
      </c>
      <c r="FM88" s="475">
        <v>0</v>
      </c>
      <c r="FN88" s="468">
        <v>1</v>
      </c>
      <c r="FO88" s="468">
        <v>1</v>
      </c>
      <c r="FP88" s="468">
        <v>1</v>
      </c>
      <c r="FQ88" s="468">
        <v>0</v>
      </c>
      <c r="FR88" s="469">
        <v>0</v>
      </c>
      <c r="FS88" s="469">
        <v>0</v>
      </c>
      <c r="FT88" s="469">
        <v>1</v>
      </c>
      <c r="FU88" s="469">
        <v>1</v>
      </c>
      <c r="FV88" s="469">
        <v>0</v>
      </c>
      <c r="FW88" s="469">
        <v>0</v>
      </c>
      <c r="FX88" s="469">
        <v>1</v>
      </c>
      <c r="FY88" s="469">
        <v>1</v>
      </c>
      <c r="FZ88" s="469">
        <v>0</v>
      </c>
      <c r="GA88" s="469">
        <v>0</v>
      </c>
      <c r="GB88" s="469">
        <v>0</v>
      </c>
      <c r="GC88" s="469">
        <v>1</v>
      </c>
      <c r="GD88" s="469">
        <v>1</v>
      </c>
      <c r="GE88" s="469">
        <v>1</v>
      </c>
      <c r="GF88" s="66">
        <v>1</v>
      </c>
      <c r="GG88" s="505">
        <v>0</v>
      </c>
      <c r="GH88" s="505">
        <v>0</v>
      </c>
      <c r="GI88" s="505">
        <v>0</v>
      </c>
      <c r="GJ88" s="505">
        <v>0</v>
      </c>
      <c r="GK88" s="505">
        <v>0</v>
      </c>
      <c r="GL88" s="505">
        <v>0</v>
      </c>
      <c r="GM88" s="505">
        <v>0</v>
      </c>
      <c r="GN88" s="505">
        <v>0</v>
      </c>
      <c r="GO88" s="505">
        <v>0</v>
      </c>
      <c r="GP88" s="503">
        <v>0</v>
      </c>
      <c r="GQ88" s="505">
        <v>0</v>
      </c>
      <c r="GR88" s="505">
        <v>0</v>
      </c>
      <c r="GS88" s="506">
        <v>0</v>
      </c>
      <c r="GT88" s="506">
        <v>0</v>
      </c>
      <c r="GU88" s="505">
        <v>0</v>
      </c>
      <c r="GV88" s="517">
        <v>0</v>
      </c>
      <c r="GW88" s="522">
        <v>1</v>
      </c>
      <c r="GX88" s="448">
        <v>1</v>
      </c>
      <c r="GY88" s="276">
        <v>1</v>
      </c>
      <c r="GZ88" s="468">
        <v>1</v>
      </c>
      <c r="HA88" s="468">
        <v>1</v>
      </c>
      <c r="HB88" s="616"/>
      <c r="HC88" s="468">
        <v>0</v>
      </c>
      <c r="HD88" s="468">
        <v>1</v>
      </c>
      <c r="HE88" s="468">
        <v>0</v>
      </c>
      <c r="HF88" s="276">
        <v>1</v>
      </c>
      <c r="HG88" s="276">
        <v>0</v>
      </c>
      <c r="HH88" s="433">
        <v>1</v>
      </c>
      <c r="HI88" s="448">
        <v>0</v>
      </c>
      <c r="HJ88" s="276">
        <v>1</v>
      </c>
      <c r="HK88" s="276">
        <v>1</v>
      </c>
      <c r="HL88" s="448">
        <v>1</v>
      </c>
      <c r="HM88" s="276">
        <v>0</v>
      </c>
      <c r="HN88" s="425">
        <v>1</v>
      </c>
      <c r="HO88" s="425">
        <v>0</v>
      </c>
      <c r="HP88" s="425">
        <v>0</v>
      </c>
      <c r="HQ88" s="276">
        <v>0</v>
      </c>
      <c r="HR88" s="276">
        <v>0</v>
      </c>
      <c r="HS88" s="448">
        <v>0</v>
      </c>
      <c r="HT88" s="276">
        <v>1</v>
      </c>
      <c r="HU88" s="276">
        <v>1</v>
      </c>
      <c r="HV88" s="448">
        <v>0</v>
      </c>
      <c r="HW88" s="276">
        <v>1</v>
      </c>
      <c r="HX88" s="276">
        <v>0</v>
      </c>
      <c r="HY88" s="425">
        <v>0</v>
      </c>
      <c r="HZ88" s="425">
        <v>0</v>
      </c>
      <c r="IA88" s="448">
        <v>0</v>
      </c>
      <c r="IB88" s="448">
        <v>0</v>
      </c>
      <c r="IC88" s="448">
        <v>0</v>
      </c>
      <c r="ID88" s="276">
        <v>1</v>
      </c>
      <c r="IE88" s="276">
        <v>0</v>
      </c>
      <c r="IF88" s="276">
        <v>0</v>
      </c>
      <c r="IG88" s="276">
        <v>0</v>
      </c>
      <c r="IH88" s="276">
        <v>0</v>
      </c>
      <c r="II88" s="276">
        <v>0</v>
      </c>
      <c r="IJ88" s="433">
        <v>0</v>
      </c>
      <c r="IK88" s="433">
        <v>1</v>
      </c>
      <c r="IL88" s="276">
        <v>0</v>
      </c>
      <c r="IM88" s="433">
        <v>0</v>
      </c>
      <c r="IN88" s="433">
        <v>0</v>
      </c>
      <c r="IO88" s="276">
        <v>0</v>
      </c>
      <c r="IP88" s="276">
        <v>0</v>
      </c>
      <c r="IQ88" s="276">
        <v>0</v>
      </c>
      <c r="IR88" s="448">
        <v>0</v>
      </c>
      <c r="IS88" s="433">
        <v>0</v>
      </c>
      <c r="IT88" s="276">
        <v>0</v>
      </c>
      <c r="IU88" s="433">
        <v>0</v>
      </c>
      <c r="IV88" s="276">
        <v>1</v>
      </c>
      <c r="IW88" s="276">
        <v>1</v>
      </c>
      <c r="IX88" s="433">
        <v>1</v>
      </c>
      <c r="IY88" s="468">
        <v>1</v>
      </c>
      <c r="IZ88" s="433">
        <v>0</v>
      </c>
      <c r="JA88" s="433">
        <v>0</v>
      </c>
      <c r="JB88" s="433">
        <v>0</v>
      </c>
      <c r="JC88" s="433">
        <v>0</v>
      </c>
      <c r="JD88" s="463">
        <v>1</v>
      </c>
      <c r="JE88" s="433">
        <v>0</v>
      </c>
      <c r="JF88" s="433">
        <v>1</v>
      </c>
      <c r="JG88" s="433">
        <v>1</v>
      </c>
      <c r="JH88" s="433">
        <v>1</v>
      </c>
      <c r="JI88" s="433">
        <v>1</v>
      </c>
      <c r="JJ88" s="674">
        <v>0</v>
      </c>
      <c r="JK88" s="433">
        <v>1</v>
      </c>
      <c r="JL88" s="681">
        <v>0</v>
      </c>
      <c r="JM88" s="682">
        <v>0</v>
      </c>
      <c r="JN88" s="464">
        <v>1</v>
      </c>
      <c r="JO88" s="468">
        <v>0</v>
      </c>
      <c r="JP88" s="276">
        <v>1</v>
      </c>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5" thickBot="1" x14ac:dyDescent="0.3">
      <c r="A89" s="724"/>
      <c r="B89" s="729"/>
      <c r="C89" s="738"/>
      <c r="D89" s="19">
        <v>1</v>
      </c>
      <c r="E89" s="142" t="s">
        <v>793</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71">
        <v>0</v>
      </c>
      <c r="AK89" s="171">
        <v>0</v>
      </c>
      <c r="AL89" s="12">
        <v>1</v>
      </c>
      <c r="AM89" s="12">
        <v>1</v>
      </c>
      <c r="AN89" s="171">
        <v>0</v>
      </c>
      <c r="AO89" s="12">
        <v>1</v>
      </c>
      <c r="AP89" s="12">
        <v>1</v>
      </c>
      <c r="AQ89" s="171">
        <v>0</v>
      </c>
      <c r="AR89" s="12">
        <v>1</v>
      </c>
      <c r="AS89" s="171">
        <v>0</v>
      </c>
      <c r="AT89" s="12">
        <v>0</v>
      </c>
      <c r="AU89" s="84">
        <v>0</v>
      </c>
      <c r="AV89" s="84">
        <v>1</v>
      </c>
      <c r="AW89" s="12">
        <v>0</v>
      </c>
      <c r="AX89" s="171">
        <v>1</v>
      </c>
      <c r="AY89" s="171">
        <v>0</v>
      </c>
      <c r="AZ89" s="171">
        <v>0</v>
      </c>
      <c r="BA89" s="172">
        <v>1</v>
      </c>
      <c r="BB89" s="12">
        <v>0</v>
      </c>
      <c r="BC89" s="13">
        <v>0</v>
      </c>
      <c r="BD89" s="13">
        <v>1</v>
      </c>
      <c r="BE89" s="172">
        <v>0</v>
      </c>
      <c r="BF89" s="210">
        <v>0</v>
      </c>
      <c r="BG89" s="210">
        <v>0</v>
      </c>
      <c r="BH89" s="210">
        <v>0</v>
      </c>
      <c r="BI89" s="211">
        <v>0</v>
      </c>
      <c r="BJ89" s="211">
        <v>0</v>
      </c>
      <c r="BK89" s="211">
        <v>0</v>
      </c>
      <c r="BL89" s="211">
        <v>0</v>
      </c>
      <c r="BM89" s="211">
        <v>0</v>
      </c>
      <c r="BN89" s="172">
        <v>0</v>
      </c>
      <c r="BO89" s="210">
        <v>0</v>
      </c>
      <c r="BP89" s="210">
        <v>0</v>
      </c>
      <c r="BQ89" s="210">
        <v>0</v>
      </c>
      <c r="BR89" s="211">
        <v>0</v>
      </c>
      <c r="BS89" s="13">
        <v>1</v>
      </c>
      <c r="BT89" s="13">
        <v>1</v>
      </c>
      <c r="BU89" s="249">
        <v>0</v>
      </c>
      <c r="BV89" s="254">
        <v>0</v>
      </c>
      <c r="BW89" s="251">
        <v>0</v>
      </c>
      <c r="BX89" s="252">
        <v>0</v>
      </c>
      <c r="BY89" s="253">
        <v>1</v>
      </c>
      <c r="BZ89" s="13">
        <v>1</v>
      </c>
      <c r="CA89" s="171">
        <v>0</v>
      </c>
      <c r="CB89" s="19">
        <v>1</v>
      </c>
      <c r="CC89" s="19">
        <v>1</v>
      </c>
      <c r="CD89" s="13">
        <v>1</v>
      </c>
      <c r="CE89" s="13">
        <v>1</v>
      </c>
      <c r="CF89" s="12">
        <v>0</v>
      </c>
      <c r="CG89" s="13">
        <v>1</v>
      </c>
      <c r="CH89" s="39">
        <v>0</v>
      </c>
      <c r="CI89" s="39">
        <v>0</v>
      </c>
      <c r="CJ89" s="39">
        <v>0</v>
      </c>
      <c r="CK89" s="39">
        <v>0</v>
      </c>
      <c r="CL89" s="39">
        <v>0</v>
      </c>
      <c r="CM89" s="275">
        <v>0</v>
      </c>
      <c r="CN89" s="276">
        <v>0</v>
      </c>
      <c r="CO89" s="277">
        <v>0</v>
      </c>
      <c r="CP89" s="277">
        <v>0</v>
      </c>
      <c r="CQ89" s="277">
        <v>0</v>
      </c>
      <c r="CR89" s="277">
        <v>0</v>
      </c>
      <c r="CS89" s="282">
        <v>0</v>
      </c>
      <c r="CT89" s="275">
        <v>0</v>
      </c>
      <c r="CU89" s="300">
        <v>0</v>
      </c>
      <c r="CV89" s="300">
        <v>0</v>
      </c>
      <c r="CW89" s="300">
        <v>1</v>
      </c>
      <c r="CX89" s="300">
        <v>0</v>
      </c>
      <c r="CY89" s="300">
        <v>0</v>
      </c>
      <c r="CZ89" s="300">
        <v>0</v>
      </c>
      <c r="DA89" s="300">
        <v>0</v>
      </c>
      <c r="DB89" s="300">
        <v>0</v>
      </c>
      <c r="DC89" s="300">
        <v>0</v>
      </c>
      <c r="DD89" s="300">
        <v>0</v>
      </c>
      <c r="DE89" s="300">
        <v>0</v>
      </c>
      <c r="DF89" s="300">
        <v>0</v>
      </c>
      <c r="DG89" s="300">
        <v>0</v>
      </c>
      <c r="DH89" s="300">
        <v>0</v>
      </c>
      <c r="DI89" s="300">
        <v>0</v>
      </c>
      <c r="DJ89" s="300">
        <v>0</v>
      </c>
      <c r="DK89" s="275">
        <v>1</v>
      </c>
      <c r="DL89" s="275">
        <v>0</v>
      </c>
      <c r="DM89" s="275">
        <v>0</v>
      </c>
      <c r="DN89" s="275">
        <v>0</v>
      </c>
      <c r="DO89" s="275">
        <v>0</v>
      </c>
      <c r="DP89" s="291">
        <v>0</v>
      </c>
      <c r="DQ89" s="300">
        <v>0</v>
      </c>
      <c r="DR89" s="339">
        <v>1</v>
      </c>
      <c r="DS89" s="433">
        <v>0</v>
      </c>
      <c r="DT89" s="66">
        <v>0</v>
      </c>
      <c r="DU89" s="340">
        <v>0</v>
      </c>
      <c r="DV89" s="339">
        <v>0</v>
      </c>
      <c r="DW89" s="276">
        <v>0</v>
      </c>
      <c r="DX89" s="66">
        <v>0</v>
      </c>
      <c r="DY89" s="291">
        <v>1</v>
      </c>
      <c r="DZ89" s="341">
        <v>0</v>
      </c>
      <c r="EA89" s="276">
        <v>0</v>
      </c>
      <c r="EB89" s="66">
        <v>0</v>
      </c>
      <c r="EC89" s="339">
        <v>0</v>
      </c>
      <c r="ED89" s="342">
        <v>1</v>
      </c>
      <c r="EE89" s="339">
        <v>0</v>
      </c>
      <c r="EF89" s="339">
        <v>0</v>
      </c>
      <c r="EG89" s="66">
        <v>1</v>
      </c>
      <c r="EH89" s="339">
        <v>1</v>
      </c>
      <c r="EI89" s="339">
        <v>1</v>
      </c>
      <c r="EJ89" s="276">
        <v>1</v>
      </c>
      <c r="EK89" s="66">
        <v>1</v>
      </c>
      <c r="EL89" s="276">
        <v>1</v>
      </c>
      <c r="EM89" s="339">
        <v>1</v>
      </c>
      <c r="EN89" s="276">
        <v>0</v>
      </c>
      <c r="EO89" s="339">
        <v>0</v>
      </c>
      <c r="EP89" s="276">
        <v>0</v>
      </c>
      <c r="EQ89" s="352">
        <v>0</v>
      </c>
      <c r="ER89" s="339">
        <v>1</v>
      </c>
      <c r="ES89" s="276">
        <v>0</v>
      </c>
      <c r="ET89" s="66">
        <v>0</v>
      </c>
      <c r="EU89" s="276">
        <v>0</v>
      </c>
      <c r="EV89" s="276">
        <v>0</v>
      </c>
      <c r="EW89" s="339">
        <v>1</v>
      </c>
      <c r="EX89" s="413">
        <v>1</v>
      </c>
      <c r="EY89" s="349">
        <v>1</v>
      </c>
      <c r="EZ89" s="427">
        <v>0</v>
      </c>
      <c r="FA89" s="433">
        <v>0</v>
      </c>
      <c r="FB89" s="452">
        <v>1</v>
      </c>
      <c r="FC89" s="448">
        <v>0</v>
      </c>
      <c r="FD89" s="448">
        <v>0</v>
      </c>
      <c r="FE89" s="481">
        <v>0</v>
      </c>
      <c r="FF89" s="433">
        <v>0</v>
      </c>
      <c r="FG89" s="464">
        <v>0</v>
      </c>
      <c r="FH89" s="465">
        <v>0</v>
      </c>
      <c r="FI89" s="464">
        <v>0</v>
      </c>
      <c r="FJ89" s="468">
        <v>0</v>
      </c>
      <c r="FK89" s="468">
        <v>1</v>
      </c>
      <c r="FL89" s="468">
        <v>0</v>
      </c>
      <c r="FM89" s="475">
        <v>0</v>
      </c>
      <c r="FN89" s="468">
        <v>1</v>
      </c>
      <c r="FO89" s="468">
        <v>1</v>
      </c>
      <c r="FP89" s="468">
        <v>1</v>
      </c>
      <c r="FQ89" s="468">
        <v>0</v>
      </c>
      <c r="FR89" s="469">
        <v>1</v>
      </c>
      <c r="FS89" s="469">
        <v>0</v>
      </c>
      <c r="FT89" s="469">
        <v>1</v>
      </c>
      <c r="FU89" s="469">
        <v>1</v>
      </c>
      <c r="FV89" s="469">
        <v>0</v>
      </c>
      <c r="FW89" s="469">
        <v>0</v>
      </c>
      <c r="FX89" s="469">
        <v>1</v>
      </c>
      <c r="FY89" s="469">
        <v>1</v>
      </c>
      <c r="FZ89" s="469">
        <v>0</v>
      </c>
      <c r="GA89" s="469">
        <v>0</v>
      </c>
      <c r="GB89" s="469">
        <v>0</v>
      </c>
      <c r="GC89" s="469">
        <v>1</v>
      </c>
      <c r="GD89" s="469">
        <v>1</v>
      </c>
      <c r="GE89" s="469">
        <v>1</v>
      </c>
      <c r="GF89" s="66">
        <v>1</v>
      </c>
      <c r="GG89" s="505">
        <v>0</v>
      </c>
      <c r="GH89" s="505">
        <v>0</v>
      </c>
      <c r="GI89" s="505">
        <v>0</v>
      </c>
      <c r="GJ89" s="505">
        <v>0</v>
      </c>
      <c r="GK89" s="505">
        <v>0</v>
      </c>
      <c r="GL89" s="505">
        <v>0</v>
      </c>
      <c r="GM89" s="505">
        <v>0</v>
      </c>
      <c r="GN89" s="505">
        <v>0</v>
      </c>
      <c r="GO89" s="505">
        <v>0</v>
      </c>
      <c r="GP89" s="503">
        <v>0</v>
      </c>
      <c r="GQ89" s="505">
        <v>0</v>
      </c>
      <c r="GR89" s="505">
        <v>0</v>
      </c>
      <c r="GS89" s="506">
        <v>0</v>
      </c>
      <c r="GT89" s="506">
        <v>0</v>
      </c>
      <c r="GU89" s="505">
        <v>0</v>
      </c>
      <c r="GV89" s="517">
        <v>1</v>
      </c>
      <c r="GW89" s="522">
        <v>1</v>
      </c>
      <c r="GX89" s="448">
        <v>1</v>
      </c>
      <c r="GY89" s="276">
        <v>1</v>
      </c>
      <c r="GZ89" s="468">
        <v>0</v>
      </c>
      <c r="HA89" s="468">
        <v>1</v>
      </c>
      <c r="HB89" s="616"/>
      <c r="HC89" s="468">
        <v>0</v>
      </c>
      <c r="HD89" s="468">
        <v>1</v>
      </c>
      <c r="HE89" s="468">
        <v>0</v>
      </c>
      <c r="HF89" s="276">
        <v>1</v>
      </c>
      <c r="HG89" s="276">
        <v>0</v>
      </c>
      <c r="HH89" s="433">
        <v>1</v>
      </c>
      <c r="HI89" s="448">
        <v>0</v>
      </c>
      <c r="HJ89" s="276">
        <v>1</v>
      </c>
      <c r="HK89" s="276">
        <v>0</v>
      </c>
      <c r="HL89" s="448">
        <v>1</v>
      </c>
      <c r="HM89" s="276">
        <v>0</v>
      </c>
      <c r="HN89" s="425">
        <v>1</v>
      </c>
      <c r="HO89" s="425">
        <v>0</v>
      </c>
      <c r="HP89" s="425">
        <v>0</v>
      </c>
      <c r="HQ89" s="276">
        <v>0</v>
      </c>
      <c r="HR89" s="276">
        <v>0</v>
      </c>
      <c r="HS89" s="448">
        <v>0</v>
      </c>
      <c r="HT89" s="276">
        <v>1</v>
      </c>
      <c r="HU89" s="276">
        <v>1</v>
      </c>
      <c r="HV89" s="448">
        <v>0</v>
      </c>
      <c r="HW89" s="276">
        <v>1</v>
      </c>
      <c r="HX89" s="276">
        <v>0</v>
      </c>
      <c r="HY89" s="425">
        <v>0</v>
      </c>
      <c r="HZ89" s="425">
        <v>0</v>
      </c>
      <c r="IA89" s="448">
        <v>0</v>
      </c>
      <c r="IB89" s="448">
        <v>0</v>
      </c>
      <c r="IC89" s="448">
        <v>1</v>
      </c>
      <c r="ID89" s="276">
        <v>1</v>
      </c>
      <c r="IE89" s="276">
        <v>0</v>
      </c>
      <c r="IF89" s="276">
        <v>0</v>
      </c>
      <c r="IG89" s="276">
        <v>0</v>
      </c>
      <c r="IH89" s="276">
        <v>0</v>
      </c>
      <c r="II89" s="276">
        <v>0</v>
      </c>
      <c r="IJ89" s="433">
        <v>0</v>
      </c>
      <c r="IK89" s="433">
        <v>1</v>
      </c>
      <c r="IL89" s="276">
        <v>0</v>
      </c>
      <c r="IM89" s="433">
        <v>0</v>
      </c>
      <c r="IN89" s="433">
        <v>0</v>
      </c>
      <c r="IO89" s="276">
        <v>0</v>
      </c>
      <c r="IP89" s="276">
        <v>0</v>
      </c>
      <c r="IQ89" s="276">
        <v>0</v>
      </c>
      <c r="IR89" s="448">
        <v>0</v>
      </c>
      <c r="IS89" s="433">
        <v>0</v>
      </c>
      <c r="IT89" s="276">
        <v>0</v>
      </c>
      <c r="IU89" s="433">
        <v>0</v>
      </c>
      <c r="IV89" s="276">
        <v>1</v>
      </c>
      <c r="IW89" s="276">
        <v>1</v>
      </c>
      <c r="IX89" s="433">
        <v>1</v>
      </c>
      <c r="IY89" s="468">
        <v>1</v>
      </c>
      <c r="IZ89" s="433">
        <v>0</v>
      </c>
      <c r="JA89" s="433">
        <v>0</v>
      </c>
      <c r="JB89" s="433">
        <v>0</v>
      </c>
      <c r="JC89" s="433">
        <v>0</v>
      </c>
      <c r="JD89" s="463">
        <v>1</v>
      </c>
      <c r="JE89" s="433">
        <v>0</v>
      </c>
      <c r="JF89" s="433">
        <v>1</v>
      </c>
      <c r="JG89" s="433">
        <v>1</v>
      </c>
      <c r="JH89" s="433">
        <v>1</v>
      </c>
      <c r="JI89" s="433">
        <v>1</v>
      </c>
      <c r="JJ89" s="674">
        <v>0</v>
      </c>
      <c r="JK89" s="433">
        <v>1</v>
      </c>
      <c r="JL89" s="681">
        <v>0</v>
      </c>
      <c r="JM89" s="682">
        <v>0</v>
      </c>
      <c r="JN89" s="464">
        <v>1</v>
      </c>
      <c r="JO89" s="468">
        <v>0</v>
      </c>
      <c r="JP89" s="276">
        <v>1</v>
      </c>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6.25" thickBot="1" x14ac:dyDescent="0.3">
      <c r="A90" s="724"/>
      <c r="B90" s="729"/>
      <c r="C90" s="738"/>
      <c r="D90" s="19">
        <v>1</v>
      </c>
      <c r="E90" s="142"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71">
        <v>0</v>
      </c>
      <c r="AK90" s="171">
        <v>0</v>
      </c>
      <c r="AL90" s="12">
        <v>1</v>
      </c>
      <c r="AM90" s="12">
        <v>1</v>
      </c>
      <c r="AN90" s="171">
        <v>0</v>
      </c>
      <c r="AO90" s="12">
        <v>0</v>
      </c>
      <c r="AP90" s="12">
        <v>1</v>
      </c>
      <c r="AQ90" s="171">
        <v>0</v>
      </c>
      <c r="AR90" s="12">
        <v>1</v>
      </c>
      <c r="AS90" s="171">
        <v>0</v>
      </c>
      <c r="AT90" s="12">
        <v>0</v>
      </c>
      <c r="AU90" s="84">
        <v>0</v>
      </c>
      <c r="AV90" s="84">
        <v>0</v>
      </c>
      <c r="AW90" s="12">
        <v>0</v>
      </c>
      <c r="AX90" s="171">
        <v>1</v>
      </c>
      <c r="AY90" s="171">
        <v>0</v>
      </c>
      <c r="AZ90" s="171">
        <v>0</v>
      </c>
      <c r="BA90" s="172">
        <v>0</v>
      </c>
      <c r="BB90" s="12">
        <v>0</v>
      </c>
      <c r="BC90" s="13">
        <v>0</v>
      </c>
      <c r="BD90" s="13">
        <v>1</v>
      </c>
      <c r="BE90" s="172">
        <v>1</v>
      </c>
      <c r="BF90" s="210">
        <v>0</v>
      </c>
      <c r="BG90" s="210">
        <v>0</v>
      </c>
      <c r="BH90" s="210">
        <v>0</v>
      </c>
      <c r="BI90" s="211">
        <v>0</v>
      </c>
      <c r="BJ90" s="211">
        <v>0</v>
      </c>
      <c r="BK90" s="211">
        <v>0</v>
      </c>
      <c r="BL90" s="211">
        <v>0</v>
      </c>
      <c r="BM90" s="211">
        <v>0</v>
      </c>
      <c r="BN90" s="172">
        <v>0</v>
      </c>
      <c r="BO90" s="210">
        <v>0</v>
      </c>
      <c r="BP90" s="210">
        <v>0</v>
      </c>
      <c r="BQ90" s="210">
        <v>0</v>
      </c>
      <c r="BR90" s="211">
        <v>0</v>
      </c>
      <c r="BS90" s="13">
        <v>0</v>
      </c>
      <c r="BT90" s="13">
        <v>1</v>
      </c>
      <c r="BU90" s="249">
        <v>1</v>
      </c>
      <c r="BV90" s="254">
        <v>0</v>
      </c>
      <c r="BW90" s="251">
        <v>0</v>
      </c>
      <c r="BX90" s="252">
        <v>0</v>
      </c>
      <c r="BY90" s="253">
        <v>1</v>
      </c>
      <c r="BZ90" s="13">
        <v>0</v>
      </c>
      <c r="CA90" s="171">
        <v>0</v>
      </c>
      <c r="CB90" s="19">
        <v>0</v>
      </c>
      <c r="CC90" s="19">
        <v>0</v>
      </c>
      <c r="CD90" s="13">
        <v>0</v>
      </c>
      <c r="CE90" s="13">
        <v>0</v>
      </c>
      <c r="CF90" s="12">
        <v>0</v>
      </c>
      <c r="CG90" s="13">
        <v>1</v>
      </c>
      <c r="CH90" s="39">
        <v>0</v>
      </c>
      <c r="CI90" s="39">
        <v>0</v>
      </c>
      <c r="CJ90" s="39">
        <v>0</v>
      </c>
      <c r="CK90" s="39">
        <v>0</v>
      </c>
      <c r="CL90" s="39">
        <v>0</v>
      </c>
      <c r="CM90" s="275">
        <v>0</v>
      </c>
      <c r="CN90" s="276">
        <v>0</v>
      </c>
      <c r="CO90" s="277">
        <v>0</v>
      </c>
      <c r="CP90" s="277">
        <v>0</v>
      </c>
      <c r="CQ90" s="277">
        <v>0</v>
      </c>
      <c r="CR90" s="277">
        <v>0</v>
      </c>
      <c r="CS90" s="282">
        <v>0</v>
      </c>
      <c r="CT90" s="275">
        <v>0</v>
      </c>
      <c r="CU90" s="300">
        <v>0</v>
      </c>
      <c r="CV90" s="300">
        <v>0</v>
      </c>
      <c r="CW90" s="300">
        <v>0</v>
      </c>
      <c r="CX90" s="300">
        <v>0</v>
      </c>
      <c r="CY90" s="300">
        <v>0</v>
      </c>
      <c r="CZ90" s="300">
        <v>0</v>
      </c>
      <c r="DA90" s="300">
        <v>0</v>
      </c>
      <c r="DB90" s="300">
        <v>0</v>
      </c>
      <c r="DC90" s="300">
        <v>0</v>
      </c>
      <c r="DD90" s="300">
        <v>0</v>
      </c>
      <c r="DE90" s="300">
        <v>0</v>
      </c>
      <c r="DF90" s="300">
        <v>0</v>
      </c>
      <c r="DG90" s="300">
        <v>0</v>
      </c>
      <c r="DH90" s="300">
        <v>0</v>
      </c>
      <c r="DI90" s="300">
        <v>0</v>
      </c>
      <c r="DJ90" s="300">
        <v>0</v>
      </c>
      <c r="DK90" s="275">
        <v>1</v>
      </c>
      <c r="DL90" s="275">
        <v>0</v>
      </c>
      <c r="DM90" s="275">
        <v>0</v>
      </c>
      <c r="DN90" s="275">
        <v>0</v>
      </c>
      <c r="DO90" s="275">
        <v>0</v>
      </c>
      <c r="DP90" s="291">
        <v>0</v>
      </c>
      <c r="DQ90" s="300">
        <v>0</v>
      </c>
      <c r="DR90" s="339">
        <v>1</v>
      </c>
      <c r="DS90" s="433">
        <v>1</v>
      </c>
      <c r="DT90" s="66">
        <v>0</v>
      </c>
      <c r="DU90" s="340">
        <v>0</v>
      </c>
      <c r="DV90" s="339">
        <v>0</v>
      </c>
      <c r="DW90" s="276">
        <v>0</v>
      </c>
      <c r="DX90" s="66">
        <v>0</v>
      </c>
      <c r="DY90" s="291">
        <v>1</v>
      </c>
      <c r="DZ90" s="341">
        <v>0</v>
      </c>
      <c r="EA90" s="276">
        <v>0</v>
      </c>
      <c r="EB90" s="66">
        <v>0</v>
      </c>
      <c r="EC90" s="339">
        <v>0</v>
      </c>
      <c r="ED90" s="347">
        <v>1</v>
      </c>
      <c r="EE90" s="339">
        <v>0</v>
      </c>
      <c r="EF90" s="339">
        <v>0</v>
      </c>
      <c r="EG90" s="66">
        <v>1</v>
      </c>
      <c r="EH90" s="339">
        <v>1</v>
      </c>
      <c r="EI90" s="339">
        <v>1</v>
      </c>
      <c r="EJ90" s="276">
        <v>1</v>
      </c>
      <c r="EK90" s="66">
        <v>1</v>
      </c>
      <c r="EL90" s="276">
        <v>1</v>
      </c>
      <c r="EM90" s="339">
        <v>1</v>
      </c>
      <c r="EN90" s="276">
        <v>0</v>
      </c>
      <c r="EO90" s="339">
        <v>0</v>
      </c>
      <c r="EP90" s="276">
        <v>0</v>
      </c>
      <c r="EQ90" s="352">
        <v>0</v>
      </c>
      <c r="ER90" s="339">
        <v>1</v>
      </c>
      <c r="ES90" s="276">
        <v>0</v>
      </c>
      <c r="ET90" s="66">
        <v>0</v>
      </c>
      <c r="EU90" s="276">
        <v>0</v>
      </c>
      <c r="EV90" s="276">
        <v>0</v>
      </c>
      <c r="EW90" s="339">
        <v>1</v>
      </c>
      <c r="EX90" s="413">
        <v>1</v>
      </c>
      <c r="EY90" s="349">
        <v>1</v>
      </c>
      <c r="EZ90" s="427">
        <v>1</v>
      </c>
      <c r="FA90" s="433">
        <v>0</v>
      </c>
      <c r="FB90" s="452">
        <v>1</v>
      </c>
      <c r="FC90" s="448">
        <v>0</v>
      </c>
      <c r="FD90" s="448">
        <v>0</v>
      </c>
      <c r="FE90" s="482">
        <v>0</v>
      </c>
      <c r="FF90" s="433">
        <v>0</v>
      </c>
      <c r="FG90" s="464">
        <v>0</v>
      </c>
      <c r="FH90" s="465">
        <v>0</v>
      </c>
      <c r="FI90" s="464">
        <v>0</v>
      </c>
      <c r="FJ90" s="468">
        <v>0</v>
      </c>
      <c r="FK90" s="468">
        <v>1</v>
      </c>
      <c r="FL90" s="468">
        <v>0</v>
      </c>
      <c r="FM90" s="475">
        <v>0</v>
      </c>
      <c r="FN90" s="468">
        <v>0</v>
      </c>
      <c r="FO90" s="468">
        <v>1</v>
      </c>
      <c r="FP90" s="468">
        <v>1</v>
      </c>
      <c r="FQ90" s="468">
        <v>0</v>
      </c>
      <c r="FR90" s="469">
        <v>0</v>
      </c>
      <c r="FS90" s="469">
        <v>0</v>
      </c>
      <c r="FT90" s="469">
        <v>1</v>
      </c>
      <c r="FU90" s="469">
        <v>1</v>
      </c>
      <c r="FV90" s="469">
        <v>0</v>
      </c>
      <c r="FW90" s="469">
        <v>0</v>
      </c>
      <c r="FX90" s="469">
        <v>1</v>
      </c>
      <c r="FY90" s="469">
        <v>1</v>
      </c>
      <c r="FZ90" s="469">
        <v>0</v>
      </c>
      <c r="GA90" s="469">
        <v>0</v>
      </c>
      <c r="GB90" s="469">
        <v>0</v>
      </c>
      <c r="GC90" s="469">
        <v>1</v>
      </c>
      <c r="GD90" s="469">
        <v>1</v>
      </c>
      <c r="GE90" s="469">
        <v>1</v>
      </c>
      <c r="GF90" s="66">
        <v>1</v>
      </c>
      <c r="GG90" s="505">
        <v>0</v>
      </c>
      <c r="GH90" s="505">
        <v>0</v>
      </c>
      <c r="GI90" s="505">
        <v>0</v>
      </c>
      <c r="GJ90" s="505">
        <v>0</v>
      </c>
      <c r="GK90" s="505">
        <v>0</v>
      </c>
      <c r="GL90" s="505">
        <v>0</v>
      </c>
      <c r="GM90" s="505">
        <v>0</v>
      </c>
      <c r="GN90" s="505">
        <v>0</v>
      </c>
      <c r="GO90" s="505">
        <v>0</v>
      </c>
      <c r="GP90" s="503">
        <v>0</v>
      </c>
      <c r="GQ90" s="505">
        <v>0</v>
      </c>
      <c r="GR90" s="505">
        <v>0</v>
      </c>
      <c r="GS90" s="506">
        <v>0</v>
      </c>
      <c r="GT90" s="506">
        <v>0</v>
      </c>
      <c r="GU90" s="505">
        <v>0</v>
      </c>
      <c r="GV90" s="517">
        <v>1</v>
      </c>
      <c r="GW90" s="522">
        <v>1</v>
      </c>
      <c r="GX90" s="448">
        <v>1</v>
      </c>
      <c r="GY90" s="276">
        <v>1</v>
      </c>
      <c r="GZ90" s="468">
        <v>1</v>
      </c>
      <c r="HA90" s="468">
        <v>0</v>
      </c>
      <c r="HB90" s="616"/>
      <c r="HC90" s="468">
        <v>0</v>
      </c>
      <c r="HD90" s="468">
        <v>0</v>
      </c>
      <c r="HE90" s="468">
        <v>0</v>
      </c>
      <c r="HF90" s="276">
        <v>0</v>
      </c>
      <c r="HG90" s="276">
        <v>0</v>
      </c>
      <c r="HH90" s="433">
        <v>1</v>
      </c>
      <c r="HI90" s="448">
        <v>0</v>
      </c>
      <c r="HJ90" s="276">
        <v>0</v>
      </c>
      <c r="HK90" s="276">
        <v>0</v>
      </c>
      <c r="HL90" s="448">
        <v>0</v>
      </c>
      <c r="HM90" s="276">
        <v>0</v>
      </c>
      <c r="HN90" s="425">
        <v>1</v>
      </c>
      <c r="HO90" s="425">
        <v>0</v>
      </c>
      <c r="HP90" s="425">
        <v>0</v>
      </c>
      <c r="HQ90" s="276">
        <v>0</v>
      </c>
      <c r="HR90" s="276">
        <v>0</v>
      </c>
      <c r="HS90" s="448">
        <v>0</v>
      </c>
      <c r="HT90" s="276">
        <v>0</v>
      </c>
      <c r="HU90" s="276">
        <v>1</v>
      </c>
      <c r="HV90" s="448">
        <v>0</v>
      </c>
      <c r="HW90" s="276">
        <v>1</v>
      </c>
      <c r="HX90" s="276">
        <v>0</v>
      </c>
      <c r="HY90" s="425">
        <v>0</v>
      </c>
      <c r="HZ90" s="425">
        <v>0</v>
      </c>
      <c r="IA90" s="448">
        <v>0</v>
      </c>
      <c r="IB90" s="448">
        <v>0</v>
      </c>
      <c r="IC90" s="448">
        <v>0</v>
      </c>
      <c r="ID90" s="276">
        <v>0</v>
      </c>
      <c r="IE90" s="276">
        <v>0</v>
      </c>
      <c r="IF90" s="276">
        <v>0</v>
      </c>
      <c r="IG90" s="276">
        <v>0</v>
      </c>
      <c r="IH90" s="276">
        <v>0</v>
      </c>
      <c r="II90" s="276">
        <v>0</v>
      </c>
      <c r="IJ90" s="433">
        <v>0</v>
      </c>
      <c r="IK90" s="433">
        <v>1</v>
      </c>
      <c r="IL90" s="276">
        <v>0</v>
      </c>
      <c r="IM90" s="433">
        <v>0</v>
      </c>
      <c r="IN90" s="433">
        <v>0</v>
      </c>
      <c r="IO90" s="276">
        <v>0</v>
      </c>
      <c r="IP90" s="276">
        <v>0</v>
      </c>
      <c r="IQ90" s="276">
        <v>0</v>
      </c>
      <c r="IR90" s="448">
        <v>0</v>
      </c>
      <c r="IS90" s="433">
        <v>0</v>
      </c>
      <c r="IT90" s="276">
        <v>0</v>
      </c>
      <c r="IU90" s="433">
        <v>0</v>
      </c>
      <c r="IV90" s="276">
        <v>1</v>
      </c>
      <c r="IW90" s="276">
        <v>1</v>
      </c>
      <c r="IX90" s="433">
        <v>1</v>
      </c>
      <c r="IY90" s="468">
        <v>1</v>
      </c>
      <c r="IZ90" s="433">
        <v>0</v>
      </c>
      <c r="JA90" s="433">
        <v>0</v>
      </c>
      <c r="JB90" s="433">
        <v>0</v>
      </c>
      <c r="JC90" s="433">
        <v>0</v>
      </c>
      <c r="JD90" s="463">
        <v>1</v>
      </c>
      <c r="JE90" s="433">
        <v>0</v>
      </c>
      <c r="JF90" s="433">
        <v>1</v>
      </c>
      <c r="JG90" s="433">
        <v>0</v>
      </c>
      <c r="JH90" s="433">
        <v>1</v>
      </c>
      <c r="JI90" s="433">
        <v>1</v>
      </c>
      <c r="JJ90" s="674">
        <v>0</v>
      </c>
      <c r="JK90" s="433">
        <v>1</v>
      </c>
      <c r="JL90" s="681">
        <v>0</v>
      </c>
      <c r="JM90" s="682">
        <v>0</v>
      </c>
      <c r="JN90" s="464">
        <v>1</v>
      </c>
      <c r="JO90" s="468">
        <v>0</v>
      </c>
      <c r="JP90" s="276">
        <v>1</v>
      </c>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26.25" thickBot="1" x14ac:dyDescent="0.3">
      <c r="A91" s="724"/>
      <c r="B91" s="729"/>
      <c r="C91" s="738"/>
      <c r="D91" s="19">
        <v>1</v>
      </c>
      <c r="E91" s="142" t="s">
        <v>794</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71">
        <v>0</v>
      </c>
      <c r="AK91" s="171">
        <v>0</v>
      </c>
      <c r="AL91" s="12">
        <v>1</v>
      </c>
      <c r="AM91" s="12">
        <v>1</v>
      </c>
      <c r="AN91" s="171">
        <v>0</v>
      </c>
      <c r="AO91" s="12">
        <v>0</v>
      </c>
      <c r="AP91" s="12">
        <v>1</v>
      </c>
      <c r="AQ91" s="171">
        <v>0</v>
      </c>
      <c r="AR91" s="12">
        <v>1</v>
      </c>
      <c r="AS91" s="171">
        <v>0</v>
      </c>
      <c r="AT91" s="12">
        <v>0</v>
      </c>
      <c r="AU91" s="84">
        <v>0</v>
      </c>
      <c r="AV91" s="84">
        <v>0</v>
      </c>
      <c r="AW91" s="12">
        <v>0</v>
      </c>
      <c r="AX91" s="180">
        <v>0</v>
      </c>
      <c r="AY91" s="171">
        <v>0</v>
      </c>
      <c r="AZ91" s="171">
        <v>0</v>
      </c>
      <c r="BA91" s="172">
        <v>0</v>
      </c>
      <c r="BB91" s="12">
        <v>0</v>
      </c>
      <c r="BC91" s="13">
        <v>0</v>
      </c>
      <c r="BD91" s="13">
        <v>1</v>
      </c>
      <c r="BE91" s="172">
        <v>1</v>
      </c>
      <c r="BF91" s="210">
        <v>0</v>
      </c>
      <c r="BG91" s="210">
        <v>0</v>
      </c>
      <c r="BH91" s="210">
        <v>0</v>
      </c>
      <c r="BI91" s="211">
        <v>0</v>
      </c>
      <c r="BJ91" s="211">
        <v>0</v>
      </c>
      <c r="BK91" s="211">
        <v>0</v>
      </c>
      <c r="BL91" s="211">
        <v>0</v>
      </c>
      <c r="BM91" s="211">
        <v>0</v>
      </c>
      <c r="BN91" s="172">
        <v>0</v>
      </c>
      <c r="BO91" s="210">
        <v>0</v>
      </c>
      <c r="BP91" s="210">
        <v>0</v>
      </c>
      <c r="BQ91" s="210">
        <v>0</v>
      </c>
      <c r="BR91" s="211">
        <v>0</v>
      </c>
      <c r="BS91" s="13">
        <v>1</v>
      </c>
      <c r="BT91" s="13">
        <v>0</v>
      </c>
      <c r="BU91" s="249">
        <v>0</v>
      </c>
      <c r="BV91" s="254">
        <v>0</v>
      </c>
      <c r="BW91" s="251">
        <v>0</v>
      </c>
      <c r="BX91" s="252">
        <v>0</v>
      </c>
      <c r="BY91" s="253">
        <v>1</v>
      </c>
      <c r="BZ91" s="13">
        <v>0</v>
      </c>
      <c r="CA91" s="171">
        <v>0</v>
      </c>
      <c r="CB91" s="19">
        <v>0</v>
      </c>
      <c r="CC91" s="19">
        <v>0</v>
      </c>
      <c r="CD91" s="13">
        <v>0</v>
      </c>
      <c r="CE91" s="13">
        <v>0</v>
      </c>
      <c r="CF91" s="12">
        <v>0</v>
      </c>
      <c r="CG91" s="13">
        <v>0</v>
      </c>
      <c r="CH91" s="39">
        <v>0</v>
      </c>
      <c r="CI91" s="39">
        <v>0</v>
      </c>
      <c r="CJ91" s="39">
        <v>0</v>
      </c>
      <c r="CK91" s="39">
        <v>0</v>
      </c>
      <c r="CL91" s="39">
        <v>0</v>
      </c>
      <c r="CM91" s="275">
        <v>0</v>
      </c>
      <c r="CN91" s="276">
        <v>0</v>
      </c>
      <c r="CO91" s="277">
        <v>0</v>
      </c>
      <c r="CP91" s="277">
        <v>0</v>
      </c>
      <c r="CQ91" s="277">
        <v>0</v>
      </c>
      <c r="CR91" s="277">
        <v>0</v>
      </c>
      <c r="CS91" s="282">
        <v>0</v>
      </c>
      <c r="CT91" s="275">
        <v>0</v>
      </c>
      <c r="CU91" s="300">
        <v>0</v>
      </c>
      <c r="CV91" s="300">
        <v>0</v>
      </c>
      <c r="CW91" s="300">
        <v>0</v>
      </c>
      <c r="CX91" s="300">
        <v>0</v>
      </c>
      <c r="CY91" s="300">
        <v>0</v>
      </c>
      <c r="CZ91" s="300">
        <v>0</v>
      </c>
      <c r="DA91" s="300">
        <v>0</v>
      </c>
      <c r="DB91" s="300">
        <v>0</v>
      </c>
      <c r="DC91" s="300">
        <v>1</v>
      </c>
      <c r="DD91" s="300">
        <v>0</v>
      </c>
      <c r="DE91" s="300">
        <v>0</v>
      </c>
      <c r="DF91" s="300">
        <v>0</v>
      </c>
      <c r="DG91" s="300">
        <v>0</v>
      </c>
      <c r="DH91" s="300">
        <v>0</v>
      </c>
      <c r="DI91" s="300">
        <v>0</v>
      </c>
      <c r="DJ91" s="300">
        <v>0</v>
      </c>
      <c r="DK91" s="275">
        <v>1</v>
      </c>
      <c r="DL91" s="275">
        <v>0</v>
      </c>
      <c r="DM91" s="275">
        <v>0</v>
      </c>
      <c r="DN91" s="275">
        <v>0</v>
      </c>
      <c r="DO91" s="275">
        <v>0</v>
      </c>
      <c r="DP91" s="291">
        <v>0</v>
      </c>
      <c r="DQ91" s="300">
        <v>0</v>
      </c>
      <c r="DR91" s="339">
        <v>1</v>
      </c>
      <c r="DS91" s="433">
        <v>0</v>
      </c>
      <c r="DT91" s="66">
        <v>0</v>
      </c>
      <c r="DU91" s="340">
        <v>0</v>
      </c>
      <c r="DV91" s="339">
        <v>0</v>
      </c>
      <c r="DW91" s="276">
        <v>0</v>
      </c>
      <c r="DX91" s="66">
        <v>0</v>
      </c>
      <c r="DY91" s="291">
        <v>1</v>
      </c>
      <c r="DZ91" s="341">
        <v>0</v>
      </c>
      <c r="EA91" s="276">
        <v>0</v>
      </c>
      <c r="EB91" s="66">
        <v>0</v>
      </c>
      <c r="EC91" s="339">
        <v>0</v>
      </c>
      <c r="ED91" s="339">
        <v>1</v>
      </c>
      <c r="EE91" s="339">
        <v>0</v>
      </c>
      <c r="EF91" s="339">
        <v>0</v>
      </c>
      <c r="EG91" s="66">
        <v>0</v>
      </c>
      <c r="EH91" s="339">
        <v>0</v>
      </c>
      <c r="EI91" s="339">
        <v>1</v>
      </c>
      <c r="EJ91" s="276">
        <v>0</v>
      </c>
      <c r="EK91" s="66">
        <v>0</v>
      </c>
      <c r="EL91" s="276">
        <v>1</v>
      </c>
      <c r="EM91" s="339">
        <v>1</v>
      </c>
      <c r="EN91" s="276">
        <v>0</v>
      </c>
      <c r="EO91" s="339">
        <v>0</v>
      </c>
      <c r="EP91" s="276">
        <v>0</v>
      </c>
      <c r="EQ91" s="352">
        <v>0</v>
      </c>
      <c r="ER91" s="339">
        <v>1</v>
      </c>
      <c r="ES91" s="276">
        <v>0</v>
      </c>
      <c r="ET91" s="66">
        <v>0</v>
      </c>
      <c r="EU91" s="276">
        <v>0</v>
      </c>
      <c r="EV91" s="276">
        <v>0</v>
      </c>
      <c r="EW91" s="339">
        <v>0</v>
      </c>
      <c r="EX91" s="413">
        <v>1</v>
      </c>
      <c r="EY91" s="276">
        <v>0</v>
      </c>
      <c r="EZ91" s="427">
        <v>0</v>
      </c>
      <c r="FA91" s="433">
        <v>0</v>
      </c>
      <c r="FB91" s="452">
        <v>1</v>
      </c>
      <c r="FC91" s="448">
        <v>0</v>
      </c>
      <c r="FD91" s="448">
        <v>0</v>
      </c>
      <c r="FE91" s="482">
        <v>0</v>
      </c>
      <c r="FF91" s="433">
        <v>0</v>
      </c>
      <c r="FG91" s="464">
        <v>0</v>
      </c>
      <c r="FH91" s="465">
        <v>0</v>
      </c>
      <c r="FI91" s="464">
        <v>0</v>
      </c>
      <c r="FJ91" s="468">
        <v>0</v>
      </c>
      <c r="FK91" s="468">
        <v>1</v>
      </c>
      <c r="FL91" s="468">
        <v>0</v>
      </c>
      <c r="FM91" s="475">
        <v>0</v>
      </c>
      <c r="FN91" s="468">
        <v>1</v>
      </c>
      <c r="FO91" s="468">
        <v>1</v>
      </c>
      <c r="FP91" s="468">
        <v>1</v>
      </c>
      <c r="FQ91" s="468">
        <v>0</v>
      </c>
      <c r="FR91" s="469">
        <v>0</v>
      </c>
      <c r="FS91" s="469">
        <v>0</v>
      </c>
      <c r="FT91" s="469">
        <v>1</v>
      </c>
      <c r="FU91" s="469">
        <v>1</v>
      </c>
      <c r="FV91" s="469">
        <v>0</v>
      </c>
      <c r="FW91" s="469">
        <v>0</v>
      </c>
      <c r="FX91" s="469">
        <v>1</v>
      </c>
      <c r="FY91" s="469">
        <v>1</v>
      </c>
      <c r="FZ91" s="469">
        <v>0</v>
      </c>
      <c r="GA91" s="469">
        <v>1</v>
      </c>
      <c r="GB91" s="469">
        <v>0</v>
      </c>
      <c r="GC91" s="469">
        <v>0</v>
      </c>
      <c r="GD91" s="469">
        <v>1</v>
      </c>
      <c r="GE91" s="469">
        <v>1</v>
      </c>
      <c r="GF91" s="66">
        <v>1</v>
      </c>
      <c r="GG91" s="505">
        <v>0</v>
      </c>
      <c r="GH91" s="505">
        <v>0</v>
      </c>
      <c r="GI91" s="505">
        <v>0</v>
      </c>
      <c r="GJ91" s="505">
        <v>0</v>
      </c>
      <c r="GK91" s="505">
        <v>0</v>
      </c>
      <c r="GL91" s="505">
        <v>0</v>
      </c>
      <c r="GM91" s="505">
        <v>0</v>
      </c>
      <c r="GN91" s="505">
        <v>0</v>
      </c>
      <c r="GO91" s="505">
        <v>0</v>
      </c>
      <c r="GP91" s="503">
        <v>0</v>
      </c>
      <c r="GQ91" s="505">
        <v>0</v>
      </c>
      <c r="GR91" s="505">
        <v>0</v>
      </c>
      <c r="GS91" s="506">
        <v>0</v>
      </c>
      <c r="GT91" s="506">
        <v>0</v>
      </c>
      <c r="GU91" s="505">
        <v>0</v>
      </c>
      <c r="GV91" s="517">
        <v>0</v>
      </c>
      <c r="GW91" s="522">
        <v>1</v>
      </c>
      <c r="GX91" s="448">
        <v>1</v>
      </c>
      <c r="GY91" s="276">
        <v>1</v>
      </c>
      <c r="GZ91" s="468">
        <v>1</v>
      </c>
      <c r="HA91" s="468">
        <v>1</v>
      </c>
      <c r="HB91" s="616"/>
      <c r="HC91" s="468">
        <v>0</v>
      </c>
      <c r="HD91" s="468">
        <v>1</v>
      </c>
      <c r="HE91" s="468">
        <v>0</v>
      </c>
      <c r="HF91" s="276">
        <v>0</v>
      </c>
      <c r="HG91" s="276">
        <v>0</v>
      </c>
      <c r="HH91" s="433">
        <v>0</v>
      </c>
      <c r="HI91" s="448">
        <v>0</v>
      </c>
      <c r="HJ91" s="276">
        <v>0</v>
      </c>
      <c r="HK91" s="276">
        <v>1</v>
      </c>
      <c r="HL91" s="448">
        <v>0</v>
      </c>
      <c r="HM91" s="276">
        <v>0</v>
      </c>
      <c r="HN91" s="425">
        <v>0</v>
      </c>
      <c r="HO91" s="425">
        <v>0</v>
      </c>
      <c r="HP91" s="425">
        <v>0</v>
      </c>
      <c r="HQ91" s="276">
        <v>0</v>
      </c>
      <c r="HR91" s="276">
        <v>0</v>
      </c>
      <c r="HS91" s="448">
        <v>0</v>
      </c>
      <c r="HT91" s="276">
        <v>1</v>
      </c>
      <c r="HU91" s="276">
        <v>1</v>
      </c>
      <c r="HV91" s="448">
        <v>0</v>
      </c>
      <c r="HW91" s="276">
        <v>1</v>
      </c>
      <c r="HX91" s="276">
        <v>0</v>
      </c>
      <c r="HY91" s="425">
        <v>0</v>
      </c>
      <c r="HZ91" s="425">
        <v>0</v>
      </c>
      <c r="IA91" s="448">
        <v>0</v>
      </c>
      <c r="IB91" s="448">
        <v>0</v>
      </c>
      <c r="IC91" s="448">
        <v>0</v>
      </c>
      <c r="ID91" s="276">
        <v>0</v>
      </c>
      <c r="IE91" s="276">
        <v>0</v>
      </c>
      <c r="IF91" s="276">
        <v>0</v>
      </c>
      <c r="IG91" s="276">
        <v>0</v>
      </c>
      <c r="IH91" s="276">
        <v>0</v>
      </c>
      <c r="II91" s="276">
        <v>0</v>
      </c>
      <c r="IJ91" s="433">
        <v>0</v>
      </c>
      <c r="IK91" s="433">
        <v>1</v>
      </c>
      <c r="IL91" s="276">
        <v>0</v>
      </c>
      <c r="IM91" s="433">
        <v>0</v>
      </c>
      <c r="IN91" s="433">
        <v>0</v>
      </c>
      <c r="IO91" s="276">
        <v>0</v>
      </c>
      <c r="IP91" s="276">
        <v>0</v>
      </c>
      <c r="IQ91" s="276">
        <v>0</v>
      </c>
      <c r="IR91" s="448">
        <v>0</v>
      </c>
      <c r="IS91" s="433">
        <v>0</v>
      </c>
      <c r="IT91" s="276">
        <v>1</v>
      </c>
      <c r="IU91" s="433">
        <v>0</v>
      </c>
      <c r="IV91" s="276">
        <v>1</v>
      </c>
      <c r="IW91" s="276">
        <v>1</v>
      </c>
      <c r="IX91" s="433">
        <v>1</v>
      </c>
      <c r="IY91" s="468">
        <v>1</v>
      </c>
      <c r="IZ91" s="433">
        <v>0</v>
      </c>
      <c r="JA91" s="433">
        <v>0</v>
      </c>
      <c r="JB91" s="433">
        <v>0</v>
      </c>
      <c r="JC91" s="433">
        <v>0</v>
      </c>
      <c r="JD91" s="463">
        <v>1</v>
      </c>
      <c r="JE91" s="433">
        <v>0</v>
      </c>
      <c r="JF91" s="433">
        <v>1</v>
      </c>
      <c r="JG91" s="433">
        <v>0</v>
      </c>
      <c r="JH91" s="433">
        <v>1</v>
      </c>
      <c r="JI91" s="433">
        <v>0</v>
      </c>
      <c r="JJ91" s="674">
        <v>0</v>
      </c>
      <c r="JK91" s="433">
        <v>1</v>
      </c>
      <c r="JL91" s="681">
        <v>0</v>
      </c>
      <c r="JM91" s="682">
        <v>0</v>
      </c>
      <c r="JN91" s="464">
        <v>1</v>
      </c>
      <c r="JO91" s="468">
        <v>0</v>
      </c>
      <c r="JP91" s="276">
        <v>1</v>
      </c>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26.25" thickBot="1" x14ac:dyDescent="0.3">
      <c r="A92" s="724"/>
      <c r="B92" s="729"/>
      <c r="C92" s="739"/>
      <c r="D92" s="20">
        <v>1</v>
      </c>
      <c r="E92" s="143" t="s">
        <v>804</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73">
        <v>0</v>
      </c>
      <c r="AK92" s="173">
        <v>0</v>
      </c>
      <c r="AL92" s="14">
        <v>0</v>
      </c>
      <c r="AM92" s="183">
        <v>0</v>
      </c>
      <c r="AN92" s="173">
        <v>0</v>
      </c>
      <c r="AO92" s="14">
        <v>0</v>
      </c>
      <c r="AP92" s="14">
        <v>1</v>
      </c>
      <c r="AQ92" s="173">
        <v>0</v>
      </c>
      <c r="AR92" s="183">
        <v>0</v>
      </c>
      <c r="AS92" s="173">
        <v>0</v>
      </c>
      <c r="AT92" s="14">
        <v>0</v>
      </c>
      <c r="AU92" s="85">
        <v>0</v>
      </c>
      <c r="AV92" s="85">
        <v>0</v>
      </c>
      <c r="AW92" s="14">
        <v>0</v>
      </c>
      <c r="AX92" s="181">
        <v>0</v>
      </c>
      <c r="AY92" s="173">
        <v>0</v>
      </c>
      <c r="AZ92" s="173">
        <v>0</v>
      </c>
      <c r="BA92" s="174">
        <v>0</v>
      </c>
      <c r="BB92" s="14">
        <v>0</v>
      </c>
      <c r="BC92" s="15">
        <v>0</v>
      </c>
      <c r="BD92" s="15">
        <v>1</v>
      </c>
      <c r="BE92" s="174">
        <v>1</v>
      </c>
      <c r="BF92" s="212">
        <v>0</v>
      </c>
      <c r="BG92" s="212">
        <v>0</v>
      </c>
      <c r="BH92" s="212">
        <v>0</v>
      </c>
      <c r="BI92" s="213">
        <v>0</v>
      </c>
      <c r="BJ92" s="213">
        <v>0</v>
      </c>
      <c r="BK92" s="213">
        <v>0</v>
      </c>
      <c r="BL92" s="213">
        <v>0</v>
      </c>
      <c r="BM92" s="213">
        <v>0</v>
      </c>
      <c r="BN92" s="174">
        <v>0</v>
      </c>
      <c r="BO92" s="212">
        <v>0</v>
      </c>
      <c r="BP92" s="212">
        <v>0</v>
      </c>
      <c r="BQ92" s="212">
        <v>0</v>
      </c>
      <c r="BR92" s="213">
        <v>0</v>
      </c>
      <c r="BS92" s="15">
        <v>0</v>
      </c>
      <c r="BT92" s="15">
        <v>1</v>
      </c>
      <c r="BU92" s="255">
        <v>1</v>
      </c>
      <c r="BV92" s="256">
        <v>0</v>
      </c>
      <c r="BW92" s="257">
        <v>0</v>
      </c>
      <c r="BX92" s="258">
        <v>0</v>
      </c>
      <c r="BY92" s="259">
        <v>1</v>
      </c>
      <c r="BZ92" s="15">
        <v>0</v>
      </c>
      <c r="CA92" s="173">
        <v>0</v>
      </c>
      <c r="CB92" s="20">
        <v>0</v>
      </c>
      <c r="CC92" s="20">
        <v>0</v>
      </c>
      <c r="CD92" s="15">
        <v>0</v>
      </c>
      <c r="CE92" s="15">
        <v>1</v>
      </c>
      <c r="CF92" s="14">
        <v>0</v>
      </c>
      <c r="CG92" s="15">
        <v>0</v>
      </c>
      <c r="CH92" s="39">
        <v>0</v>
      </c>
      <c r="CI92" s="39">
        <v>0</v>
      </c>
      <c r="CJ92" s="39">
        <v>0</v>
      </c>
      <c r="CK92" s="39">
        <v>0</v>
      </c>
      <c r="CL92" s="39">
        <v>0</v>
      </c>
      <c r="CM92" s="278">
        <v>0</v>
      </c>
      <c r="CN92" s="279">
        <v>0</v>
      </c>
      <c r="CO92" s="280">
        <v>0</v>
      </c>
      <c r="CP92" s="280">
        <v>0</v>
      </c>
      <c r="CQ92" s="280">
        <v>0</v>
      </c>
      <c r="CR92" s="280">
        <v>0</v>
      </c>
      <c r="CS92" s="282">
        <v>0</v>
      </c>
      <c r="CT92" s="278">
        <v>0</v>
      </c>
      <c r="CU92" s="301">
        <v>0</v>
      </c>
      <c r="CV92" s="301">
        <v>0</v>
      </c>
      <c r="CW92" s="301">
        <v>0</v>
      </c>
      <c r="CX92" s="301">
        <v>0</v>
      </c>
      <c r="CY92" s="301">
        <v>0</v>
      </c>
      <c r="CZ92" s="301">
        <v>0</v>
      </c>
      <c r="DA92" s="301">
        <v>0</v>
      </c>
      <c r="DB92" s="301">
        <v>0</v>
      </c>
      <c r="DC92" s="301">
        <v>0</v>
      </c>
      <c r="DD92" s="301">
        <v>0</v>
      </c>
      <c r="DE92" s="301">
        <v>0</v>
      </c>
      <c r="DF92" s="301">
        <v>0</v>
      </c>
      <c r="DG92" s="301">
        <v>0</v>
      </c>
      <c r="DH92" s="301">
        <v>0</v>
      </c>
      <c r="DI92" s="301">
        <v>0</v>
      </c>
      <c r="DJ92" s="301">
        <v>0</v>
      </c>
      <c r="DK92" s="278">
        <v>0</v>
      </c>
      <c r="DL92" s="278">
        <v>0</v>
      </c>
      <c r="DM92" s="278">
        <v>0</v>
      </c>
      <c r="DN92" s="278">
        <v>0</v>
      </c>
      <c r="DO92" s="278">
        <v>0</v>
      </c>
      <c r="DP92" s="292">
        <v>0</v>
      </c>
      <c r="DQ92" s="301">
        <v>0</v>
      </c>
      <c r="DR92" s="342">
        <v>1</v>
      </c>
      <c r="DS92" s="393">
        <v>0</v>
      </c>
      <c r="DT92" s="66">
        <v>0</v>
      </c>
      <c r="DU92" s="343">
        <v>0</v>
      </c>
      <c r="DV92" s="342">
        <v>0</v>
      </c>
      <c r="DW92" s="344">
        <v>0</v>
      </c>
      <c r="DX92" s="66">
        <v>0</v>
      </c>
      <c r="DY92" s="345">
        <v>1</v>
      </c>
      <c r="DZ92" s="346">
        <v>0</v>
      </c>
      <c r="EA92" s="344">
        <v>0</v>
      </c>
      <c r="EB92" s="66">
        <v>0</v>
      </c>
      <c r="EC92" s="342">
        <v>0</v>
      </c>
      <c r="ED92" s="342">
        <v>1</v>
      </c>
      <c r="EE92" s="342">
        <v>0</v>
      </c>
      <c r="EF92" s="342">
        <v>0</v>
      </c>
      <c r="EG92" s="66">
        <v>0</v>
      </c>
      <c r="EH92" s="393">
        <v>0</v>
      </c>
      <c r="EI92" s="342">
        <v>1</v>
      </c>
      <c r="EJ92" s="394">
        <v>0</v>
      </c>
      <c r="EK92" s="66">
        <v>0</v>
      </c>
      <c r="EL92" s="394">
        <v>1</v>
      </c>
      <c r="EM92" s="342">
        <v>1</v>
      </c>
      <c r="EN92" s="344">
        <v>0</v>
      </c>
      <c r="EO92" s="342">
        <v>0</v>
      </c>
      <c r="EP92" s="344">
        <v>0</v>
      </c>
      <c r="EQ92" s="353">
        <v>0</v>
      </c>
      <c r="ER92" s="342">
        <v>1</v>
      </c>
      <c r="ES92" s="344">
        <v>0</v>
      </c>
      <c r="ET92" s="66">
        <v>0</v>
      </c>
      <c r="EU92" s="344">
        <v>0</v>
      </c>
      <c r="EV92" s="394">
        <v>0</v>
      </c>
      <c r="EW92" s="393">
        <v>0</v>
      </c>
      <c r="EX92" s="414">
        <v>1</v>
      </c>
      <c r="EY92" s="394">
        <v>1</v>
      </c>
      <c r="EZ92" s="427">
        <v>0</v>
      </c>
      <c r="FA92" s="393">
        <v>0</v>
      </c>
      <c r="FB92" s="453">
        <v>1</v>
      </c>
      <c r="FC92" s="278">
        <v>0</v>
      </c>
      <c r="FD92" s="278">
        <v>0</v>
      </c>
      <c r="FE92" s="481">
        <v>0</v>
      </c>
      <c r="FF92" s="393">
        <v>0</v>
      </c>
      <c r="FG92" s="470">
        <v>0</v>
      </c>
      <c r="FH92" s="471">
        <v>0</v>
      </c>
      <c r="FI92" s="470">
        <v>0</v>
      </c>
      <c r="FJ92" s="426">
        <v>0</v>
      </c>
      <c r="FK92" s="426">
        <v>1</v>
      </c>
      <c r="FL92" s="426">
        <v>0</v>
      </c>
      <c r="FM92" s="474">
        <v>0</v>
      </c>
      <c r="FN92" s="426">
        <v>0</v>
      </c>
      <c r="FO92" s="426">
        <v>0</v>
      </c>
      <c r="FP92" s="426">
        <v>1</v>
      </c>
      <c r="FQ92" s="426">
        <v>0</v>
      </c>
      <c r="FR92" s="472">
        <v>1</v>
      </c>
      <c r="FS92" s="472">
        <v>0</v>
      </c>
      <c r="FT92" s="472">
        <v>1</v>
      </c>
      <c r="FU92" s="472">
        <v>1</v>
      </c>
      <c r="FV92" s="472">
        <v>0</v>
      </c>
      <c r="FW92" s="472">
        <v>0</v>
      </c>
      <c r="FX92" s="472">
        <v>1</v>
      </c>
      <c r="FY92" s="472">
        <v>1</v>
      </c>
      <c r="FZ92" s="472">
        <v>0</v>
      </c>
      <c r="GA92" s="472">
        <v>0</v>
      </c>
      <c r="GB92" s="472">
        <v>0</v>
      </c>
      <c r="GC92" s="472">
        <v>1</v>
      </c>
      <c r="GD92" s="472">
        <v>1</v>
      </c>
      <c r="GE92" s="472">
        <v>1</v>
      </c>
      <c r="GF92" s="66">
        <v>1</v>
      </c>
      <c r="GG92" s="505">
        <v>0</v>
      </c>
      <c r="GH92" s="505">
        <v>0</v>
      </c>
      <c r="GI92" s="505">
        <v>0</v>
      </c>
      <c r="GJ92" s="505">
        <v>0</v>
      </c>
      <c r="GK92" s="505">
        <v>0</v>
      </c>
      <c r="GL92" s="505">
        <v>0</v>
      </c>
      <c r="GM92" s="505">
        <v>0</v>
      </c>
      <c r="GN92" s="505">
        <v>0</v>
      </c>
      <c r="GO92" s="505">
        <v>0</v>
      </c>
      <c r="GP92" s="503">
        <v>0</v>
      </c>
      <c r="GQ92" s="505">
        <v>0</v>
      </c>
      <c r="GR92" s="505">
        <v>0</v>
      </c>
      <c r="GS92" s="506">
        <v>0</v>
      </c>
      <c r="GT92" s="506">
        <v>0</v>
      </c>
      <c r="GU92" s="505">
        <v>0</v>
      </c>
      <c r="GV92" s="517">
        <v>0</v>
      </c>
      <c r="GW92" s="522">
        <v>1</v>
      </c>
      <c r="GX92" s="529">
        <v>1</v>
      </c>
      <c r="GY92" s="394">
        <v>1</v>
      </c>
      <c r="GZ92" s="426">
        <v>0</v>
      </c>
      <c r="HA92" s="426">
        <v>0</v>
      </c>
      <c r="HB92" s="617"/>
      <c r="HC92" s="606">
        <v>0</v>
      </c>
      <c r="HD92" s="606">
        <v>0</v>
      </c>
      <c r="HE92" s="606">
        <v>0</v>
      </c>
      <c r="HF92" s="630">
        <v>0</v>
      </c>
      <c r="HG92" s="630">
        <v>0</v>
      </c>
      <c r="HH92" s="674">
        <v>1</v>
      </c>
      <c r="HI92" s="631">
        <v>0</v>
      </c>
      <c r="HJ92" s="630">
        <v>0</v>
      </c>
      <c r="HK92" s="630">
        <v>0</v>
      </c>
      <c r="HL92" s="631">
        <v>0</v>
      </c>
      <c r="HM92" s="630">
        <v>0</v>
      </c>
      <c r="HN92" s="606">
        <v>0</v>
      </c>
      <c r="HO92" s="606">
        <v>0</v>
      </c>
      <c r="HP92" s="606">
        <v>0</v>
      </c>
      <c r="HQ92" s="630">
        <v>0</v>
      </c>
      <c r="HR92" s="630">
        <v>0</v>
      </c>
      <c r="HS92" s="631">
        <v>0</v>
      </c>
      <c r="HT92" s="630">
        <v>1</v>
      </c>
      <c r="HU92" s="630">
        <v>1</v>
      </c>
      <c r="HV92" s="631">
        <v>0</v>
      </c>
      <c r="HW92" s="630">
        <v>1</v>
      </c>
      <c r="HX92" s="630">
        <v>0</v>
      </c>
      <c r="HY92" s="606">
        <v>0</v>
      </c>
      <c r="HZ92" s="606">
        <v>0</v>
      </c>
      <c r="IA92" s="631">
        <v>0</v>
      </c>
      <c r="IB92" s="631">
        <v>0</v>
      </c>
      <c r="IC92" s="631">
        <v>0</v>
      </c>
      <c r="ID92" s="630">
        <v>1</v>
      </c>
      <c r="IE92" s="630">
        <v>0</v>
      </c>
      <c r="IF92" s="630">
        <v>0</v>
      </c>
      <c r="IG92" s="630">
        <v>0</v>
      </c>
      <c r="IH92" s="630">
        <v>0</v>
      </c>
      <c r="II92" s="630">
        <v>0</v>
      </c>
      <c r="IJ92" s="674">
        <v>0</v>
      </c>
      <c r="IK92" s="674">
        <v>1</v>
      </c>
      <c r="IL92" s="630">
        <v>0</v>
      </c>
      <c r="IM92" s="674">
        <v>0</v>
      </c>
      <c r="IN92" s="674">
        <v>0</v>
      </c>
      <c r="IO92" s="630">
        <v>0</v>
      </c>
      <c r="IP92" s="630">
        <v>0</v>
      </c>
      <c r="IQ92" s="630">
        <v>0</v>
      </c>
      <c r="IR92" s="631">
        <v>0</v>
      </c>
      <c r="IS92" s="674">
        <v>0</v>
      </c>
      <c r="IT92" s="630">
        <v>1</v>
      </c>
      <c r="IU92" s="674">
        <v>0</v>
      </c>
      <c r="IV92" s="630">
        <v>1</v>
      </c>
      <c r="IW92" s="630">
        <v>1</v>
      </c>
      <c r="IX92" s="674">
        <v>1</v>
      </c>
      <c r="IY92" s="606">
        <v>1</v>
      </c>
      <c r="IZ92" s="674">
        <v>0</v>
      </c>
      <c r="JA92" s="674">
        <v>0</v>
      </c>
      <c r="JB92" s="674">
        <v>0</v>
      </c>
      <c r="JC92" s="674">
        <v>0</v>
      </c>
      <c r="JD92" s="463">
        <v>1</v>
      </c>
      <c r="JE92" s="674">
        <v>0</v>
      </c>
      <c r="JF92" s="674">
        <v>1</v>
      </c>
      <c r="JG92" s="674">
        <v>0</v>
      </c>
      <c r="JH92" s="674">
        <v>1</v>
      </c>
      <c r="JI92" s="674">
        <v>1</v>
      </c>
      <c r="JJ92" s="674">
        <v>0</v>
      </c>
      <c r="JK92" s="674">
        <v>1</v>
      </c>
      <c r="JL92" s="684">
        <v>0</v>
      </c>
      <c r="JM92" s="685">
        <v>0</v>
      </c>
      <c r="JN92" s="470">
        <v>1</v>
      </c>
      <c r="JO92" s="606">
        <v>0</v>
      </c>
      <c r="JP92" s="630">
        <v>1</v>
      </c>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5" thickBot="1" x14ac:dyDescent="0.3">
      <c r="A93" s="724"/>
      <c r="B93" s="729"/>
      <c r="C93" s="737" t="s">
        <v>133</v>
      </c>
      <c r="D93" s="18">
        <v>1</v>
      </c>
      <c r="E93" s="144"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5">
        <v>0</v>
      </c>
      <c r="AK93" s="175">
        <v>0</v>
      </c>
      <c r="AL93" s="10">
        <v>1</v>
      </c>
      <c r="AM93" s="10">
        <v>1</v>
      </c>
      <c r="AN93" s="175">
        <v>0</v>
      </c>
      <c r="AO93" s="10">
        <v>1</v>
      </c>
      <c r="AP93" s="10">
        <v>1</v>
      </c>
      <c r="AQ93" s="175">
        <v>1</v>
      </c>
      <c r="AR93" s="10">
        <v>1</v>
      </c>
      <c r="AS93" s="175">
        <v>0</v>
      </c>
      <c r="AT93" s="10">
        <v>1</v>
      </c>
      <c r="AU93" s="86">
        <v>0</v>
      </c>
      <c r="AV93" s="86">
        <v>1</v>
      </c>
      <c r="AW93" s="10">
        <v>0</v>
      </c>
      <c r="AX93" s="175">
        <v>1</v>
      </c>
      <c r="AY93" s="175">
        <v>0</v>
      </c>
      <c r="AZ93" s="175">
        <v>0</v>
      </c>
      <c r="BA93" s="170">
        <v>1</v>
      </c>
      <c r="BB93" s="10">
        <v>0</v>
      </c>
      <c r="BC93" s="11">
        <v>0</v>
      </c>
      <c r="BD93" s="11">
        <v>1</v>
      </c>
      <c r="BE93" s="170">
        <v>0</v>
      </c>
      <c r="BF93" s="208">
        <v>0</v>
      </c>
      <c r="BG93" s="208">
        <v>0</v>
      </c>
      <c r="BH93" s="208">
        <v>0</v>
      </c>
      <c r="BI93" s="209">
        <v>0</v>
      </c>
      <c r="BJ93" s="209">
        <v>0</v>
      </c>
      <c r="BK93" s="209">
        <v>0</v>
      </c>
      <c r="BL93" s="209">
        <v>0</v>
      </c>
      <c r="BM93" s="209">
        <v>0</v>
      </c>
      <c r="BN93" s="170">
        <v>0</v>
      </c>
      <c r="BO93" s="208">
        <v>0</v>
      </c>
      <c r="BP93" s="208">
        <v>0</v>
      </c>
      <c r="BQ93" s="208">
        <v>0</v>
      </c>
      <c r="BR93" s="209">
        <v>0</v>
      </c>
      <c r="BS93" s="11">
        <v>1</v>
      </c>
      <c r="BT93" s="11">
        <v>1</v>
      </c>
      <c r="BU93" s="260">
        <v>1</v>
      </c>
      <c r="BV93" s="261">
        <v>0</v>
      </c>
      <c r="BW93" s="262">
        <v>1</v>
      </c>
      <c r="BX93" s="263">
        <v>0</v>
      </c>
      <c r="BY93" s="264">
        <v>0</v>
      </c>
      <c r="BZ93" s="11">
        <v>1</v>
      </c>
      <c r="CA93" s="175">
        <v>0</v>
      </c>
      <c r="CB93" s="18">
        <v>1</v>
      </c>
      <c r="CC93" s="18">
        <v>0</v>
      </c>
      <c r="CD93" s="11">
        <v>1</v>
      </c>
      <c r="CE93" s="11">
        <v>0</v>
      </c>
      <c r="CF93" s="10">
        <v>0</v>
      </c>
      <c r="CG93" s="11">
        <v>0</v>
      </c>
      <c r="CH93" s="39">
        <v>0</v>
      </c>
      <c r="CI93" s="39">
        <v>0</v>
      </c>
      <c r="CJ93" s="39">
        <v>0</v>
      </c>
      <c r="CK93" s="39">
        <v>0</v>
      </c>
      <c r="CL93" s="39">
        <v>0</v>
      </c>
      <c r="CM93" s="281">
        <v>0</v>
      </c>
      <c r="CN93" s="282">
        <v>1</v>
      </c>
      <c r="CO93" s="283">
        <v>1</v>
      </c>
      <c r="CP93" s="283">
        <v>0</v>
      </c>
      <c r="CQ93" s="283">
        <v>0</v>
      </c>
      <c r="CR93" s="283">
        <v>0</v>
      </c>
      <c r="CS93" s="282">
        <v>0</v>
      </c>
      <c r="CT93" s="302">
        <v>0</v>
      </c>
      <c r="CU93" s="303">
        <v>0</v>
      </c>
      <c r="CV93" s="303">
        <v>0</v>
      </c>
      <c r="CW93" s="303">
        <v>0</v>
      </c>
      <c r="CX93" s="303">
        <v>0</v>
      </c>
      <c r="CY93" s="303">
        <v>0</v>
      </c>
      <c r="CZ93" s="303">
        <v>0</v>
      </c>
      <c r="DA93" s="303">
        <v>0</v>
      </c>
      <c r="DB93" s="303">
        <v>0</v>
      </c>
      <c r="DC93" s="303">
        <v>0</v>
      </c>
      <c r="DD93" s="303">
        <v>0</v>
      </c>
      <c r="DE93" s="303">
        <v>0</v>
      </c>
      <c r="DF93" s="303">
        <v>0</v>
      </c>
      <c r="DG93" s="303">
        <v>0</v>
      </c>
      <c r="DH93" s="303">
        <v>0</v>
      </c>
      <c r="DI93" s="303">
        <v>0</v>
      </c>
      <c r="DJ93" s="303">
        <v>0</v>
      </c>
      <c r="DK93" s="302">
        <v>0</v>
      </c>
      <c r="DL93" s="302">
        <v>0</v>
      </c>
      <c r="DM93" s="302">
        <v>0</v>
      </c>
      <c r="DN93" s="302">
        <v>0</v>
      </c>
      <c r="DO93" s="302">
        <v>0</v>
      </c>
      <c r="DP93" s="304">
        <v>0</v>
      </c>
      <c r="DQ93" s="303">
        <v>0</v>
      </c>
      <c r="DR93" s="347">
        <v>1</v>
      </c>
      <c r="DS93" s="434">
        <v>0</v>
      </c>
      <c r="DT93" s="66">
        <v>0</v>
      </c>
      <c r="DU93" s="348">
        <v>0</v>
      </c>
      <c r="DV93" s="347">
        <v>0</v>
      </c>
      <c r="DW93" s="349">
        <v>0</v>
      </c>
      <c r="DX93" s="66">
        <v>0</v>
      </c>
      <c r="DY93" s="304">
        <v>1</v>
      </c>
      <c r="DZ93" s="350">
        <v>0</v>
      </c>
      <c r="EA93" s="349">
        <v>0</v>
      </c>
      <c r="EB93" s="66">
        <v>0</v>
      </c>
      <c r="EC93" s="347">
        <v>0</v>
      </c>
      <c r="ED93" s="347">
        <v>1</v>
      </c>
      <c r="EE93" s="347">
        <v>0</v>
      </c>
      <c r="EF93" s="347">
        <v>0</v>
      </c>
      <c r="EG93" s="66">
        <v>1</v>
      </c>
      <c r="EH93" s="347">
        <v>1</v>
      </c>
      <c r="EI93" s="347">
        <v>1</v>
      </c>
      <c r="EJ93" s="349">
        <v>1</v>
      </c>
      <c r="EK93" s="66">
        <v>1</v>
      </c>
      <c r="EL93" s="349">
        <v>1</v>
      </c>
      <c r="EM93" s="347">
        <v>1</v>
      </c>
      <c r="EN93" s="349">
        <v>0</v>
      </c>
      <c r="EO93" s="347">
        <v>0</v>
      </c>
      <c r="EP93" s="349">
        <v>0</v>
      </c>
      <c r="EQ93" s="351">
        <v>0</v>
      </c>
      <c r="ER93" s="347">
        <v>1</v>
      </c>
      <c r="ES93" s="349">
        <v>0</v>
      </c>
      <c r="ET93" s="66">
        <v>0</v>
      </c>
      <c r="EU93" s="349">
        <v>0</v>
      </c>
      <c r="EV93" s="349">
        <v>0</v>
      </c>
      <c r="EW93" s="347">
        <v>1</v>
      </c>
      <c r="EX93" s="415">
        <v>1</v>
      </c>
      <c r="EY93" s="349">
        <v>0</v>
      </c>
      <c r="EZ93" s="427">
        <v>0</v>
      </c>
      <c r="FA93" s="434">
        <v>0</v>
      </c>
      <c r="FB93" s="451">
        <v>1</v>
      </c>
      <c r="FC93" s="449">
        <v>1</v>
      </c>
      <c r="FD93" s="449">
        <v>0</v>
      </c>
      <c r="FE93" s="482">
        <v>0</v>
      </c>
      <c r="FF93" s="434">
        <v>0</v>
      </c>
      <c r="FG93" s="464">
        <v>0</v>
      </c>
      <c r="FH93" s="465">
        <v>0</v>
      </c>
      <c r="FI93" s="464">
        <v>0</v>
      </c>
      <c r="FJ93" s="427">
        <v>0</v>
      </c>
      <c r="FK93" s="427">
        <v>1</v>
      </c>
      <c r="FL93" s="427">
        <v>0</v>
      </c>
      <c r="FM93" s="475">
        <v>0</v>
      </c>
      <c r="FN93" s="427">
        <v>1</v>
      </c>
      <c r="FO93" s="427">
        <v>1</v>
      </c>
      <c r="FP93" s="427">
        <v>1</v>
      </c>
      <c r="FQ93" s="427">
        <v>0</v>
      </c>
      <c r="FR93" s="473">
        <v>0</v>
      </c>
      <c r="FS93" s="473">
        <v>0</v>
      </c>
      <c r="FT93" s="473">
        <v>1</v>
      </c>
      <c r="FU93" s="473">
        <v>1</v>
      </c>
      <c r="FV93" s="473">
        <v>0</v>
      </c>
      <c r="FW93" s="473">
        <v>0</v>
      </c>
      <c r="FX93" s="473">
        <v>1</v>
      </c>
      <c r="FY93" s="473">
        <v>1</v>
      </c>
      <c r="FZ93" s="473">
        <v>0</v>
      </c>
      <c r="GA93" s="473">
        <v>0</v>
      </c>
      <c r="GB93" s="473">
        <v>0</v>
      </c>
      <c r="GC93" s="473">
        <v>1</v>
      </c>
      <c r="GD93" s="473">
        <v>1</v>
      </c>
      <c r="GE93" s="473">
        <v>1</v>
      </c>
      <c r="GF93" s="66">
        <v>1</v>
      </c>
      <c r="GG93" s="505">
        <v>1</v>
      </c>
      <c r="GH93" s="505">
        <v>0</v>
      </c>
      <c r="GI93" s="505">
        <v>1</v>
      </c>
      <c r="GJ93" s="505">
        <v>0</v>
      </c>
      <c r="GK93" s="505">
        <v>0</v>
      </c>
      <c r="GL93" s="505">
        <v>0</v>
      </c>
      <c r="GM93" s="505">
        <v>0</v>
      </c>
      <c r="GN93" s="505">
        <v>0</v>
      </c>
      <c r="GO93" s="505">
        <v>0</v>
      </c>
      <c r="GP93" s="503">
        <v>0</v>
      </c>
      <c r="GQ93" s="505">
        <v>0</v>
      </c>
      <c r="GR93" s="505">
        <v>0</v>
      </c>
      <c r="GS93" s="506">
        <v>0</v>
      </c>
      <c r="GT93" s="506">
        <v>0</v>
      </c>
      <c r="GU93" s="505">
        <v>0</v>
      </c>
      <c r="GV93" s="517">
        <v>0</v>
      </c>
      <c r="GW93" s="522">
        <v>1</v>
      </c>
      <c r="GX93" s="449">
        <v>1</v>
      </c>
      <c r="GY93" s="349">
        <v>1</v>
      </c>
      <c r="GZ93" s="427">
        <v>1</v>
      </c>
      <c r="HA93" s="427">
        <v>1</v>
      </c>
      <c r="HB93" s="618"/>
      <c r="HC93" s="427">
        <v>0</v>
      </c>
      <c r="HD93" s="427">
        <v>1</v>
      </c>
      <c r="HE93" s="427">
        <v>1</v>
      </c>
      <c r="HF93" s="349">
        <v>1</v>
      </c>
      <c r="HG93" s="349">
        <v>1</v>
      </c>
      <c r="HH93" s="434">
        <v>0</v>
      </c>
      <c r="HI93" s="449">
        <v>1</v>
      </c>
      <c r="HJ93" s="349">
        <v>0</v>
      </c>
      <c r="HK93" s="349">
        <v>1</v>
      </c>
      <c r="HL93" s="449">
        <v>1</v>
      </c>
      <c r="HM93" s="349">
        <v>0</v>
      </c>
      <c r="HN93" s="427">
        <v>0</v>
      </c>
      <c r="HO93" s="427">
        <v>0</v>
      </c>
      <c r="HP93" s="427">
        <v>1</v>
      </c>
      <c r="HQ93" s="349">
        <v>1</v>
      </c>
      <c r="HR93" s="349">
        <v>1</v>
      </c>
      <c r="HS93" s="449">
        <v>1</v>
      </c>
      <c r="HT93" s="349">
        <v>1</v>
      </c>
      <c r="HU93" s="349">
        <v>1</v>
      </c>
      <c r="HV93" s="449">
        <v>0</v>
      </c>
      <c r="HW93" s="349">
        <v>1</v>
      </c>
      <c r="HX93" s="349">
        <v>1</v>
      </c>
      <c r="HY93" s="427">
        <v>0</v>
      </c>
      <c r="HZ93" s="427">
        <v>0</v>
      </c>
      <c r="IA93" s="449">
        <v>1</v>
      </c>
      <c r="IB93" s="449">
        <v>0</v>
      </c>
      <c r="IC93" s="449">
        <v>0</v>
      </c>
      <c r="ID93" s="349">
        <v>0</v>
      </c>
      <c r="IE93" s="349">
        <v>0</v>
      </c>
      <c r="IF93" s="349">
        <v>0</v>
      </c>
      <c r="IG93" s="349">
        <v>0</v>
      </c>
      <c r="IH93" s="349">
        <v>0</v>
      </c>
      <c r="II93" s="349">
        <v>1</v>
      </c>
      <c r="IJ93" s="434">
        <v>0</v>
      </c>
      <c r="IK93" s="434">
        <v>1</v>
      </c>
      <c r="IL93" s="349">
        <v>0</v>
      </c>
      <c r="IM93" s="434">
        <v>0</v>
      </c>
      <c r="IN93" s="434">
        <v>1</v>
      </c>
      <c r="IO93" s="349">
        <v>0</v>
      </c>
      <c r="IP93" s="349">
        <v>0</v>
      </c>
      <c r="IQ93" s="349">
        <v>0</v>
      </c>
      <c r="IR93" s="449">
        <v>0</v>
      </c>
      <c r="IS93" s="434">
        <v>1</v>
      </c>
      <c r="IT93" s="349">
        <v>1</v>
      </c>
      <c r="IU93" s="434">
        <v>1</v>
      </c>
      <c r="IV93" s="349">
        <v>1</v>
      </c>
      <c r="IW93" s="349">
        <v>1</v>
      </c>
      <c r="IX93" s="434">
        <v>1</v>
      </c>
      <c r="IY93" s="427">
        <v>1</v>
      </c>
      <c r="IZ93" s="434">
        <v>0</v>
      </c>
      <c r="JA93" s="434">
        <v>0</v>
      </c>
      <c r="JB93" s="434">
        <v>1</v>
      </c>
      <c r="JC93" s="434">
        <v>0</v>
      </c>
      <c r="JD93" s="463">
        <v>1</v>
      </c>
      <c r="JE93" s="434">
        <v>0</v>
      </c>
      <c r="JF93" s="434">
        <v>1</v>
      </c>
      <c r="JG93" s="434">
        <v>1</v>
      </c>
      <c r="JH93" s="434">
        <v>1</v>
      </c>
      <c r="JI93" s="434">
        <v>1</v>
      </c>
      <c r="JJ93" s="674">
        <v>0</v>
      </c>
      <c r="JK93" s="434">
        <v>1</v>
      </c>
      <c r="JL93" s="681">
        <v>1</v>
      </c>
      <c r="JM93" s="682">
        <v>0</v>
      </c>
      <c r="JN93" s="464">
        <v>1</v>
      </c>
      <c r="JO93" s="427">
        <v>0</v>
      </c>
      <c r="JP93" s="349">
        <v>1</v>
      </c>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5" thickBot="1" x14ac:dyDescent="0.3">
      <c r="A94" s="724"/>
      <c r="B94" s="729"/>
      <c r="C94" s="738"/>
      <c r="D94" s="19">
        <v>1</v>
      </c>
      <c r="E94" s="142"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71">
        <v>0</v>
      </c>
      <c r="AK94" s="171">
        <v>0</v>
      </c>
      <c r="AL94" s="12">
        <v>1</v>
      </c>
      <c r="AM94" s="12">
        <v>1</v>
      </c>
      <c r="AN94" s="171">
        <v>0</v>
      </c>
      <c r="AO94" s="12">
        <v>1</v>
      </c>
      <c r="AP94" s="12">
        <v>1</v>
      </c>
      <c r="AQ94" s="171">
        <v>1</v>
      </c>
      <c r="AR94" s="12">
        <v>1</v>
      </c>
      <c r="AS94" s="171">
        <v>0</v>
      </c>
      <c r="AT94" s="12">
        <v>1</v>
      </c>
      <c r="AU94" s="84">
        <v>0</v>
      </c>
      <c r="AV94" s="84">
        <v>1</v>
      </c>
      <c r="AW94" s="12">
        <v>0</v>
      </c>
      <c r="AX94" s="171">
        <v>1</v>
      </c>
      <c r="AY94" s="171">
        <v>0</v>
      </c>
      <c r="AZ94" s="171">
        <v>0</v>
      </c>
      <c r="BA94" s="172">
        <v>1</v>
      </c>
      <c r="BB94" s="12">
        <v>0</v>
      </c>
      <c r="BC94" s="13">
        <v>0</v>
      </c>
      <c r="BD94" s="13">
        <v>1</v>
      </c>
      <c r="BE94" s="172">
        <v>0</v>
      </c>
      <c r="BF94" s="210">
        <v>0</v>
      </c>
      <c r="BG94" s="210">
        <v>0</v>
      </c>
      <c r="BH94" s="210">
        <v>0</v>
      </c>
      <c r="BI94" s="211">
        <v>0</v>
      </c>
      <c r="BJ94" s="211">
        <v>0</v>
      </c>
      <c r="BK94" s="211">
        <v>0</v>
      </c>
      <c r="BL94" s="211">
        <v>0</v>
      </c>
      <c r="BM94" s="211">
        <v>0</v>
      </c>
      <c r="BN94" s="172">
        <v>0</v>
      </c>
      <c r="BO94" s="210">
        <v>0</v>
      </c>
      <c r="BP94" s="210">
        <v>0</v>
      </c>
      <c r="BQ94" s="210">
        <v>0</v>
      </c>
      <c r="BR94" s="211">
        <v>0</v>
      </c>
      <c r="BS94" s="13">
        <v>1</v>
      </c>
      <c r="BT94" s="13">
        <v>1</v>
      </c>
      <c r="BU94" s="249">
        <v>1</v>
      </c>
      <c r="BV94" s="254">
        <v>0</v>
      </c>
      <c r="BW94" s="251">
        <v>0</v>
      </c>
      <c r="BX94" s="252">
        <v>0</v>
      </c>
      <c r="BY94" s="253">
        <v>0</v>
      </c>
      <c r="BZ94" s="13">
        <v>1</v>
      </c>
      <c r="CA94" s="171">
        <v>0</v>
      </c>
      <c r="CB94" s="19">
        <v>0</v>
      </c>
      <c r="CC94" s="19">
        <v>0</v>
      </c>
      <c r="CD94" s="13">
        <v>1</v>
      </c>
      <c r="CE94" s="13">
        <v>0</v>
      </c>
      <c r="CF94" s="12">
        <v>0</v>
      </c>
      <c r="CG94" s="13">
        <v>0</v>
      </c>
      <c r="CH94" s="39">
        <v>0</v>
      </c>
      <c r="CI94" s="39">
        <v>0</v>
      </c>
      <c r="CJ94" s="39">
        <v>0</v>
      </c>
      <c r="CK94" s="39">
        <v>0</v>
      </c>
      <c r="CL94" s="39">
        <v>0</v>
      </c>
      <c r="CM94" s="275">
        <v>0</v>
      </c>
      <c r="CN94" s="276">
        <v>1</v>
      </c>
      <c r="CO94" s="277">
        <v>1</v>
      </c>
      <c r="CP94" s="277">
        <v>0</v>
      </c>
      <c r="CQ94" s="277">
        <v>0</v>
      </c>
      <c r="CR94" s="277">
        <v>0</v>
      </c>
      <c r="CS94" s="282">
        <v>0</v>
      </c>
      <c r="CT94" s="275">
        <v>0</v>
      </c>
      <c r="CU94" s="300">
        <v>0</v>
      </c>
      <c r="CV94" s="300">
        <v>1</v>
      </c>
      <c r="CW94" s="300">
        <v>1</v>
      </c>
      <c r="CX94" s="300">
        <v>0</v>
      </c>
      <c r="CY94" s="300">
        <v>0</v>
      </c>
      <c r="CZ94" s="300">
        <v>0</v>
      </c>
      <c r="DA94" s="300">
        <v>0</v>
      </c>
      <c r="DB94" s="300">
        <v>0</v>
      </c>
      <c r="DC94" s="300">
        <v>0</v>
      </c>
      <c r="DD94" s="300">
        <v>0</v>
      </c>
      <c r="DE94" s="300">
        <v>0</v>
      </c>
      <c r="DF94" s="300">
        <v>0</v>
      </c>
      <c r="DG94" s="300">
        <v>0</v>
      </c>
      <c r="DH94" s="300">
        <v>0</v>
      </c>
      <c r="DI94" s="300">
        <v>0</v>
      </c>
      <c r="DJ94" s="300">
        <v>0</v>
      </c>
      <c r="DK94" s="275">
        <v>0</v>
      </c>
      <c r="DL94" s="275">
        <v>0</v>
      </c>
      <c r="DM94" s="275">
        <v>0</v>
      </c>
      <c r="DN94" s="275">
        <v>0</v>
      </c>
      <c r="DO94" s="275">
        <v>0</v>
      </c>
      <c r="DP94" s="291">
        <v>0</v>
      </c>
      <c r="DQ94" s="300">
        <v>0</v>
      </c>
      <c r="DR94" s="339">
        <v>1</v>
      </c>
      <c r="DS94" s="433">
        <v>1</v>
      </c>
      <c r="DT94" s="66">
        <v>0</v>
      </c>
      <c r="DU94" s="340">
        <v>0</v>
      </c>
      <c r="DV94" s="339">
        <v>0</v>
      </c>
      <c r="DW94" s="276">
        <v>0</v>
      </c>
      <c r="DX94" s="66">
        <v>0</v>
      </c>
      <c r="DY94" s="291">
        <v>1</v>
      </c>
      <c r="DZ94" s="341">
        <v>0</v>
      </c>
      <c r="EA94" s="276">
        <v>0</v>
      </c>
      <c r="EB94" s="66">
        <v>0</v>
      </c>
      <c r="EC94" s="339">
        <v>0</v>
      </c>
      <c r="ED94" s="339">
        <v>1</v>
      </c>
      <c r="EE94" s="339">
        <v>0</v>
      </c>
      <c r="EF94" s="339">
        <v>0</v>
      </c>
      <c r="EG94" s="66">
        <v>1</v>
      </c>
      <c r="EH94" s="339">
        <v>1</v>
      </c>
      <c r="EI94" s="339">
        <v>1</v>
      </c>
      <c r="EJ94" s="276">
        <v>1</v>
      </c>
      <c r="EK94" s="66">
        <v>1</v>
      </c>
      <c r="EL94" s="276">
        <v>1</v>
      </c>
      <c r="EM94" s="339">
        <v>1</v>
      </c>
      <c r="EN94" s="276">
        <v>0</v>
      </c>
      <c r="EO94" s="339">
        <v>0</v>
      </c>
      <c r="EP94" s="276">
        <v>0</v>
      </c>
      <c r="EQ94" s="352">
        <v>0</v>
      </c>
      <c r="ER94" s="339">
        <v>1</v>
      </c>
      <c r="ES94" s="276">
        <v>0</v>
      </c>
      <c r="ET94" s="66">
        <v>0</v>
      </c>
      <c r="EU94" s="276">
        <v>0</v>
      </c>
      <c r="EV94" s="276">
        <v>0</v>
      </c>
      <c r="EW94" s="339">
        <v>1</v>
      </c>
      <c r="EX94" s="413">
        <v>1</v>
      </c>
      <c r="EY94" s="349">
        <v>0</v>
      </c>
      <c r="EZ94" s="427">
        <v>0</v>
      </c>
      <c r="FA94" s="433">
        <v>0</v>
      </c>
      <c r="FB94" s="452">
        <v>1</v>
      </c>
      <c r="FC94" s="448">
        <v>1</v>
      </c>
      <c r="FD94" s="448">
        <v>0</v>
      </c>
      <c r="FE94" s="482">
        <v>0</v>
      </c>
      <c r="FF94" s="433">
        <v>0</v>
      </c>
      <c r="FG94" s="464">
        <v>0</v>
      </c>
      <c r="FH94" s="465">
        <v>0</v>
      </c>
      <c r="FI94" s="464">
        <v>0</v>
      </c>
      <c r="FJ94" s="468">
        <v>0</v>
      </c>
      <c r="FK94" s="468">
        <v>1</v>
      </c>
      <c r="FL94" s="468">
        <v>0</v>
      </c>
      <c r="FM94" s="475">
        <v>0</v>
      </c>
      <c r="FN94" s="468">
        <v>1</v>
      </c>
      <c r="FO94" s="468">
        <v>1</v>
      </c>
      <c r="FP94" s="468">
        <v>1</v>
      </c>
      <c r="FQ94" s="468">
        <v>0</v>
      </c>
      <c r="FR94" s="469">
        <v>0</v>
      </c>
      <c r="FS94" s="469">
        <v>0</v>
      </c>
      <c r="FT94" s="469">
        <v>1</v>
      </c>
      <c r="FU94" s="469">
        <v>1</v>
      </c>
      <c r="FV94" s="469">
        <v>0</v>
      </c>
      <c r="FW94" s="469">
        <v>0</v>
      </c>
      <c r="FX94" s="469">
        <v>1</v>
      </c>
      <c r="FY94" s="469">
        <v>1</v>
      </c>
      <c r="FZ94" s="469">
        <v>0</v>
      </c>
      <c r="GA94" s="469">
        <v>0</v>
      </c>
      <c r="GB94" s="469">
        <v>0</v>
      </c>
      <c r="GC94" s="469">
        <v>1</v>
      </c>
      <c r="GD94" s="469">
        <v>1</v>
      </c>
      <c r="GE94" s="469">
        <v>1</v>
      </c>
      <c r="GF94" s="66">
        <v>1</v>
      </c>
      <c r="GG94" s="505">
        <v>1</v>
      </c>
      <c r="GH94" s="505">
        <v>0</v>
      </c>
      <c r="GI94" s="505">
        <v>1</v>
      </c>
      <c r="GJ94" s="505">
        <v>0</v>
      </c>
      <c r="GK94" s="505">
        <v>0</v>
      </c>
      <c r="GL94" s="505">
        <v>0</v>
      </c>
      <c r="GM94" s="505">
        <v>0</v>
      </c>
      <c r="GN94" s="505">
        <v>0</v>
      </c>
      <c r="GO94" s="505">
        <v>0</v>
      </c>
      <c r="GP94" s="503">
        <v>0</v>
      </c>
      <c r="GQ94" s="505">
        <v>0</v>
      </c>
      <c r="GR94" s="505">
        <v>0</v>
      </c>
      <c r="GS94" s="506">
        <v>0</v>
      </c>
      <c r="GT94" s="506">
        <v>0</v>
      </c>
      <c r="GU94" s="505">
        <v>0</v>
      </c>
      <c r="GV94" s="517">
        <v>0</v>
      </c>
      <c r="GW94" s="522">
        <v>1</v>
      </c>
      <c r="GX94" s="448">
        <v>1</v>
      </c>
      <c r="GY94" s="276">
        <v>1</v>
      </c>
      <c r="GZ94" s="468">
        <v>1</v>
      </c>
      <c r="HA94" s="468">
        <v>1</v>
      </c>
      <c r="HB94" s="616"/>
      <c r="HC94" s="468">
        <v>0</v>
      </c>
      <c r="HD94" s="468">
        <v>1</v>
      </c>
      <c r="HE94" s="468">
        <v>1</v>
      </c>
      <c r="HF94" s="276">
        <v>0</v>
      </c>
      <c r="HG94" s="276">
        <v>1</v>
      </c>
      <c r="HH94" s="433">
        <v>0</v>
      </c>
      <c r="HI94" s="448">
        <v>1</v>
      </c>
      <c r="HJ94" s="276">
        <v>0</v>
      </c>
      <c r="HK94" s="276">
        <v>1</v>
      </c>
      <c r="HL94" s="448">
        <v>1</v>
      </c>
      <c r="HM94" s="276">
        <v>0</v>
      </c>
      <c r="HN94" s="425">
        <v>0</v>
      </c>
      <c r="HO94" s="425">
        <v>0</v>
      </c>
      <c r="HP94" s="425">
        <v>1</v>
      </c>
      <c r="HQ94" s="276">
        <v>0</v>
      </c>
      <c r="HR94" s="276">
        <v>1</v>
      </c>
      <c r="HS94" s="448">
        <v>0</v>
      </c>
      <c r="HT94" s="276">
        <v>1</v>
      </c>
      <c r="HU94" s="276">
        <v>1</v>
      </c>
      <c r="HV94" s="448">
        <v>0</v>
      </c>
      <c r="HW94" s="276">
        <v>1</v>
      </c>
      <c r="HX94" s="276">
        <v>0</v>
      </c>
      <c r="HY94" s="425">
        <v>0</v>
      </c>
      <c r="HZ94" s="425">
        <v>0</v>
      </c>
      <c r="IA94" s="448">
        <v>0</v>
      </c>
      <c r="IB94" s="448">
        <v>1</v>
      </c>
      <c r="IC94" s="448">
        <v>0</v>
      </c>
      <c r="ID94" s="276">
        <v>1</v>
      </c>
      <c r="IE94" s="276">
        <v>0</v>
      </c>
      <c r="IF94" s="276">
        <v>0</v>
      </c>
      <c r="IG94" s="276">
        <v>0</v>
      </c>
      <c r="IH94" s="276">
        <v>0</v>
      </c>
      <c r="II94" s="276">
        <v>1</v>
      </c>
      <c r="IJ94" s="433">
        <v>0</v>
      </c>
      <c r="IK94" s="433">
        <v>1</v>
      </c>
      <c r="IL94" s="276">
        <v>0</v>
      </c>
      <c r="IM94" s="433">
        <v>0</v>
      </c>
      <c r="IN94" s="433">
        <v>1</v>
      </c>
      <c r="IO94" s="276">
        <v>0</v>
      </c>
      <c r="IP94" s="276">
        <v>0</v>
      </c>
      <c r="IQ94" s="276">
        <v>0</v>
      </c>
      <c r="IR94" s="448">
        <v>0</v>
      </c>
      <c r="IS94" s="433">
        <v>1</v>
      </c>
      <c r="IT94" s="276">
        <v>1</v>
      </c>
      <c r="IU94" s="433">
        <v>1</v>
      </c>
      <c r="IV94" s="276">
        <v>1</v>
      </c>
      <c r="IW94" s="276">
        <v>1</v>
      </c>
      <c r="IX94" s="433">
        <v>1</v>
      </c>
      <c r="IY94" s="468">
        <v>1</v>
      </c>
      <c r="IZ94" s="433">
        <v>0</v>
      </c>
      <c r="JA94" s="433">
        <v>0</v>
      </c>
      <c r="JB94" s="433">
        <v>1</v>
      </c>
      <c r="JC94" s="433">
        <v>0</v>
      </c>
      <c r="JD94" s="463">
        <v>1</v>
      </c>
      <c r="JE94" s="433">
        <v>0</v>
      </c>
      <c r="JF94" s="433">
        <v>1</v>
      </c>
      <c r="JG94" s="433">
        <v>1</v>
      </c>
      <c r="JH94" s="433">
        <v>1</v>
      </c>
      <c r="JI94" s="433">
        <v>1</v>
      </c>
      <c r="JJ94" s="674">
        <v>0</v>
      </c>
      <c r="JK94" s="433">
        <v>1</v>
      </c>
      <c r="JL94" s="681">
        <v>1</v>
      </c>
      <c r="JM94" s="682">
        <v>0</v>
      </c>
      <c r="JN94" s="464">
        <v>1</v>
      </c>
      <c r="JO94" s="468">
        <v>0</v>
      </c>
      <c r="JP94" s="276">
        <v>1</v>
      </c>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6.25" thickBot="1" x14ac:dyDescent="0.3">
      <c r="A95" s="724"/>
      <c r="B95" s="729"/>
      <c r="C95" s="738"/>
      <c r="D95" s="19">
        <v>1</v>
      </c>
      <c r="E95" s="142"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71">
        <v>0</v>
      </c>
      <c r="AK95" s="171">
        <v>0</v>
      </c>
      <c r="AL95" s="12">
        <v>1</v>
      </c>
      <c r="AM95" s="12">
        <v>1</v>
      </c>
      <c r="AN95" s="171">
        <v>0</v>
      </c>
      <c r="AO95" s="12">
        <v>1</v>
      </c>
      <c r="AP95" s="12">
        <v>1</v>
      </c>
      <c r="AQ95" s="171">
        <v>1</v>
      </c>
      <c r="AR95" s="12">
        <v>1</v>
      </c>
      <c r="AS95" s="171">
        <v>0</v>
      </c>
      <c r="AT95" s="12">
        <v>1</v>
      </c>
      <c r="AU95" s="84">
        <v>0</v>
      </c>
      <c r="AV95" s="84">
        <v>1</v>
      </c>
      <c r="AW95" s="12">
        <v>0</v>
      </c>
      <c r="AX95" s="171">
        <v>1</v>
      </c>
      <c r="AY95" s="171">
        <v>0</v>
      </c>
      <c r="AZ95" s="171">
        <v>0</v>
      </c>
      <c r="BA95" s="172">
        <v>1</v>
      </c>
      <c r="BB95" s="12">
        <v>0</v>
      </c>
      <c r="BC95" s="13">
        <v>0</v>
      </c>
      <c r="BD95" s="13">
        <v>0</v>
      </c>
      <c r="BE95" s="172">
        <v>0</v>
      </c>
      <c r="BF95" s="210">
        <v>0</v>
      </c>
      <c r="BG95" s="210">
        <v>0</v>
      </c>
      <c r="BH95" s="210">
        <v>0</v>
      </c>
      <c r="BI95" s="211">
        <v>0</v>
      </c>
      <c r="BJ95" s="211">
        <v>0</v>
      </c>
      <c r="BK95" s="211">
        <v>0</v>
      </c>
      <c r="BL95" s="211">
        <v>0</v>
      </c>
      <c r="BM95" s="211">
        <v>0</v>
      </c>
      <c r="BN95" s="172">
        <v>0</v>
      </c>
      <c r="BO95" s="210">
        <v>0</v>
      </c>
      <c r="BP95" s="210">
        <v>0</v>
      </c>
      <c r="BQ95" s="210">
        <v>0</v>
      </c>
      <c r="BR95" s="211">
        <v>0</v>
      </c>
      <c r="BS95" s="13">
        <v>1</v>
      </c>
      <c r="BT95" s="13">
        <v>1</v>
      </c>
      <c r="BU95" s="249">
        <v>1</v>
      </c>
      <c r="BV95" s="254">
        <v>0</v>
      </c>
      <c r="BW95" s="251">
        <v>0</v>
      </c>
      <c r="BX95" s="252">
        <v>0</v>
      </c>
      <c r="BY95" s="253">
        <v>0</v>
      </c>
      <c r="BZ95" s="13">
        <v>1</v>
      </c>
      <c r="CA95" s="171">
        <v>0</v>
      </c>
      <c r="CB95" s="19">
        <v>1</v>
      </c>
      <c r="CC95" s="19">
        <v>0</v>
      </c>
      <c r="CD95" s="13">
        <v>0</v>
      </c>
      <c r="CE95" s="13">
        <v>0</v>
      </c>
      <c r="CF95" s="12">
        <v>0</v>
      </c>
      <c r="CG95" s="13">
        <v>0</v>
      </c>
      <c r="CH95" s="39">
        <v>0</v>
      </c>
      <c r="CI95" s="39">
        <v>0</v>
      </c>
      <c r="CJ95" s="39">
        <v>0</v>
      </c>
      <c r="CK95" s="39">
        <v>0</v>
      </c>
      <c r="CL95" s="39">
        <v>0</v>
      </c>
      <c r="CM95" s="275">
        <v>0</v>
      </c>
      <c r="CN95" s="276">
        <v>1</v>
      </c>
      <c r="CO95" s="277">
        <v>1</v>
      </c>
      <c r="CP95" s="277">
        <v>0</v>
      </c>
      <c r="CQ95" s="277">
        <v>0</v>
      </c>
      <c r="CR95" s="277">
        <v>0</v>
      </c>
      <c r="CS95" s="282">
        <v>0</v>
      </c>
      <c r="CT95" s="275">
        <v>0</v>
      </c>
      <c r="CU95" s="300">
        <v>0</v>
      </c>
      <c r="CV95" s="300">
        <v>0</v>
      </c>
      <c r="CW95" s="300">
        <v>1</v>
      </c>
      <c r="CX95" s="300">
        <v>0</v>
      </c>
      <c r="CY95" s="300">
        <v>0</v>
      </c>
      <c r="CZ95" s="300">
        <v>0</v>
      </c>
      <c r="DA95" s="300">
        <v>0</v>
      </c>
      <c r="DB95" s="300">
        <v>0</v>
      </c>
      <c r="DC95" s="300">
        <v>0</v>
      </c>
      <c r="DD95" s="300">
        <v>0</v>
      </c>
      <c r="DE95" s="300">
        <v>0</v>
      </c>
      <c r="DF95" s="300">
        <v>0</v>
      </c>
      <c r="DG95" s="300">
        <v>0</v>
      </c>
      <c r="DH95" s="300">
        <v>0</v>
      </c>
      <c r="DI95" s="300">
        <v>0</v>
      </c>
      <c r="DJ95" s="300">
        <v>0</v>
      </c>
      <c r="DK95" s="275">
        <v>0</v>
      </c>
      <c r="DL95" s="275">
        <v>0</v>
      </c>
      <c r="DM95" s="275">
        <v>0</v>
      </c>
      <c r="DN95" s="275">
        <v>0</v>
      </c>
      <c r="DO95" s="275">
        <v>0</v>
      </c>
      <c r="DP95" s="291">
        <v>0</v>
      </c>
      <c r="DQ95" s="300">
        <v>0</v>
      </c>
      <c r="DR95" s="339">
        <v>1</v>
      </c>
      <c r="DS95" s="433">
        <v>0</v>
      </c>
      <c r="DT95" s="66">
        <v>0</v>
      </c>
      <c r="DU95" s="340">
        <v>0</v>
      </c>
      <c r="DV95" s="339">
        <v>0</v>
      </c>
      <c r="DW95" s="276">
        <v>0</v>
      </c>
      <c r="DX95" s="66">
        <v>0</v>
      </c>
      <c r="DY95" s="291">
        <v>1</v>
      </c>
      <c r="DZ95" s="341">
        <v>0</v>
      </c>
      <c r="EA95" s="276">
        <v>0</v>
      </c>
      <c r="EB95" s="66">
        <v>0</v>
      </c>
      <c r="EC95" s="339">
        <v>0</v>
      </c>
      <c r="ED95" s="342">
        <v>1</v>
      </c>
      <c r="EE95" s="339">
        <v>0</v>
      </c>
      <c r="EF95" s="339">
        <v>0</v>
      </c>
      <c r="EG95" s="66">
        <v>1</v>
      </c>
      <c r="EH95" s="339">
        <v>1</v>
      </c>
      <c r="EI95" s="339">
        <v>1</v>
      </c>
      <c r="EJ95" s="276">
        <v>1</v>
      </c>
      <c r="EK95" s="66">
        <v>1</v>
      </c>
      <c r="EL95" s="276">
        <v>1</v>
      </c>
      <c r="EM95" s="339">
        <v>1</v>
      </c>
      <c r="EN95" s="276">
        <v>0</v>
      </c>
      <c r="EO95" s="339">
        <v>0</v>
      </c>
      <c r="EP95" s="276">
        <v>0</v>
      </c>
      <c r="EQ95" s="352">
        <v>0</v>
      </c>
      <c r="ER95" s="339">
        <v>1</v>
      </c>
      <c r="ES95" s="276">
        <v>0</v>
      </c>
      <c r="ET95" s="66">
        <v>0</v>
      </c>
      <c r="EU95" s="276">
        <v>0</v>
      </c>
      <c r="EV95" s="276">
        <v>0</v>
      </c>
      <c r="EW95" s="339">
        <v>1</v>
      </c>
      <c r="EX95" s="413">
        <v>1</v>
      </c>
      <c r="EY95" s="349">
        <v>0</v>
      </c>
      <c r="EZ95" s="427">
        <v>0</v>
      </c>
      <c r="FA95" s="433">
        <v>0</v>
      </c>
      <c r="FB95" s="452">
        <v>1</v>
      </c>
      <c r="FC95" s="448">
        <v>1</v>
      </c>
      <c r="FD95" s="448">
        <v>0</v>
      </c>
      <c r="FE95" s="481">
        <v>0</v>
      </c>
      <c r="FF95" s="433">
        <v>0</v>
      </c>
      <c r="FG95" s="464">
        <v>0</v>
      </c>
      <c r="FH95" s="465">
        <v>0</v>
      </c>
      <c r="FI95" s="464">
        <v>0</v>
      </c>
      <c r="FJ95" s="468">
        <v>0</v>
      </c>
      <c r="FK95" s="468">
        <v>1</v>
      </c>
      <c r="FL95" s="468">
        <v>0</v>
      </c>
      <c r="FM95" s="475">
        <v>0</v>
      </c>
      <c r="FN95" s="468">
        <v>1</v>
      </c>
      <c r="FO95" s="468">
        <v>1</v>
      </c>
      <c r="FP95" s="468">
        <v>1</v>
      </c>
      <c r="FQ95" s="468">
        <v>0</v>
      </c>
      <c r="FR95" s="469">
        <v>1</v>
      </c>
      <c r="FS95" s="469">
        <v>0</v>
      </c>
      <c r="FT95" s="469">
        <v>1</v>
      </c>
      <c r="FU95" s="469">
        <v>1</v>
      </c>
      <c r="FV95" s="469">
        <v>0</v>
      </c>
      <c r="FW95" s="469">
        <v>0</v>
      </c>
      <c r="FX95" s="469">
        <v>1</v>
      </c>
      <c r="FY95" s="469">
        <v>1</v>
      </c>
      <c r="FZ95" s="469">
        <v>0</v>
      </c>
      <c r="GA95" s="469">
        <v>0</v>
      </c>
      <c r="GB95" s="469">
        <v>0</v>
      </c>
      <c r="GC95" s="469">
        <v>0</v>
      </c>
      <c r="GD95" s="469">
        <v>1</v>
      </c>
      <c r="GE95" s="469">
        <v>1</v>
      </c>
      <c r="GF95" s="66">
        <v>1</v>
      </c>
      <c r="GG95" s="505">
        <v>1</v>
      </c>
      <c r="GH95" s="505">
        <v>0</v>
      </c>
      <c r="GI95" s="505">
        <v>1</v>
      </c>
      <c r="GJ95" s="505">
        <v>0</v>
      </c>
      <c r="GK95" s="505">
        <v>0</v>
      </c>
      <c r="GL95" s="505">
        <v>0</v>
      </c>
      <c r="GM95" s="505">
        <v>0</v>
      </c>
      <c r="GN95" s="505">
        <v>0</v>
      </c>
      <c r="GO95" s="505">
        <v>0</v>
      </c>
      <c r="GP95" s="503">
        <v>0</v>
      </c>
      <c r="GQ95" s="505">
        <v>0</v>
      </c>
      <c r="GR95" s="505">
        <v>0</v>
      </c>
      <c r="GS95" s="506">
        <v>0</v>
      </c>
      <c r="GT95" s="506">
        <v>0</v>
      </c>
      <c r="GU95" s="505">
        <v>0</v>
      </c>
      <c r="GV95" s="517">
        <v>0</v>
      </c>
      <c r="GW95" s="522">
        <v>1</v>
      </c>
      <c r="GX95" s="448">
        <v>1</v>
      </c>
      <c r="GY95" s="276">
        <v>1</v>
      </c>
      <c r="GZ95" s="468">
        <v>1</v>
      </c>
      <c r="HA95" s="468">
        <v>1</v>
      </c>
      <c r="HB95" s="616"/>
      <c r="HC95" s="468">
        <v>0</v>
      </c>
      <c r="HD95" s="468">
        <v>0</v>
      </c>
      <c r="HE95" s="468">
        <v>0</v>
      </c>
      <c r="HF95" s="276">
        <v>1</v>
      </c>
      <c r="HG95" s="276">
        <v>1</v>
      </c>
      <c r="HH95" s="433">
        <v>0</v>
      </c>
      <c r="HI95" s="448">
        <v>1</v>
      </c>
      <c r="HJ95" s="276">
        <v>0</v>
      </c>
      <c r="HK95" s="276">
        <v>1</v>
      </c>
      <c r="HL95" s="448">
        <v>1</v>
      </c>
      <c r="HM95" s="276">
        <v>0</v>
      </c>
      <c r="HN95" s="425">
        <v>0</v>
      </c>
      <c r="HO95" s="425">
        <v>0</v>
      </c>
      <c r="HP95" s="425">
        <v>1</v>
      </c>
      <c r="HQ95" s="276">
        <v>0</v>
      </c>
      <c r="HR95" s="276">
        <v>1</v>
      </c>
      <c r="HS95" s="448">
        <v>0</v>
      </c>
      <c r="HT95" s="276">
        <v>1</v>
      </c>
      <c r="HU95" s="276">
        <v>1</v>
      </c>
      <c r="HV95" s="448">
        <v>0</v>
      </c>
      <c r="HW95" s="276">
        <v>1</v>
      </c>
      <c r="HX95" s="276">
        <v>1</v>
      </c>
      <c r="HY95" s="425">
        <v>0</v>
      </c>
      <c r="HZ95" s="425">
        <v>0</v>
      </c>
      <c r="IA95" s="448">
        <v>1</v>
      </c>
      <c r="IB95" s="448">
        <v>1</v>
      </c>
      <c r="IC95" s="448">
        <v>0</v>
      </c>
      <c r="ID95" s="276">
        <v>1</v>
      </c>
      <c r="IE95" s="276">
        <v>0</v>
      </c>
      <c r="IF95" s="276">
        <v>0</v>
      </c>
      <c r="IG95" s="276">
        <v>0</v>
      </c>
      <c r="IH95" s="276">
        <v>0</v>
      </c>
      <c r="II95" s="276">
        <v>1</v>
      </c>
      <c r="IJ95" s="433">
        <v>0</v>
      </c>
      <c r="IK95" s="433">
        <v>1</v>
      </c>
      <c r="IL95" s="276">
        <v>0</v>
      </c>
      <c r="IM95" s="433">
        <v>0</v>
      </c>
      <c r="IN95" s="433">
        <v>1</v>
      </c>
      <c r="IO95" s="276">
        <v>0</v>
      </c>
      <c r="IP95" s="276">
        <v>0</v>
      </c>
      <c r="IQ95" s="276">
        <v>0</v>
      </c>
      <c r="IR95" s="448">
        <v>0</v>
      </c>
      <c r="IS95" s="433">
        <v>0</v>
      </c>
      <c r="IT95" s="276">
        <v>1</v>
      </c>
      <c r="IU95" s="433">
        <v>1</v>
      </c>
      <c r="IV95" s="276">
        <v>1</v>
      </c>
      <c r="IW95" s="276">
        <v>1</v>
      </c>
      <c r="IX95" s="433">
        <v>1</v>
      </c>
      <c r="IY95" s="468">
        <v>1</v>
      </c>
      <c r="IZ95" s="433">
        <v>0</v>
      </c>
      <c r="JA95" s="433">
        <v>0</v>
      </c>
      <c r="JB95" s="433">
        <v>1</v>
      </c>
      <c r="JC95" s="433">
        <v>0</v>
      </c>
      <c r="JD95" s="463">
        <v>1</v>
      </c>
      <c r="JE95" s="433">
        <v>0</v>
      </c>
      <c r="JF95" s="433">
        <v>1</v>
      </c>
      <c r="JG95" s="433">
        <v>1</v>
      </c>
      <c r="JH95" s="433">
        <v>1</v>
      </c>
      <c r="JI95" s="433">
        <v>1</v>
      </c>
      <c r="JJ95" s="674">
        <v>0</v>
      </c>
      <c r="JK95" s="433">
        <v>1</v>
      </c>
      <c r="JL95" s="681">
        <v>1</v>
      </c>
      <c r="JM95" s="682">
        <v>0</v>
      </c>
      <c r="JN95" s="464">
        <v>1</v>
      </c>
      <c r="JO95" s="468">
        <v>0</v>
      </c>
      <c r="JP95" s="276">
        <v>1</v>
      </c>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6.25" thickBot="1" x14ac:dyDescent="0.3">
      <c r="A96" s="724"/>
      <c r="B96" s="729"/>
      <c r="C96" s="738"/>
      <c r="D96" s="19">
        <v>1</v>
      </c>
      <c r="E96" s="142"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71">
        <v>0</v>
      </c>
      <c r="AK96" s="171">
        <v>0</v>
      </c>
      <c r="AL96" s="12">
        <v>1</v>
      </c>
      <c r="AM96" s="12">
        <v>1</v>
      </c>
      <c r="AN96" s="171">
        <v>0</v>
      </c>
      <c r="AO96" s="12">
        <v>0</v>
      </c>
      <c r="AP96" s="12">
        <v>1</v>
      </c>
      <c r="AQ96" s="171">
        <v>1</v>
      </c>
      <c r="AR96" s="12">
        <v>1</v>
      </c>
      <c r="AS96" s="171">
        <v>0</v>
      </c>
      <c r="AT96" s="12">
        <v>0</v>
      </c>
      <c r="AU96" s="84">
        <v>0</v>
      </c>
      <c r="AV96" s="84">
        <v>1</v>
      </c>
      <c r="AW96" s="12">
        <v>0</v>
      </c>
      <c r="AX96" s="171">
        <v>1</v>
      </c>
      <c r="AY96" s="171">
        <v>0</v>
      </c>
      <c r="AZ96" s="171">
        <v>0</v>
      </c>
      <c r="BA96" s="172">
        <v>0</v>
      </c>
      <c r="BB96" s="12">
        <v>0</v>
      </c>
      <c r="BC96" s="13">
        <v>0</v>
      </c>
      <c r="BD96" s="13">
        <v>1</v>
      </c>
      <c r="BE96" s="172">
        <v>0</v>
      </c>
      <c r="BF96" s="210">
        <v>0</v>
      </c>
      <c r="BG96" s="210">
        <v>0</v>
      </c>
      <c r="BH96" s="210">
        <v>0</v>
      </c>
      <c r="BI96" s="211">
        <v>0</v>
      </c>
      <c r="BJ96" s="211">
        <v>0</v>
      </c>
      <c r="BK96" s="211">
        <v>0</v>
      </c>
      <c r="BL96" s="211">
        <v>0</v>
      </c>
      <c r="BM96" s="211">
        <v>0</v>
      </c>
      <c r="BN96" s="172">
        <v>0</v>
      </c>
      <c r="BO96" s="210">
        <v>0</v>
      </c>
      <c r="BP96" s="210">
        <v>0</v>
      </c>
      <c r="BQ96" s="210">
        <v>0</v>
      </c>
      <c r="BR96" s="211">
        <v>0</v>
      </c>
      <c r="BS96" s="13">
        <v>0</v>
      </c>
      <c r="BT96" s="13">
        <v>1</v>
      </c>
      <c r="BU96" s="249">
        <v>1</v>
      </c>
      <c r="BV96" s="254">
        <v>0</v>
      </c>
      <c r="BW96" s="251">
        <v>0</v>
      </c>
      <c r="BX96" s="252">
        <v>0</v>
      </c>
      <c r="BY96" s="253">
        <v>0</v>
      </c>
      <c r="BZ96" s="13">
        <v>0</v>
      </c>
      <c r="CA96" s="171">
        <v>0</v>
      </c>
      <c r="CB96" s="19">
        <v>0</v>
      </c>
      <c r="CC96" s="19">
        <v>0</v>
      </c>
      <c r="CD96" s="13">
        <v>0</v>
      </c>
      <c r="CE96" s="13">
        <v>0</v>
      </c>
      <c r="CF96" s="12">
        <v>0</v>
      </c>
      <c r="CG96" s="13">
        <v>0</v>
      </c>
      <c r="CH96" s="39">
        <v>0</v>
      </c>
      <c r="CI96" s="39">
        <v>0</v>
      </c>
      <c r="CJ96" s="39">
        <v>0</v>
      </c>
      <c r="CK96" s="39">
        <v>0</v>
      </c>
      <c r="CL96" s="39">
        <v>0</v>
      </c>
      <c r="CM96" s="275">
        <v>0</v>
      </c>
      <c r="CN96" s="276">
        <v>0</v>
      </c>
      <c r="CO96" s="277">
        <v>0</v>
      </c>
      <c r="CP96" s="277">
        <v>0</v>
      </c>
      <c r="CQ96" s="277">
        <v>0</v>
      </c>
      <c r="CR96" s="277">
        <v>0</v>
      </c>
      <c r="CS96" s="282">
        <v>0</v>
      </c>
      <c r="CT96" s="275">
        <v>0</v>
      </c>
      <c r="CU96" s="300">
        <v>0</v>
      </c>
      <c r="CV96" s="300">
        <v>0</v>
      </c>
      <c r="CW96" s="300">
        <v>0</v>
      </c>
      <c r="CX96" s="300">
        <v>0</v>
      </c>
      <c r="CY96" s="300">
        <v>0</v>
      </c>
      <c r="CZ96" s="300">
        <v>0</v>
      </c>
      <c r="DA96" s="300">
        <v>0</v>
      </c>
      <c r="DB96" s="300">
        <v>0</v>
      </c>
      <c r="DC96" s="300">
        <v>0</v>
      </c>
      <c r="DD96" s="300">
        <v>0</v>
      </c>
      <c r="DE96" s="300">
        <v>0</v>
      </c>
      <c r="DF96" s="300">
        <v>0</v>
      </c>
      <c r="DG96" s="300">
        <v>0</v>
      </c>
      <c r="DH96" s="300">
        <v>0</v>
      </c>
      <c r="DI96" s="300">
        <v>0</v>
      </c>
      <c r="DJ96" s="300">
        <v>0</v>
      </c>
      <c r="DK96" s="275">
        <v>0</v>
      </c>
      <c r="DL96" s="275">
        <v>0</v>
      </c>
      <c r="DM96" s="275">
        <v>0</v>
      </c>
      <c r="DN96" s="275">
        <v>0</v>
      </c>
      <c r="DO96" s="275">
        <v>0</v>
      </c>
      <c r="DP96" s="291">
        <v>0</v>
      </c>
      <c r="DQ96" s="300">
        <v>0</v>
      </c>
      <c r="DR96" s="339">
        <v>1</v>
      </c>
      <c r="DS96" s="433">
        <v>0</v>
      </c>
      <c r="DT96" s="66">
        <v>0</v>
      </c>
      <c r="DU96" s="340">
        <v>0</v>
      </c>
      <c r="DV96" s="339">
        <v>0</v>
      </c>
      <c r="DW96" s="276">
        <v>0</v>
      </c>
      <c r="DX96" s="66">
        <v>0</v>
      </c>
      <c r="DY96" s="291">
        <v>1</v>
      </c>
      <c r="DZ96" s="341">
        <v>0</v>
      </c>
      <c r="EA96" s="276">
        <v>0</v>
      </c>
      <c r="EB96" s="66">
        <v>0</v>
      </c>
      <c r="EC96" s="339">
        <v>0</v>
      </c>
      <c r="ED96" s="347">
        <v>1</v>
      </c>
      <c r="EE96" s="339">
        <v>0</v>
      </c>
      <c r="EF96" s="339">
        <v>0</v>
      </c>
      <c r="EG96" s="66">
        <v>1</v>
      </c>
      <c r="EH96" s="339">
        <v>1</v>
      </c>
      <c r="EI96" s="339">
        <v>1</v>
      </c>
      <c r="EJ96" s="276">
        <v>1</v>
      </c>
      <c r="EK96" s="66">
        <v>1</v>
      </c>
      <c r="EL96" s="276">
        <v>1</v>
      </c>
      <c r="EM96" s="339">
        <v>1</v>
      </c>
      <c r="EN96" s="276">
        <v>0</v>
      </c>
      <c r="EO96" s="339">
        <v>0</v>
      </c>
      <c r="EP96" s="276">
        <v>0</v>
      </c>
      <c r="EQ96" s="352">
        <v>0</v>
      </c>
      <c r="ER96" s="339">
        <v>1</v>
      </c>
      <c r="ES96" s="276">
        <v>0</v>
      </c>
      <c r="ET96" s="66">
        <v>0</v>
      </c>
      <c r="EU96" s="276">
        <v>0</v>
      </c>
      <c r="EV96" s="276">
        <v>0</v>
      </c>
      <c r="EW96" s="339">
        <v>1</v>
      </c>
      <c r="EX96" s="413">
        <v>0</v>
      </c>
      <c r="EY96" s="349">
        <v>0</v>
      </c>
      <c r="EZ96" s="427">
        <v>0</v>
      </c>
      <c r="FA96" s="433">
        <v>0</v>
      </c>
      <c r="FB96" s="452">
        <v>1</v>
      </c>
      <c r="FC96" s="448">
        <v>0</v>
      </c>
      <c r="FD96" s="448">
        <v>0</v>
      </c>
      <c r="FE96" s="482">
        <v>0</v>
      </c>
      <c r="FF96" s="433">
        <v>0</v>
      </c>
      <c r="FG96" s="464">
        <v>0</v>
      </c>
      <c r="FH96" s="465">
        <v>0</v>
      </c>
      <c r="FI96" s="464">
        <v>0</v>
      </c>
      <c r="FJ96" s="468">
        <v>0</v>
      </c>
      <c r="FK96" s="468">
        <v>1</v>
      </c>
      <c r="FL96" s="468">
        <v>0</v>
      </c>
      <c r="FM96" s="475">
        <v>0</v>
      </c>
      <c r="FN96" s="468">
        <v>1</v>
      </c>
      <c r="FO96" s="468">
        <v>1</v>
      </c>
      <c r="FP96" s="468">
        <v>1</v>
      </c>
      <c r="FQ96" s="468">
        <v>0</v>
      </c>
      <c r="FR96" s="469">
        <v>0</v>
      </c>
      <c r="FS96" s="469">
        <v>0</v>
      </c>
      <c r="FT96" s="469">
        <v>1</v>
      </c>
      <c r="FU96" s="469">
        <v>1</v>
      </c>
      <c r="FV96" s="469">
        <v>0</v>
      </c>
      <c r="FW96" s="469">
        <v>0</v>
      </c>
      <c r="FX96" s="469">
        <v>1</v>
      </c>
      <c r="FY96" s="469">
        <v>1</v>
      </c>
      <c r="FZ96" s="469">
        <v>0</v>
      </c>
      <c r="GA96" s="469">
        <v>0</v>
      </c>
      <c r="GB96" s="469">
        <v>0</v>
      </c>
      <c r="GC96" s="469">
        <v>0</v>
      </c>
      <c r="GD96" s="469">
        <v>1</v>
      </c>
      <c r="GE96" s="469">
        <v>1</v>
      </c>
      <c r="GF96" s="66">
        <v>1</v>
      </c>
      <c r="GG96" s="505">
        <v>1</v>
      </c>
      <c r="GH96" s="505">
        <v>0</v>
      </c>
      <c r="GI96" s="505">
        <v>1</v>
      </c>
      <c r="GJ96" s="505">
        <v>0</v>
      </c>
      <c r="GK96" s="505">
        <v>0</v>
      </c>
      <c r="GL96" s="505">
        <v>0</v>
      </c>
      <c r="GM96" s="505">
        <v>0</v>
      </c>
      <c r="GN96" s="505">
        <v>0</v>
      </c>
      <c r="GO96" s="505">
        <v>0</v>
      </c>
      <c r="GP96" s="503">
        <v>0</v>
      </c>
      <c r="GQ96" s="505">
        <v>0</v>
      </c>
      <c r="GR96" s="505">
        <v>0</v>
      </c>
      <c r="GS96" s="506">
        <v>0</v>
      </c>
      <c r="GT96" s="506">
        <v>0</v>
      </c>
      <c r="GU96" s="505">
        <v>0</v>
      </c>
      <c r="GV96" s="517">
        <v>0</v>
      </c>
      <c r="GW96" s="522">
        <v>1</v>
      </c>
      <c r="GX96" s="448">
        <v>1</v>
      </c>
      <c r="GY96" s="276">
        <v>1</v>
      </c>
      <c r="GZ96" s="468">
        <v>1</v>
      </c>
      <c r="HA96" s="468">
        <v>0</v>
      </c>
      <c r="HB96" s="616"/>
      <c r="HC96" s="468">
        <v>0</v>
      </c>
      <c r="HD96" s="468">
        <v>0</v>
      </c>
      <c r="HE96" s="468">
        <v>1</v>
      </c>
      <c r="HF96" s="276">
        <v>0</v>
      </c>
      <c r="HG96" s="276">
        <v>0</v>
      </c>
      <c r="HH96" s="433">
        <v>0</v>
      </c>
      <c r="HI96" s="448">
        <v>0</v>
      </c>
      <c r="HJ96" s="276">
        <v>0</v>
      </c>
      <c r="HK96" s="276">
        <v>1</v>
      </c>
      <c r="HL96" s="448">
        <v>0</v>
      </c>
      <c r="HM96" s="276">
        <v>0</v>
      </c>
      <c r="HN96" s="425">
        <v>0</v>
      </c>
      <c r="HO96" s="425">
        <v>0</v>
      </c>
      <c r="HP96" s="425">
        <v>1</v>
      </c>
      <c r="HQ96" s="276">
        <v>0</v>
      </c>
      <c r="HR96" s="276">
        <v>0</v>
      </c>
      <c r="HS96" s="448">
        <v>1</v>
      </c>
      <c r="HT96" s="276">
        <v>1</v>
      </c>
      <c r="HU96" s="276">
        <v>1</v>
      </c>
      <c r="HV96" s="448">
        <v>0</v>
      </c>
      <c r="HW96" s="276">
        <v>1</v>
      </c>
      <c r="HX96" s="276">
        <v>1</v>
      </c>
      <c r="HY96" s="425">
        <v>0</v>
      </c>
      <c r="HZ96" s="425">
        <v>0</v>
      </c>
      <c r="IA96" s="448">
        <v>0</v>
      </c>
      <c r="IB96" s="448">
        <v>0</v>
      </c>
      <c r="IC96" s="448">
        <v>0</v>
      </c>
      <c r="ID96" s="276">
        <v>0</v>
      </c>
      <c r="IE96" s="276">
        <v>0</v>
      </c>
      <c r="IF96" s="276">
        <v>0</v>
      </c>
      <c r="IG96" s="276">
        <v>0</v>
      </c>
      <c r="IH96" s="276">
        <v>0</v>
      </c>
      <c r="II96" s="276">
        <v>0</v>
      </c>
      <c r="IJ96" s="433">
        <v>0</v>
      </c>
      <c r="IK96" s="433">
        <v>1</v>
      </c>
      <c r="IL96" s="276">
        <v>0</v>
      </c>
      <c r="IM96" s="433">
        <v>0</v>
      </c>
      <c r="IN96" s="433">
        <v>0</v>
      </c>
      <c r="IO96" s="276">
        <v>0</v>
      </c>
      <c r="IP96" s="276">
        <v>0</v>
      </c>
      <c r="IQ96" s="276">
        <v>0</v>
      </c>
      <c r="IR96" s="448">
        <v>0</v>
      </c>
      <c r="IS96" s="433">
        <v>1</v>
      </c>
      <c r="IT96" s="276">
        <v>1</v>
      </c>
      <c r="IU96" s="433">
        <v>1</v>
      </c>
      <c r="IV96" s="276">
        <v>1</v>
      </c>
      <c r="IW96" s="276">
        <v>1</v>
      </c>
      <c r="IX96" s="433">
        <v>1</v>
      </c>
      <c r="IY96" s="468">
        <v>1</v>
      </c>
      <c r="IZ96" s="433">
        <v>0</v>
      </c>
      <c r="JA96" s="433">
        <v>0</v>
      </c>
      <c r="JB96" s="433">
        <v>1</v>
      </c>
      <c r="JC96" s="433">
        <v>0</v>
      </c>
      <c r="JD96" s="463">
        <v>1</v>
      </c>
      <c r="JE96" s="433">
        <v>0</v>
      </c>
      <c r="JF96" s="433">
        <v>1</v>
      </c>
      <c r="JG96" s="433">
        <v>0</v>
      </c>
      <c r="JH96" s="433">
        <v>1</v>
      </c>
      <c r="JI96" s="433">
        <v>1</v>
      </c>
      <c r="JJ96" s="674">
        <v>0</v>
      </c>
      <c r="JK96" s="433">
        <v>1</v>
      </c>
      <c r="JL96" s="681">
        <v>1</v>
      </c>
      <c r="JM96" s="682">
        <v>0</v>
      </c>
      <c r="JN96" s="464">
        <v>0</v>
      </c>
      <c r="JO96" s="468">
        <v>0</v>
      </c>
      <c r="JP96" s="276">
        <v>1</v>
      </c>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5" thickBot="1" x14ac:dyDescent="0.3">
      <c r="A97" s="724"/>
      <c r="B97" s="729"/>
      <c r="C97" s="738"/>
      <c r="D97" s="19">
        <v>1</v>
      </c>
      <c r="E97" s="142"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71">
        <v>0</v>
      </c>
      <c r="AK97" s="171">
        <v>0</v>
      </c>
      <c r="AL97" s="12">
        <v>0</v>
      </c>
      <c r="AM97" s="182">
        <v>1</v>
      </c>
      <c r="AN97" s="171">
        <v>0</v>
      </c>
      <c r="AO97" s="12">
        <v>0</v>
      </c>
      <c r="AP97" s="12">
        <v>1</v>
      </c>
      <c r="AQ97" s="171">
        <v>1</v>
      </c>
      <c r="AR97" s="12">
        <v>1</v>
      </c>
      <c r="AS97" s="171">
        <v>0</v>
      </c>
      <c r="AT97" s="12">
        <v>0</v>
      </c>
      <c r="AU97" s="84">
        <v>0</v>
      </c>
      <c r="AV97" s="84">
        <v>0</v>
      </c>
      <c r="AW97" s="12">
        <v>0</v>
      </c>
      <c r="AX97" s="180">
        <v>0</v>
      </c>
      <c r="AY97" s="171">
        <v>0</v>
      </c>
      <c r="AZ97" s="171">
        <v>0</v>
      </c>
      <c r="BA97" s="172">
        <v>0</v>
      </c>
      <c r="BB97" s="12">
        <v>0</v>
      </c>
      <c r="BC97" s="13">
        <v>0</v>
      </c>
      <c r="BD97" s="13">
        <v>0</v>
      </c>
      <c r="BE97" s="172">
        <v>0</v>
      </c>
      <c r="BF97" s="210">
        <v>0</v>
      </c>
      <c r="BG97" s="210">
        <v>0</v>
      </c>
      <c r="BH97" s="210">
        <v>0</v>
      </c>
      <c r="BI97" s="211">
        <v>0</v>
      </c>
      <c r="BJ97" s="211">
        <v>0</v>
      </c>
      <c r="BK97" s="211">
        <v>0</v>
      </c>
      <c r="BL97" s="211">
        <v>0</v>
      </c>
      <c r="BM97" s="211">
        <v>0</v>
      </c>
      <c r="BN97" s="172">
        <v>0</v>
      </c>
      <c r="BO97" s="210">
        <v>0</v>
      </c>
      <c r="BP97" s="210">
        <v>0</v>
      </c>
      <c r="BQ97" s="210">
        <v>0</v>
      </c>
      <c r="BR97" s="211">
        <v>0</v>
      </c>
      <c r="BS97" s="13">
        <v>1</v>
      </c>
      <c r="BT97" s="13">
        <v>0</v>
      </c>
      <c r="BU97" s="249">
        <v>0</v>
      </c>
      <c r="BV97" s="254">
        <v>0</v>
      </c>
      <c r="BW97" s="251">
        <v>1</v>
      </c>
      <c r="BX97" s="252">
        <v>0</v>
      </c>
      <c r="BY97" s="253">
        <v>0</v>
      </c>
      <c r="BZ97" s="13">
        <v>1</v>
      </c>
      <c r="CA97" s="171">
        <v>0</v>
      </c>
      <c r="CB97" s="19">
        <v>0</v>
      </c>
      <c r="CC97" s="19">
        <v>0</v>
      </c>
      <c r="CD97" s="13">
        <v>0</v>
      </c>
      <c r="CE97" s="13">
        <v>0</v>
      </c>
      <c r="CF97" s="12">
        <v>0</v>
      </c>
      <c r="CG97" s="13">
        <v>0</v>
      </c>
      <c r="CH97" s="39">
        <v>0</v>
      </c>
      <c r="CI97" s="39">
        <v>0</v>
      </c>
      <c r="CJ97" s="39">
        <v>0</v>
      </c>
      <c r="CK97" s="39">
        <v>0</v>
      </c>
      <c r="CL97" s="39">
        <v>0</v>
      </c>
      <c r="CM97" s="275">
        <v>0</v>
      </c>
      <c r="CN97" s="276">
        <v>0</v>
      </c>
      <c r="CO97" s="277">
        <v>0</v>
      </c>
      <c r="CP97" s="277">
        <v>0</v>
      </c>
      <c r="CQ97" s="277">
        <v>0</v>
      </c>
      <c r="CR97" s="277">
        <v>0</v>
      </c>
      <c r="CS97" s="282">
        <v>0</v>
      </c>
      <c r="CT97" s="275">
        <v>0</v>
      </c>
      <c r="CU97" s="300">
        <v>0</v>
      </c>
      <c r="CV97" s="300">
        <v>0</v>
      </c>
      <c r="CW97" s="300">
        <v>1</v>
      </c>
      <c r="CX97" s="300">
        <v>0</v>
      </c>
      <c r="CY97" s="300">
        <v>0</v>
      </c>
      <c r="CZ97" s="300">
        <v>0</v>
      </c>
      <c r="DA97" s="300">
        <v>0</v>
      </c>
      <c r="DB97" s="300">
        <v>0</v>
      </c>
      <c r="DC97" s="300">
        <v>0</v>
      </c>
      <c r="DD97" s="300">
        <v>0</v>
      </c>
      <c r="DE97" s="300">
        <v>0</v>
      </c>
      <c r="DF97" s="300">
        <v>0</v>
      </c>
      <c r="DG97" s="300">
        <v>0</v>
      </c>
      <c r="DH97" s="300">
        <v>0</v>
      </c>
      <c r="DI97" s="300">
        <v>0</v>
      </c>
      <c r="DJ97" s="300">
        <v>0</v>
      </c>
      <c r="DK97" s="275">
        <v>0</v>
      </c>
      <c r="DL97" s="275">
        <v>0</v>
      </c>
      <c r="DM97" s="275">
        <v>0</v>
      </c>
      <c r="DN97" s="275">
        <v>0</v>
      </c>
      <c r="DO97" s="275">
        <v>0</v>
      </c>
      <c r="DP97" s="291">
        <v>0</v>
      </c>
      <c r="DQ97" s="300">
        <v>0</v>
      </c>
      <c r="DR97" s="339">
        <v>1</v>
      </c>
      <c r="DS97" s="433">
        <v>0</v>
      </c>
      <c r="DT97" s="66">
        <v>0</v>
      </c>
      <c r="DU97" s="340">
        <v>0</v>
      </c>
      <c r="DV97" s="339">
        <v>0</v>
      </c>
      <c r="DW97" s="276">
        <v>0</v>
      </c>
      <c r="DX97" s="66">
        <v>0</v>
      </c>
      <c r="DY97" s="291">
        <v>0</v>
      </c>
      <c r="DZ97" s="341">
        <v>0</v>
      </c>
      <c r="EA97" s="276">
        <v>0</v>
      </c>
      <c r="EB97" s="66">
        <v>0</v>
      </c>
      <c r="EC97" s="339">
        <v>0</v>
      </c>
      <c r="ED97" s="339">
        <v>1</v>
      </c>
      <c r="EE97" s="339">
        <v>0</v>
      </c>
      <c r="EF97" s="339">
        <v>0</v>
      </c>
      <c r="EG97" s="66">
        <v>0</v>
      </c>
      <c r="EH97" s="339">
        <v>1</v>
      </c>
      <c r="EI97" s="339">
        <v>1</v>
      </c>
      <c r="EJ97" s="276">
        <v>1</v>
      </c>
      <c r="EK97" s="66">
        <v>0</v>
      </c>
      <c r="EL97" s="276">
        <v>1</v>
      </c>
      <c r="EM97" s="339">
        <v>1</v>
      </c>
      <c r="EN97" s="276">
        <v>0</v>
      </c>
      <c r="EO97" s="339">
        <v>0</v>
      </c>
      <c r="EP97" s="276">
        <v>0</v>
      </c>
      <c r="EQ97" s="352">
        <v>0</v>
      </c>
      <c r="ER97" s="339">
        <v>0</v>
      </c>
      <c r="ES97" s="276">
        <v>0</v>
      </c>
      <c r="ET97" s="66">
        <v>0</v>
      </c>
      <c r="EU97" s="276">
        <v>0</v>
      </c>
      <c r="EV97" s="276">
        <v>0</v>
      </c>
      <c r="EW97" s="339">
        <v>1</v>
      </c>
      <c r="EX97" s="413">
        <v>1</v>
      </c>
      <c r="EY97" s="349">
        <v>0</v>
      </c>
      <c r="EZ97" s="427">
        <v>0</v>
      </c>
      <c r="FA97" s="433">
        <v>1</v>
      </c>
      <c r="FB97" s="452">
        <v>0</v>
      </c>
      <c r="FC97" s="448">
        <v>0</v>
      </c>
      <c r="FD97" s="448">
        <v>0</v>
      </c>
      <c r="FE97" s="481">
        <v>0</v>
      </c>
      <c r="FF97" s="433">
        <v>0</v>
      </c>
      <c r="FG97" s="464">
        <v>0</v>
      </c>
      <c r="FH97" s="465">
        <v>0</v>
      </c>
      <c r="FI97" s="464">
        <v>0</v>
      </c>
      <c r="FJ97" s="468">
        <v>0</v>
      </c>
      <c r="FK97" s="468">
        <v>1</v>
      </c>
      <c r="FL97" s="468">
        <v>0</v>
      </c>
      <c r="FM97" s="475">
        <v>0</v>
      </c>
      <c r="FN97" s="468">
        <v>1</v>
      </c>
      <c r="FO97" s="468">
        <v>1</v>
      </c>
      <c r="FP97" s="468">
        <v>1</v>
      </c>
      <c r="FQ97" s="468">
        <v>0</v>
      </c>
      <c r="FR97" s="469">
        <v>0</v>
      </c>
      <c r="FS97" s="469">
        <v>0</v>
      </c>
      <c r="FT97" s="469">
        <v>1</v>
      </c>
      <c r="FU97" s="469">
        <v>1</v>
      </c>
      <c r="FV97" s="469">
        <v>0</v>
      </c>
      <c r="FW97" s="469">
        <v>0</v>
      </c>
      <c r="FX97" s="469">
        <v>1</v>
      </c>
      <c r="FY97" s="469">
        <v>1</v>
      </c>
      <c r="FZ97" s="469">
        <v>0</v>
      </c>
      <c r="GA97" s="469">
        <v>0</v>
      </c>
      <c r="GB97" s="469">
        <v>0</v>
      </c>
      <c r="GC97" s="469">
        <v>0</v>
      </c>
      <c r="GD97" s="469">
        <v>1</v>
      </c>
      <c r="GE97" s="469">
        <v>1</v>
      </c>
      <c r="GF97" s="66">
        <v>1</v>
      </c>
      <c r="GG97" s="505">
        <v>0</v>
      </c>
      <c r="GH97" s="505">
        <v>0</v>
      </c>
      <c r="GI97" s="505">
        <v>0</v>
      </c>
      <c r="GJ97" s="505">
        <v>0</v>
      </c>
      <c r="GK97" s="505">
        <v>0</v>
      </c>
      <c r="GL97" s="505">
        <v>0</v>
      </c>
      <c r="GM97" s="505">
        <v>0</v>
      </c>
      <c r="GN97" s="505">
        <v>0</v>
      </c>
      <c r="GO97" s="505">
        <v>0</v>
      </c>
      <c r="GP97" s="503">
        <v>0</v>
      </c>
      <c r="GQ97" s="505">
        <v>0</v>
      </c>
      <c r="GR97" s="505">
        <v>0</v>
      </c>
      <c r="GS97" s="506">
        <v>0</v>
      </c>
      <c r="GT97" s="506">
        <v>0</v>
      </c>
      <c r="GU97" s="505">
        <v>0</v>
      </c>
      <c r="GV97" s="517">
        <v>0</v>
      </c>
      <c r="GW97" s="522">
        <v>1</v>
      </c>
      <c r="GX97" s="448">
        <v>1</v>
      </c>
      <c r="GY97" s="276">
        <v>1</v>
      </c>
      <c r="GZ97" s="468">
        <v>0</v>
      </c>
      <c r="HA97" s="468">
        <v>0</v>
      </c>
      <c r="HB97" s="616"/>
      <c r="HC97" s="468">
        <v>0</v>
      </c>
      <c r="HD97" s="468">
        <v>1</v>
      </c>
      <c r="HE97" s="468">
        <v>1</v>
      </c>
      <c r="HF97" s="276">
        <v>1</v>
      </c>
      <c r="HG97" s="276">
        <v>1</v>
      </c>
      <c r="HH97" s="433">
        <v>0</v>
      </c>
      <c r="HI97" s="448">
        <v>0</v>
      </c>
      <c r="HJ97" s="276">
        <v>0</v>
      </c>
      <c r="HK97" s="276">
        <v>1</v>
      </c>
      <c r="HL97" s="448">
        <v>1</v>
      </c>
      <c r="HM97" s="276">
        <v>0</v>
      </c>
      <c r="HN97" s="425">
        <v>0</v>
      </c>
      <c r="HO97" s="425">
        <v>0</v>
      </c>
      <c r="HP97" s="425">
        <v>1</v>
      </c>
      <c r="HQ97" s="276">
        <v>1</v>
      </c>
      <c r="HR97" s="276">
        <v>1</v>
      </c>
      <c r="HS97" s="448">
        <v>0</v>
      </c>
      <c r="HT97" s="276">
        <v>1</v>
      </c>
      <c r="HU97" s="276">
        <v>1</v>
      </c>
      <c r="HV97" s="448">
        <v>0</v>
      </c>
      <c r="HW97" s="276">
        <v>1</v>
      </c>
      <c r="HX97" s="276">
        <v>1</v>
      </c>
      <c r="HY97" s="425">
        <v>0</v>
      </c>
      <c r="HZ97" s="425">
        <v>0</v>
      </c>
      <c r="IA97" s="448">
        <v>0</v>
      </c>
      <c r="IB97" s="448">
        <v>0</v>
      </c>
      <c r="IC97" s="448">
        <v>0</v>
      </c>
      <c r="ID97" s="276">
        <v>1</v>
      </c>
      <c r="IE97" s="276">
        <v>0</v>
      </c>
      <c r="IF97" s="276">
        <v>0</v>
      </c>
      <c r="IG97" s="276">
        <v>0</v>
      </c>
      <c r="IH97" s="276">
        <v>0</v>
      </c>
      <c r="II97" s="276">
        <v>0</v>
      </c>
      <c r="IJ97" s="433">
        <v>0</v>
      </c>
      <c r="IK97" s="433">
        <v>0</v>
      </c>
      <c r="IL97" s="276">
        <v>0</v>
      </c>
      <c r="IM97" s="433">
        <v>0</v>
      </c>
      <c r="IN97" s="433">
        <v>0</v>
      </c>
      <c r="IO97" s="276">
        <v>0</v>
      </c>
      <c r="IP97" s="276">
        <v>0</v>
      </c>
      <c r="IQ97" s="276">
        <v>0</v>
      </c>
      <c r="IR97" s="448">
        <v>0</v>
      </c>
      <c r="IS97" s="433">
        <v>0</v>
      </c>
      <c r="IT97" s="276">
        <v>1</v>
      </c>
      <c r="IU97" s="433">
        <v>1</v>
      </c>
      <c r="IV97" s="276">
        <v>1</v>
      </c>
      <c r="IW97" s="276">
        <v>1</v>
      </c>
      <c r="IX97" s="433">
        <v>1</v>
      </c>
      <c r="IY97" s="468">
        <v>1</v>
      </c>
      <c r="IZ97" s="433">
        <v>0</v>
      </c>
      <c r="JA97" s="433">
        <v>0</v>
      </c>
      <c r="JB97" s="433">
        <v>1</v>
      </c>
      <c r="JC97" s="433">
        <v>0</v>
      </c>
      <c r="JD97" s="463">
        <v>1</v>
      </c>
      <c r="JE97" s="433">
        <v>0</v>
      </c>
      <c r="JF97" s="433">
        <v>1</v>
      </c>
      <c r="JG97" s="433">
        <v>0</v>
      </c>
      <c r="JH97" s="433">
        <v>1</v>
      </c>
      <c r="JI97" s="433">
        <v>1</v>
      </c>
      <c r="JJ97" s="674">
        <v>0</v>
      </c>
      <c r="JK97" s="433">
        <v>1</v>
      </c>
      <c r="JL97" s="681">
        <v>1</v>
      </c>
      <c r="JM97" s="682">
        <v>0</v>
      </c>
      <c r="JN97" s="464">
        <v>1</v>
      </c>
      <c r="JO97" s="468">
        <v>0</v>
      </c>
      <c r="JP97" s="276">
        <v>1</v>
      </c>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26.25" thickBot="1" x14ac:dyDescent="0.3">
      <c r="A98" s="724"/>
      <c r="B98" s="729"/>
      <c r="C98" s="739"/>
      <c r="D98" s="20">
        <v>1</v>
      </c>
      <c r="E98" s="143" t="s">
        <v>795</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73">
        <v>0</v>
      </c>
      <c r="AK98" s="173">
        <v>0</v>
      </c>
      <c r="AL98" s="14">
        <v>1</v>
      </c>
      <c r="AM98" s="183">
        <v>0</v>
      </c>
      <c r="AN98" s="173">
        <v>0</v>
      </c>
      <c r="AO98" s="14">
        <v>0</v>
      </c>
      <c r="AP98" s="14">
        <v>1</v>
      </c>
      <c r="AQ98" s="173">
        <v>1</v>
      </c>
      <c r="AR98" s="183">
        <v>1</v>
      </c>
      <c r="AS98" s="173">
        <v>0</v>
      </c>
      <c r="AT98" s="14">
        <v>1</v>
      </c>
      <c r="AU98" s="85">
        <v>0</v>
      </c>
      <c r="AV98" s="85">
        <v>1</v>
      </c>
      <c r="AW98" s="14">
        <v>0</v>
      </c>
      <c r="AX98" s="173">
        <v>1</v>
      </c>
      <c r="AY98" s="173">
        <v>0</v>
      </c>
      <c r="AZ98" s="173">
        <v>0</v>
      </c>
      <c r="BA98" s="174">
        <v>0</v>
      </c>
      <c r="BB98" s="14">
        <v>0</v>
      </c>
      <c r="BC98" s="15">
        <v>0</v>
      </c>
      <c r="BD98" s="15">
        <v>0</v>
      </c>
      <c r="BE98" s="174">
        <v>0</v>
      </c>
      <c r="BF98" s="212">
        <v>0</v>
      </c>
      <c r="BG98" s="212">
        <v>0</v>
      </c>
      <c r="BH98" s="212">
        <v>0</v>
      </c>
      <c r="BI98" s="213">
        <v>0</v>
      </c>
      <c r="BJ98" s="213">
        <v>0</v>
      </c>
      <c r="BK98" s="213">
        <v>0</v>
      </c>
      <c r="BL98" s="213">
        <v>0</v>
      </c>
      <c r="BM98" s="213">
        <v>0</v>
      </c>
      <c r="BN98" s="174">
        <v>0</v>
      </c>
      <c r="BO98" s="212">
        <v>0</v>
      </c>
      <c r="BP98" s="212">
        <v>0</v>
      </c>
      <c r="BQ98" s="212">
        <v>0</v>
      </c>
      <c r="BR98" s="213">
        <v>0</v>
      </c>
      <c r="BS98" s="15">
        <v>0</v>
      </c>
      <c r="BT98" s="15">
        <v>1</v>
      </c>
      <c r="BU98" s="255">
        <v>0</v>
      </c>
      <c r="BV98" s="256">
        <v>0</v>
      </c>
      <c r="BW98" s="257">
        <v>0</v>
      </c>
      <c r="BX98" s="258">
        <v>0</v>
      </c>
      <c r="BY98" s="259">
        <v>0</v>
      </c>
      <c r="BZ98" s="15">
        <v>1</v>
      </c>
      <c r="CA98" s="173">
        <v>0</v>
      </c>
      <c r="CB98" s="20">
        <v>0</v>
      </c>
      <c r="CC98" s="20">
        <v>0</v>
      </c>
      <c r="CD98" s="15">
        <v>0</v>
      </c>
      <c r="CE98" s="15">
        <v>0</v>
      </c>
      <c r="CF98" s="14">
        <v>0</v>
      </c>
      <c r="CG98" s="15">
        <v>0</v>
      </c>
      <c r="CH98" s="39">
        <v>0</v>
      </c>
      <c r="CI98" s="39">
        <v>0</v>
      </c>
      <c r="CJ98" s="39">
        <v>0</v>
      </c>
      <c r="CK98" s="39">
        <v>0</v>
      </c>
      <c r="CL98" s="39">
        <v>0</v>
      </c>
      <c r="CM98" s="278">
        <v>0</v>
      </c>
      <c r="CN98" s="279">
        <v>1</v>
      </c>
      <c r="CO98" s="280">
        <v>0</v>
      </c>
      <c r="CP98" s="280">
        <v>0</v>
      </c>
      <c r="CQ98" s="280">
        <v>0</v>
      </c>
      <c r="CR98" s="280">
        <v>0</v>
      </c>
      <c r="CS98" s="282">
        <v>0</v>
      </c>
      <c r="CT98" s="278">
        <v>0</v>
      </c>
      <c r="CU98" s="301">
        <v>0</v>
      </c>
      <c r="CV98" s="301">
        <v>0</v>
      </c>
      <c r="CW98" s="301">
        <v>0</v>
      </c>
      <c r="CX98" s="301">
        <v>0</v>
      </c>
      <c r="CY98" s="301">
        <v>0</v>
      </c>
      <c r="CZ98" s="301">
        <v>0</v>
      </c>
      <c r="DA98" s="301">
        <v>0</v>
      </c>
      <c r="DB98" s="301">
        <v>0</v>
      </c>
      <c r="DC98" s="301">
        <v>0</v>
      </c>
      <c r="DD98" s="301">
        <v>0</v>
      </c>
      <c r="DE98" s="301">
        <v>0</v>
      </c>
      <c r="DF98" s="301">
        <v>0</v>
      </c>
      <c r="DG98" s="301">
        <v>0</v>
      </c>
      <c r="DH98" s="301">
        <v>0</v>
      </c>
      <c r="DI98" s="301">
        <v>0</v>
      </c>
      <c r="DJ98" s="301">
        <v>0</v>
      </c>
      <c r="DK98" s="278">
        <v>0</v>
      </c>
      <c r="DL98" s="278">
        <v>0</v>
      </c>
      <c r="DM98" s="278">
        <v>0</v>
      </c>
      <c r="DN98" s="278">
        <v>0</v>
      </c>
      <c r="DO98" s="278">
        <v>0</v>
      </c>
      <c r="DP98" s="292">
        <v>0</v>
      </c>
      <c r="DQ98" s="301">
        <v>0</v>
      </c>
      <c r="DR98" s="342">
        <v>1</v>
      </c>
      <c r="DS98" s="393">
        <v>1</v>
      </c>
      <c r="DT98" s="66">
        <v>0</v>
      </c>
      <c r="DU98" s="343">
        <v>0</v>
      </c>
      <c r="DV98" s="342">
        <v>0</v>
      </c>
      <c r="DW98" s="344">
        <v>0</v>
      </c>
      <c r="DX98" s="66">
        <v>0</v>
      </c>
      <c r="DY98" s="345">
        <v>1</v>
      </c>
      <c r="DZ98" s="346">
        <v>0</v>
      </c>
      <c r="EA98" s="344">
        <v>0</v>
      </c>
      <c r="EB98" s="66">
        <v>0</v>
      </c>
      <c r="EC98" s="342">
        <v>0</v>
      </c>
      <c r="ED98" s="342">
        <v>1</v>
      </c>
      <c r="EE98" s="342">
        <v>0</v>
      </c>
      <c r="EF98" s="342">
        <v>0</v>
      </c>
      <c r="EG98" s="66">
        <v>0</v>
      </c>
      <c r="EH98" s="393">
        <v>1</v>
      </c>
      <c r="EI98" s="342">
        <v>1</v>
      </c>
      <c r="EJ98" s="394">
        <v>0</v>
      </c>
      <c r="EK98" s="66">
        <v>0</v>
      </c>
      <c r="EL98" s="394">
        <v>1</v>
      </c>
      <c r="EM98" s="342">
        <v>1</v>
      </c>
      <c r="EN98" s="344">
        <v>0</v>
      </c>
      <c r="EO98" s="342">
        <v>0</v>
      </c>
      <c r="EP98" s="344">
        <v>0</v>
      </c>
      <c r="EQ98" s="353">
        <v>0</v>
      </c>
      <c r="ER98" s="342">
        <v>1</v>
      </c>
      <c r="ES98" s="344">
        <v>0</v>
      </c>
      <c r="ET98" s="66">
        <v>0</v>
      </c>
      <c r="EU98" s="344">
        <v>0</v>
      </c>
      <c r="EV98" s="394">
        <v>0</v>
      </c>
      <c r="EW98" s="393">
        <v>0</v>
      </c>
      <c r="EX98" s="414">
        <v>0</v>
      </c>
      <c r="EY98" s="349">
        <v>0</v>
      </c>
      <c r="EZ98" s="427">
        <v>0</v>
      </c>
      <c r="FA98" s="393">
        <v>0</v>
      </c>
      <c r="FB98" s="453">
        <v>1</v>
      </c>
      <c r="FC98" s="278">
        <v>1</v>
      </c>
      <c r="FD98" s="278">
        <v>0</v>
      </c>
      <c r="FE98" s="482">
        <v>0</v>
      </c>
      <c r="FF98" s="393">
        <v>0</v>
      </c>
      <c r="FG98" s="470">
        <v>0</v>
      </c>
      <c r="FH98" s="471">
        <v>0</v>
      </c>
      <c r="FI98" s="470">
        <v>0</v>
      </c>
      <c r="FJ98" s="426">
        <v>0</v>
      </c>
      <c r="FK98" s="426">
        <v>1</v>
      </c>
      <c r="FL98" s="426">
        <v>0</v>
      </c>
      <c r="FM98" s="474">
        <v>0</v>
      </c>
      <c r="FN98" s="426">
        <v>1</v>
      </c>
      <c r="FO98" s="426">
        <v>0</v>
      </c>
      <c r="FP98" s="426">
        <v>1</v>
      </c>
      <c r="FQ98" s="426">
        <v>0</v>
      </c>
      <c r="FR98" s="472">
        <v>0</v>
      </c>
      <c r="FS98" s="472">
        <v>0</v>
      </c>
      <c r="FT98" s="472">
        <v>0</v>
      </c>
      <c r="FU98" s="472">
        <v>1</v>
      </c>
      <c r="FV98" s="472">
        <v>0</v>
      </c>
      <c r="FW98" s="472">
        <v>0</v>
      </c>
      <c r="FX98" s="472">
        <v>1</v>
      </c>
      <c r="FY98" s="472">
        <v>1</v>
      </c>
      <c r="FZ98" s="472">
        <v>0</v>
      </c>
      <c r="GA98" s="472">
        <v>0</v>
      </c>
      <c r="GB98" s="472">
        <v>0</v>
      </c>
      <c r="GC98" s="472">
        <v>1</v>
      </c>
      <c r="GD98" s="472">
        <v>1</v>
      </c>
      <c r="GE98" s="472">
        <v>1</v>
      </c>
      <c r="GF98" s="66">
        <v>1</v>
      </c>
      <c r="GG98" s="505">
        <v>0</v>
      </c>
      <c r="GH98" s="505">
        <v>0</v>
      </c>
      <c r="GI98" s="505">
        <v>0</v>
      </c>
      <c r="GJ98" s="505">
        <v>0</v>
      </c>
      <c r="GK98" s="505">
        <v>0</v>
      </c>
      <c r="GL98" s="505">
        <v>0</v>
      </c>
      <c r="GM98" s="505">
        <v>0</v>
      </c>
      <c r="GN98" s="505">
        <v>0</v>
      </c>
      <c r="GO98" s="505">
        <v>0</v>
      </c>
      <c r="GP98" s="503">
        <v>0</v>
      </c>
      <c r="GQ98" s="505">
        <v>0</v>
      </c>
      <c r="GR98" s="505">
        <v>0</v>
      </c>
      <c r="GS98" s="506">
        <v>0</v>
      </c>
      <c r="GT98" s="506">
        <v>0</v>
      </c>
      <c r="GU98" s="505">
        <v>0</v>
      </c>
      <c r="GV98" s="517">
        <v>0</v>
      </c>
      <c r="GW98" s="522">
        <v>1</v>
      </c>
      <c r="GX98" s="278">
        <v>1</v>
      </c>
      <c r="GY98" s="394">
        <v>1</v>
      </c>
      <c r="GZ98" s="426">
        <v>0</v>
      </c>
      <c r="HA98" s="426">
        <v>0</v>
      </c>
      <c r="HB98" s="617"/>
      <c r="HC98" s="606">
        <v>0</v>
      </c>
      <c r="HD98" s="606">
        <v>0</v>
      </c>
      <c r="HE98" s="606">
        <v>0</v>
      </c>
      <c r="HF98" s="630">
        <v>0</v>
      </c>
      <c r="HG98" s="630">
        <v>0</v>
      </c>
      <c r="HH98" s="674">
        <v>0</v>
      </c>
      <c r="HI98" s="631">
        <v>1</v>
      </c>
      <c r="HJ98" s="630">
        <v>0</v>
      </c>
      <c r="HK98" s="630">
        <v>0</v>
      </c>
      <c r="HL98" s="631">
        <v>0</v>
      </c>
      <c r="HM98" s="630">
        <v>0</v>
      </c>
      <c r="HN98" s="606">
        <v>0</v>
      </c>
      <c r="HO98" s="606">
        <v>0</v>
      </c>
      <c r="HP98" s="606">
        <v>0</v>
      </c>
      <c r="HQ98" s="630">
        <v>0</v>
      </c>
      <c r="HR98" s="630">
        <v>0</v>
      </c>
      <c r="HS98" s="631">
        <v>0</v>
      </c>
      <c r="HT98" s="630">
        <v>1</v>
      </c>
      <c r="HU98" s="630">
        <v>1</v>
      </c>
      <c r="HV98" s="631">
        <v>0</v>
      </c>
      <c r="HW98" s="630">
        <v>1</v>
      </c>
      <c r="HX98" s="630">
        <v>0</v>
      </c>
      <c r="HY98" s="606">
        <v>0</v>
      </c>
      <c r="HZ98" s="606">
        <v>0</v>
      </c>
      <c r="IA98" s="631">
        <v>0</v>
      </c>
      <c r="IB98" s="631">
        <v>0</v>
      </c>
      <c r="IC98" s="631">
        <v>0</v>
      </c>
      <c r="ID98" s="630">
        <v>0</v>
      </c>
      <c r="IE98" s="630">
        <v>0</v>
      </c>
      <c r="IF98" s="630">
        <v>0</v>
      </c>
      <c r="IG98" s="630">
        <v>0</v>
      </c>
      <c r="IH98" s="630">
        <v>0</v>
      </c>
      <c r="II98" s="630">
        <v>0</v>
      </c>
      <c r="IJ98" s="674">
        <v>0</v>
      </c>
      <c r="IK98" s="674">
        <v>0</v>
      </c>
      <c r="IL98" s="630">
        <v>0</v>
      </c>
      <c r="IM98" s="674">
        <v>0</v>
      </c>
      <c r="IN98" s="674">
        <v>0</v>
      </c>
      <c r="IO98" s="630">
        <v>0</v>
      </c>
      <c r="IP98" s="630">
        <v>0</v>
      </c>
      <c r="IQ98" s="630">
        <v>0</v>
      </c>
      <c r="IR98" s="631">
        <v>0</v>
      </c>
      <c r="IS98" s="674">
        <v>0</v>
      </c>
      <c r="IT98" s="630">
        <v>1</v>
      </c>
      <c r="IU98" s="674">
        <v>1</v>
      </c>
      <c r="IV98" s="630">
        <v>1</v>
      </c>
      <c r="IW98" s="630">
        <v>1</v>
      </c>
      <c r="IX98" s="674">
        <v>1</v>
      </c>
      <c r="IY98" s="606">
        <v>1</v>
      </c>
      <c r="IZ98" s="674">
        <v>0</v>
      </c>
      <c r="JA98" s="674">
        <v>0</v>
      </c>
      <c r="JB98" s="674">
        <v>1</v>
      </c>
      <c r="JC98" s="674">
        <v>0</v>
      </c>
      <c r="JD98" s="463">
        <v>1</v>
      </c>
      <c r="JE98" s="674">
        <v>0</v>
      </c>
      <c r="JF98" s="674">
        <v>1</v>
      </c>
      <c r="JG98" s="674">
        <v>0</v>
      </c>
      <c r="JH98" s="674">
        <v>1</v>
      </c>
      <c r="JI98" s="674">
        <v>1</v>
      </c>
      <c r="JJ98" s="674">
        <v>0</v>
      </c>
      <c r="JK98" s="674">
        <v>1</v>
      </c>
      <c r="JL98" s="684">
        <v>1</v>
      </c>
      <c r="JM98" s="685">
        <v>0</v>
      </c>
      <c r="JN98" s="470">
        <v>0</v>
      </c>
      <c r="JO98" s="606">
        <v>0</v>
      </c>
      <c r="JP98" s="630">
        <v>1</v>
      </c>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x14ac:dyDescent="0.3">
      <c r="A99" s="724"/>
      <c r="B99" s="729"/>
      <c r="C99" s="737" t="s">
        <v>134</v>
      </c>
      <c r="D99" s="18">
        <v>1</v>
      </c>
      <c r="E99" s="144"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5">
        <v>0</v>
      </c>
      <c r="AK99" s="175">
        <v>0</v>
      </c>
      <c r="AL99" s="10">
        <v>1</v>
      </c>
      <c r="AM99" s="10">
        <v>1</v>
      </c>
      <c r="AN99" s="175">
        <v>0</v>
      </c>
      <c r="AO99" s="10">
        <v>1</v>
      </c>
      <c r="AP99" s="10">
        <v>0</v>
      </c>
      <c r="AQ99" s="175">
        <v>1</v>
      </c>
      <c r="AR99" s="10">
        <v>1</v>
      </c>
      <c r="AS99" s="175">
        <v>0</v>
      </c>
      <c r="AT99" s="10">
        <v>1</v>
      </c>
      <c r="AU99" s="86">
        <v>0</v>
      </c>
      <c r="AV99" s="86">
        <v>0</v>
      </c>
      <c r="AW99" s="10">
        <v>0</v>
      </c>
      <c r="AX99" s="175">
        <v>1</v>
      </c>
      <c r="AY99" s="175">
        <v>0</v>
      </c>
      <c r="AZ99" s="175">
        <v>0</v>
      </c>
      <c r="BA99" s="170">
        <v>0</v>
      </c>
      <c r="BB99" s="10">
        <v>0</v>
      </c>
      <c r="BC99" s="11">
        <v>0</v>
      </c>
      <c r="BD99" s="11">
        <v>1</v>
      </c>
      <c r="BE99" s="170">
        <v>1</v>
      </c>
      <c r="BF99" s="208">
        <v>0</v>
      </c>
      <c r="BG99" s="208">
        <v>0</v>
      </c>
      <c r="BH99" s="208">
        <v>0</v>
      </c>
      <c r="BI99" s="209">
        <v>0</v>
      </c>
      <c r="BJ99" s="209">
        <v>0</v>
      </c>
      <c r="BK99" s="209">
        <v>0</v>
      </c>
      <c r="BL99" s="209">
        <v>0</v>
      </c>
      <c r="BM99" s="209">
        <v>0</v>
      </c>
      <c r="BN99" s="170">
        <v>0</v>
      </c>
      <c r="BO99" s="208">
        <v>0</v>
      </c>
      <c r="BP99" s="208">
        <v>0</v>
      </c>
      <c r="BQ99" s="208">
        <v>0</v>
      </c>
      <c r="BR99" s="209">
        <v>0</v>
      </c>
      <c r="BS99" s="10">
        <v>0</v>
      </c>
      <c r="BT99" s="11">
        <v>1</v>
      </c>
      <c r="BU99" s="260">
        <v>0</v>
      </c>
      <c r="BV99" s="261">
        <v>0</v>
      </c>
      <c r="BW99" s="262">
        <v>0</v>
      </c>
      <c r="BX99" s="263">
        <v>0</v>
      </c>
      <c r="BY99" s="264">
        <v>1</v>
      </c>
      <c r="BZ99" s="11">
        <v>1</v>
      </c>
      <c r="CA99" s="175">
        <v>0</v>
      </c>
      <c r="CB99" s="18">
        <v>0</v>
      </c>
      <c r="CC99" s="18">
        <v>0</v>
      </c>
      <c r="CD99" s="11">
        <v>1</v>
      </c>
      <c r="CE99" s="11">
        <v>0</v>
      </c>
      <c r="CF99" s="10">
        <v>0</v>
      </c>
      <c r="CG99" s="11">
        <v>0</v>
      </c>
      <c r="CH99" s="39">
        <v>0</v>
      </c>
      <c r="CI99" s="39">
        <v>0</v>
      </c>
      <c r="CJ99" s="39">
        <v>0</v>
      </c>
      <c r="CK99" s="39">
        <v>0</v>
      </c>
      <c r="CL99" s="39">
        <v>0</v>
      </c>
      <c r="CM99" s="281">
        <v>0</v>
      </c>
      <c r="CN99" s="282">
        <v>0</v>
      </c>
      <c r="CO99" s="283">
        <v>0</v>
      </c>
      <c r="CP99" s="283">
        <v>0</v>
      </c>
      <c r="CQ99" s="283">
        <v>0</v>
      </c>
      <c r="CR99" s="283">
        <v>0</v>
      </c>
      <c r="CS99" s="282">
        <v>0</v>
      </c>
      <c r="CT99" s="302">
        <v>0</v>
      </c>
      <c r="CU99" s="303">
        <v>0</v>
      </c>
      <c r="CV99" s="303">
        <v>0</v>
      </c>
      <c r="CW99" s="303">
        <v>0</v>
      </c>
      <c r="CX99" s="303">
        <v>0</v>
      </c>
      <c r="CY99" s="303">
        <v>0</v>
      </c>
      <c r="CZ99" s="303">
        <v>0</v>
      </c>
      <c r="DA99" s="303">
        <v>0</v>
      </c>
      <c r="DB99" s="303">
        <v>0</v>
      </c>
      <c r="DC99" s="303">
        <v>0</v>
      </c>
      <c r="DD99" s="303">
        <v>0</v>
      </c>
      <c r="DE99" s="303">
        <v>0</v>
      </c>
      <c r="DF99" s="303">
        <v>0</v>
      </c>
      <c r="DG99" s="303">
        <v>0</v>
      </c>
      <c r="DH99" s="303">
        <v>0</v>
      </c>
      <c r="DI99" s="303">
        <v>0</v>
      </c>
      <c r="DJ99" s="303">
        <v>0</v>
      </c>
      <c r="DK99" s="302">
        <v>0</v>
      </c>
      <c r="DL99" s="302">
        <v>0</v>
      </c>
      <c r="DM99" s="302">
        <v>0</v>
      </c>
      <c r="DN99" s="302">
        <v>0</v>
      </c>
      <c r="DO99" s="302">
        <v>0</v>
      </c>
      <c r="DP99" s="304">
        <v>0</v>
      </c>
      <c r="DQ99" s="303">
        <v>0</v>
      </c>
      <c r="DR99" s="347">
        <v>1</v>
      </c>
      <c r="DS99" s="434">
        <v>0</v>
      </c>
      <c r="DT99" s="66">
        <v>0</v>
      </c>
      <c r="DU99" s="348">
        <v>0</v>
      </c>
      <c r="DV99" s="347">
        <v>0</v>
      </c>
      <c r="DW99" s="349">
        <v>0</v>
      </c>
      <c r="DX99" s="66">
        <v>0</v>
      </c>
      <c r="DY99" s="304">
        <v>1</v>
      </c>
      <c r="DZ99" s="350">
        <v>0</v>
      </c>
      <c r="EA99" s="349">
        <v>0</v>
      </c>
      <c r="EB99" s="66">
        <v>0</v>
      </c>
      <c r="EC99" s="347">
        <v>0</v>
      </c>
      <c r="ED99" s="347">
        <v>1</v>
      </c>
      <c r="EE99" s="347">
        <v>1</v>
      </c>
      <c r="EF99" s="347">
        <v>0</v>
      </c>
      <c r="EG99" s="66">
        <v>1</v>
      </c>
      <c r="EH99" s="347">
        <v>1</v>
      </c>
      <c r="EI99" s="347">
        <v>1</v>
      </c>
      <c r="EJ99" s="349">
        <v>1</v>
      </c>
      <c r="EK99" s="66">
        <v>1</v>
      </c>
      <c r="EL99" s="349">
        <v>1</v>
      </c>
      <c r="EM99" s="347">
        <v>1</v>
      </c>
      <c r="EN99" s="349">
        <v>0</v>
      </c>
      <c r="EO99" s="347">
        <v>0</v>
      </c>
      <c r="EP99" s="349">
        <v>0</v>
      </c>
      <c r="EQ99" s="351">
        <v>0</v>
      </c>
      <c r="ER99" s="347">
        <v>1</v>
      </c>
      <c r="ES99" s="349">
        <v>0</v>
      </c>
      <c r="ET99" s="66">
        <v>0</v>
      </c>
      <c r="EU99" s="349">
        <v>0</v>
      </c>
      <c r="EV99" s="349">
        <v>0</v>
      </c>
      <c r="EW99" s="347">
        <v>0</v>
      </c>
      <c r="EX99" s="415">
        <v>0</v>
      </c>
      <c r="EY99" s="349">
        <v>0</v>
      </c>
      <c r="EZ99" s="427">
        <v>0</v>
      </c>
      <c r="FA99" s="434">
        <v>0</v>
      </c>
      <c r="FB99" s="451">
        <v>1</v>
      </c>
      <c r="FC99" s="449">
        <v>0</v>
      </c>
      <c r="FD99" s="449">
        <v>0</v>
      </c>
      <c r="FE99" s="482">
        <v>0</v>
      </c>
      <c r="FF99" s="434">
        <v>0</v>
      </c>
      <c r="FG99" s="464">
        <v>0</v>
      </c>
      <c r="FH99" s="465">
        <v>0</v>
      </c>
      <c r="FI99" s="464">
        <v>0</v>
      </c>
      <c r="FJ99" s="427">
        <v>0</v>
      </c>
      <c r="FK99" s="427">
        <v>1</v>
      </c>
      <c r="FL99" s="427">
        <v>0</v>
      </c>
      <c r="FM99" s="475">
        <v>0</v>
      </c>
      <c r="FN99" s="427">
        <v>0</v>
      </c>
      <c r="FO99" s="427">
        <v>1</v>
      </c>
      <c r="FP99" s="427">
        <v>1</v>
      </c>
      <c r="FQ99" s="427">
        <v>0</v>
      </c>
      <c r="FR99" s="473">
        <v>0</v>
      </c>
      <c r="FS99" s="473">
        <v>0</v>
      </c>
      <c r="FT99" s="473">
        <v>1</v>
      </c>
      <c r="FU99" s="473">
        <v>1</v>
      </c>
      <c r="FV99" s="473">
        <v>1</v>
      </c>
      <c r="FW99" s="473">
        <v>0</v>
      </c>
      <c r="FX99" s="473">
        <v>1</v>
      </c>
      <c r="FY99" s="473">
        <v>1</v>
      </c>
      <c r="FZ99" s="473">
        <v>0</v>
      </c>
      <c r="GA99" s="473">
        <v>0</v>
      </c>
      <c r="GB99" s="473">
        <v>0</v>
      </c>
      <c r="GC99" s="473">
        <v>1</v>
      </c>
      <c r="GD99" s="473">
        <v>1</v>
      </c>
      <c r="GE99" s="473">
        <v>1</v>
      </c>
      <c r="GF99" s="66">
        <v>1</v>
      </c>
      <c r="GG99" s="505">
        <v>0</v>
      </c>
      <c r="GH99" s="505">
        <v>0</v>
      </c>
      <c r="GI99" s="505">
        <v>0</v>
      </c>
      <c r="GJ99" s="505">
        <v>0</v>
      </c>
      <c r="GK99" s="505">
        <v>0</v>
      </c>
      <c r="GL99" s="505">
        <v>0</v>
      </c>
      <c r="GM99" s="505">
        <v>0</v>
      </c>
      <c r="GN99" s="505">
        <v>0</v>
      </c>
      <c r="GO99" s="505">
        <v>0</v>
      </c>
      <c r="GP99" s="503">
        <v>0</v>
      </c>
      <c r="GQ99" s="505">
        <v>0</v>
      </c>
      <c r="GR99" s="505">
        <v>0</v>
      </c>
      <c r="GS99" s="506">
        <v>0</v>
      </c>
      <c r="GT99" s="506">
        <v>0</v>
      </c>
      <c r="GU99" s="505">
        <v>0</v>
      </c>
      <c r="GV99" s="517">
        <v>0</v>
      </c>
      <c r="GW99" s="522">
        <v>1</v>
      </c>
      <c r="GX99" s="449">
        <v>1</v>
      </c>
      <c r="GY99" s="349">
        <v>1</v>
      </c>
      <c r="GZ99" s="427">
        <v>1</v>
      </c>
      <c r="HA99" s="427">
        <v>1</v>
      </c>
      <c r="HB99" s="618"/>
      <c r="HC99" s="427">
        <v>0</v>
      </c>
      <c r="HD99" s="427">
        <v>0</v>
      </c>
      <c r="HE99" s="427">
        <v>0</v>
      </c>
      <c r="HF99" s="349">
        <v>0</v>
      </c>
      <c r="HG99" s="349">
        <v>0</v>
      </c>
      <c r="HH99" s="434">
        <v>0</v>
      </c>
      <c r="HI99" s="449">
        <v>0</v>
      </c>
      <c r="HJ99" s="349">
        <v>1</v>
      </c>
      <c r="HK99" s="349">
        <v>0</v>
      </c>
      <c r="HL99" s="449">
        <v>1</v>
      </c>
      <c r="HM99" s="349">
        <v>0</v>
      </c>
      <c r="HN99" s="427">
        <v>0</v>
      </c>
      <c r="HO99" s="427">
        <v>0</v>
      </c>
      <c r="HP99" s="427">
        <v>0</v>
      </c>
      <c r="HQ99" s="349">
        <v>0</v>
      </c>
      <c r="HR99" s="349">
        <v>1</v>
      </c>
      <c r="HS99" s="449">
        <v>0</v>
      </c>
      <c r="HT99" s="349">
        <v>0</v>
      </c>
      <c r="HU99" s="349">
        <v>1</v>
      </c>
      <c r="HV99" s="449">
        <v>0</v>
      </c>
      <c r="HW99" s="349">
        <v>1</v>
      </c>
      <c r="HX99" s="349">
        <v>0</v>
      </c>
      <c r="HY99" s="427">
        <v>0</v>
      </c>
      <c r="HZ99" s="427">
        <v>0</v>
      </c>
      <c r="IA99" s="449">
        <v>0</v>
      </c>
      <c r="IB99" s="449">
        <v>0</v>
      </c>
      <c r="IC99" s="449">
        <v>0</v>
      </c>
      <c r="ID99" s="349">
        <v>1</v>
      </c>
      <c r="IE99" s="349">
        <v>0</v>
      </c>
      <c r="IF99" s="349">
        <v>0</v>
      </c>
      <c r="IG99" s="349">
        <v>0</v>
      </c>
      <c r="IH99" s="349">
        <v>0</v>
      </c>
      <c r="II99" s="349">
        <v>0</v>
      </c>
      <c r="IJ99" s="434">
        <v>0</v>
      </c>
      <c r="IK99" s="434">
        <v>1</v>
      </c>
      <c r="IL99" s="349">
        <v>1</v>
      </c>
      <c r="IM99" s="434">
        <v>0</v>
      </c>
      <c r="IN99" s="434">
        <v>0</v>
      </c>
      <c r="IO99" s="349">
        <v>0</v>
      </c>
      <c r="IP99" s="349">
        <v>0</v>
      </c>
      <c r="IQ99" s="349">
        <v>0</v>
      </c>
      <c r="IR99" s="449">
        <v>0</v>
      </c>
      <c r="IS99" s="434">
        <v>0</v>
      </c>
      <c r="IT99" s="349">
        <v>1</v>
      </c>
      <c r="IU99" s="434">
        <v>1</v>
      </c>
      <c r="IV99" s="349">
        <v>1</v>
      </c>
      <c r="IW99" s="349">
        <v>1</v>
      </c>
      <c r="IX99" s="434">
        <v>1</v>
      </c>
      <c r="IY99" s="427">
        <v>1</v>
      </c>
      <c r="IZ99" s="434">
        <v>0</v>
      </c>
      <c r="JA99" s="434">
        <v>0</v>
      </c>
      <c r="JB99" s="434">
        <v>0</v>
      </c>
      <c r="JC99" s="434">
        <v>1</v>
      </c>
      <c r="JD99" s="463">
        <v>1</v>
      </c>
      <c r="JE99" s="434">
        <v>0</v>
      </c>
      <c r="JF99" s="434">
        <v>1</v>
      </c>
      <c r="JG99" s="434">
        <v>0</v>
      </c>
      <c r="JH99" s="434">
        <v>1</v>
      </c>
      <c r="JI99" s="434">
        <v>1</v>
      </c>
      <c r="JJ99" s="674">
        <v>0</v>
      </c>
      <c r="JK99" s="434">
        <v>1</v>
      </c>
      <c r="JL99" s="681">
        <v>0</v>
      </c>
      <c r="JM99" s="682">
        <v>0</v>
      </c>
      <c r="JN99" s="464">
        <v>0</v>
      </c>
      <c r="JO99" s="427">
        <v>0</v>
      </c>
      <c r="JP99" s="349">
        <v>1</v>
      </c>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x14ac:dyDescent="0.3">
      <c r="A100" s="724"/>
      <c r="B100" s="729"/>
      <c r="C100" s="738"/>
      <c r="D100" s="19">
        <v>1</v>
      </c>
      <c r="E100" s="142"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71">
        <v>0</v>
      </c>
      <c r="AK100" s="171">
        <v>0</v>
      </c>
      <c r="AL100" s="12">
        <v>1</v>
      </c>
      <c r="AM100" s="12">
        <v>1</v>
      </c>
      <c r="AN100" s="171">
        <v>0</v>
      </c>
      <c r="AO100" s="12">
        <v>1</v>
      </c>
      <c r="AP100" s="12">
        <v>0</v>
      </c>
      <c r="AQ100" s="171">
        <v>1</v>
      </c>
      <c r="AR100" s="12">
        <v>1</v>
      </c>
      <c r="AS100" s="171">
        <v>0</v>
      </c>
      <c r="AT100" s="12">
        <v>1</v>
      </c>
      <c r="AU100" s="84">
        <v>0</v>
      </c>
      <c r="AV100" s="84">
        <v>1</v>
      </c>
      <c r="AW100" s="12">
        <v>0</v>
      </c>
      <c r="AX100" s="171">
        <v>1</v>
      </c>
      <c r="AY100" s="171">
        <v>0</v>
      </c>
      <c r="AZ100" s="171">
        <v>0</v>
      </c>
      <c r="BA100" s="172">
        <v>0</v>
      </c>
      <c r="BB100" s="12">
        <v>0</v>
      </c>
      <c r="BC100" s="13">
        <v>0</v>
      </c>
      <c r="BD100" s="13">
        <v>1</v>
      </c>
      <c r="BE100" s="172">
        <v>1</v>
      </c>
      <c r="BF100" s="210">
        <v>0</v>
      </c>
      <c r="BG100" s="210">
        <v>0</v>
      </c>
      <c r="BH100" s="210">
        <v>0</v>
      </c>
      <c r="BI100" s="211">
        <v>0</v>
      </c>
      <c r="BJ100" s="211">
        <v>0</v>
      </c>
      <c r="BK100" s="211">
        <v>0</v>
      </c>
      <c r="BL100" s="211">
        <v>0</v>
      </c>
      <c r="BM100" s="211">
        <v>0</v>
      </c>
      <c r="BN100" s="172">
        <v>0</v>
      </c>
      <c r="BO100" s="210">
        <v>0</v>
      </c>
      <c r="BP100" s="210">
        <v>0</v>
      </c>
      <c r="BQ100" s="210">
        <v>0</v>
      </c>
      <c r="BR100" s="211">
        <v>0</v>
      </c>
      <c r="BS100" s="13">
        <v>1</v>
      </c>
      <c r="BT100" s="13">
        <v>1</v>
      </c>
      <c r="BU100" s="249">
        <v>0</v>
      </c>
      <c r="BV100" s="254">
        <v>0</v>
      </c>
      <c r="BW100" s="251">
        <v>0</v>
      </c>
      <c r="BX100" s="252">
        <v>0</v>
      </c>
      <c r="BY100" s="253">
        <v>0</v>
      </c>
      <c r="BZ100" s="13">
        <v>1</v>
      </c>
      <c r="CA100" s="171">
        <v>0</v>
      </c>
      <c r="CB100" s="19">
        <v>0</v>
      </c>
      <c r="CC100" s="19">
        <v>0</v>
      </c>
      <c r="CD100" s="13">
        <v>1</v>
      </c>
      <c r="CE100" s="13">
        <v>0</v>
      </c>
      <c r="CF100" s="12">
        <v>0</v>
      </c>
      <c r="CG100" s="13">
        <v>0</v>
      </c>
      <c r="CH100" s="39">
        <v>0</v>
      </c>
      <c r="CI100" s="39">
        <v>0</v>
      </c>
      <c r="CJ100" s="39">
        <v>0</v>
      </c>
      <c r="CK100" s="39">
        <v>0</v>
      </c>
      <c r="CL100" s="39">
        <v>0</v>
      </c>
      <c r="CM100" s="275">
        <v>0</v>
      </c>
      <c r="CN100" s="276">
        <v>0</v>
      </c>
      <c r="CO100" s="277">
        <v>0</v>
      </c>
      <c r="CP100" s="277">
        <v>0</v>
      </c>
      <c r="CQ100" s="277">
        <v>0</v>
      </c>
      <c r="CR100" s="277">
        <v>0</v>
      </c>
      <c r="CS100" s="282">
        <v>0</v>
      </c>
      <c r="CT100" s="275">
        <v>0</v>
      </c>
      <c r="CU100" s="300">
        <v>0</v>
      </c>
      <c r="CV100" s="300">
        <v>0</v>
      </c>
      <c r="CW100" s="300">
        <v>0</v>
      </c>
      <c r="CX100" s="300">
        <v>0</v>
      </c>
      <c r="CY100" s="300">
        <v>0</v>
      </c>
      <c r="CZ100" s="300">
        <v>0</v>
      </c>
      <c r="DA100" s="300">
        <v>0</v>
      </c>
      <c r="DB100" s="300">
        <v>0</v>
      </c>
      <c r="DC100" s="300">
        <v>0</v>
      </c>
      <c r="DD100" s="300">
        <v>0</v>
      </c>
      <c r="DE100" s="300">
        <v>0</v>
      </c>
      <c r="DF100" s="300">
        <v>0</v>
      </c>
      <c r="DG100" s="300">
        <v>0</v>
      </c>
      <c r="DH100" s="300">
        <v>0</v>
      </c>
      <c r="DI100" s="300">
        <v>0</v>
      </c>
      <c r="DJ100" s="300">
        <v>0</v>
      </c>
      <c r="DK100" s="275">
        <v>0</v>
      </c>
      <c r="DL100" s="275">
        <v>0</v>
      </c>
      <c r="DM100" s="275">
        <v>0</v>
      </c>
      <c r="DN100" s="275">
        <v>0</v>
      </c>
      <c r="DO100" s="275">
        <v>0</v>
      </c>
      <c r="DP100" s="291">
        <v>0</v>
      </c>
      <c r="DQ100" s="300">
        <v>0</v>
      </c>
      <c r="DR100" s="339">
        <v>1</v>
      </c>
      <c r="DS100" s="433">
        <v>0</v>
      </c>
      <c r="DT100" s="66">
        <v>0</v>
      </c>
      <c r="DU100" s="340">
        <v>0</v>
      </c>
      <c r="DV100" s="339">
        <v>0</v>
      </c>
      <c r="DW100" s="276">
        <v>0</v>
      </c>
      <c r="DX100" s="66">
        <v>0</v>
      </c>
      <c r="DY100" s="291">
        <v>1</v>
      </c>
      <c r="DZ100" s="341">
        <v>0</v>
      </c>
      <c r="EA100" s="276">
        <v>0</v>
      </c>
      <c r="EB100" s="66">
        <v>0</v>
      </c>
      <c r="EC100" s="339">
        <v>0</v>
      </c>
      <c r="ED100" s="339">
        <v>1</v>
      </c>
      <c r="EE100" s="339">
        <v>1</v>
      </c>
      <c r="EF100" s="339">
        <v>0</v>
      </c>
      <c r="EG100" s="66">
        <v>1</v>
      </c>
      <c r="EH100" s="339">
        <v>1</v>
      </c>
      <c r="EI100" s="339">
        <v>1</v>
      </c>
      <c r="EJ100" s="276">
        <v>1</v>
      </c>
      <c r="EK100" s="66">
        <v>1</v>
      </c>
      <c r="EL100" s="276">
        <v>1</v>
      </c>
      <c r="EM100" s="339">
        <v>1</v>
      </c>
      <c r="EN100" s="276">
        <v>0</v>
      </c>
      <c r="EO100" s="339">
        <v>0</v>
      </c>
      <c r="EP100" s="276">
        <v>0</v>
      </c>
      <c r="EQ100" s="352">
        <v>0</v>
      </c>
      <c r="ER100" s="339">
        <v>1</v>
      </c>
      <c r="ES100" s="276">
        <v>0</v>
      </c>
      <c r="ET100" s="66">
        <v>0</v>
      </c>
      <c r="EU100" s="276">
        <v>0</v>
      </c>
      <c r="EV100" s="276">
        <v>0</v>
      </c>
      <c r="EW100" s="339">
        <v>0</v>
      </c>
      <c r="EX100" s="413">
        <v>0</v>
      </c>
      <c r="EY100" s="349">
        <v>0</v>
      </c>
      <c r="EZ100" s="427">
        <v>0</v>
      </c>
      <c r="FA100" s="433">
        <v>0</v>
      </c>
      <c r="FB100" s="452">
        <v>1</v>
      </c>
      <c r="FC100" s="448">
        <v>0</v>
      </c>
      <c r="FD100" s="448">
        <v>0</v>
      </c>
      <c r="FE100" s="481">
        <v>0</v>
      </c>
      <c r="FF100" s="433">
        <v>0</v>
      </c>
      <c r="FG100" s="464">
        <v>0</v>
      </c>
      <c r="FH100" s="465">
        <v>0</v>
      </c>
      <c r="FI100" s="464">
        <v>0</v>
      </c>
      <c r="FJ100" s="468">
        <v>0</v>
      </c>
      <c r="FK100" s="468">
        <v>1</v>
      </c>
      <c r="FL100" s="468">
        <v>0</v>
      </c>
      <c r="FM100" s="475">
        <v>0</v>
      </c>
      <c r="FN100" s="468">
        <v>0</v>
      </c>
      <c r="FO100" s="468">
        <v>1</v>
      </c>
      <c r="FP100" s="468">
        <v>1</v>
      </c>
      <c r="FQ100" s="468">
        <v>0</v>
      </c>
      <c r="FR100" s="469">
        <v>0</v>
      </c>
      <c r="FS100" s="469">
        <v>0</v>
      </c>
      <c r="FT100" s="469">
        <v>1</v>
      </c>
      <c r="FU100" s="469">
        <v>1</v>
      </c>
      <c r="FV100" s="469">
        <v>1</v>
      </c>
      <c r="FW100" s="469">
        <v>0</v>
      </c>
      <c r="FX100" s="469">
        <v>1</v>
      </c>
      <c r="FY100" s="469">
        <v>1</v>
      </c>
      <c r="FZ100" s="469">
        <v>0</v>
      </c>
      <c r="GA100" s="469">
        <v>0</v>
      </c>
      <c r="GB100" s="469">
        <v>0</v>
      </c>
      <c r="GC100" s="469">
        <v>1</v>
      </c>
      <c r="GD100" s="469">
        <v>1</v>
      </c>
      <c r="GE100" s="469">
        <v>1</v>
      </c>
      <c r="GF100" s="66">
        <v>1</v>
      </c>
      <c r="GG100" s="505">
        <v>0</v>
      </c>
      <c r="GH100" s="505">
        <v>0</v>
      </c>
      <c r="GI100" s="505">
        <v>0</v>
      </c>
      <c r="GJ100" s="505">
        <v>0</v>
      </c>
      <c r="GK100" s="505">
        <v>0</v>
      </c>
      <c r="GL100" s="505">
        <v>0</v>
      </c>
      <c r="GM100" s="505">
        <v>0</v>
      </c>
      <c r="GN100" s="505">
        <v>0</v>
      </c>
      <c r="GO100" s="505">
        <v>0</v>
      </c>
      <c r="GP100" s="503">
        <v>0</v>
      </c>
      <c r="GQ100" s="505">
        <v>0</v>
      </c>
      <c r="GR100" s="505">
        <v>0</v>
      </c>
      <c r="GS100" s="506">
        <v>0</v>
      </c>
      <c r="GT100" s="506">
        <v>0</v>
      </c>
      <c r="GU100" s="505">
        <v>0</v>
      </c>
      <c r="GV100" s="517">
        <v>0</v>
      </c>
      <c r="GW100" s="522">
        <v>1</v>
      </c>
      <c r="GX100" s="448">
        <v>1</v>
      </c>
      <c r="GY100" s="276">
        <v>1</v>
      </c>
      <c r="GZ100" s="468">
        <v>1</v>
      </c>
      <c r="HA100" s="468">
        <v>1</v>
      </c>
      <c r="HB100" s="616"/>
      <c r="HC100" s="468">
        <v>0</v>
      </c>
      <c r="HD100" s="468">
        <v>0</v>
      </c>
      <c r="HE100" s="468">
        <v>0</v>
      </c>
      <c r="HF100" s="276">
        <v>0</v>
      </c>
      <c r="HG100" s="276">
        <v>0</v>
      </c>
      <c r="HH100" s="433">
        <v>0</v>
      </c>
      <c r="HI100" s="448">
        <v>0</v>
      </c>
      <c r="HJ100" s="276">
        <v>0</v>
      </c>
      <c r="HK100" s="276">
        <v>0</v>
      </c>
      <c r="HL100" s="448">
        <v>1</v>
      </c>
      <c r="HM100" s="276">
        <v>0</v>
      </c>
      <c r="HN100" s="425">
        <v>0</v>
      </c>
      <c r="HO100" s="425">
        <v>0</v>
      </c>
      <c r="HP100" s="425">
        <v>0</v>
      </c>
      <c r="HQ100" s="276">
        <v>0</v>
      </c>
      <c r="HR100" s="276">
        <v>1</v>
      </c>
      <c r="HS100" s="448">
        <v>0</v>
      </c>
      <c r="HT100" s="276">
        <v>0</v>
      </c>
      <c r="HU100" s="276">
        <v>1</v>
      </c>
      <c r="HV100" s="448">
        <v>0</v>
      </c>
      <c r="HW100" s="276">
        <v>1</v>
      </c>
      <c r="HX100" s="276">
        <v>0</v>
      </c>
      <c r="HY100" s="425">
        <v>0</v>
      </c>
      <c r="HZ100" s="425">
        <v>0</v>
      </c>
      <c r="IA100" s="448">
        <v>0</v>
      </c>
      <c r="IB100" s="448">
        <v>0</v>
      </c>
      <c r="IC100" s="448">
        <v>0</v>
      </c>
      <c r="ID100" s="276">
        <v>1</v>
      </c>
      <c r="IE100" s="276">
        <v>0</v>
      </c>
      <c r="IF100" s="276">
        <v>0</v>
      </c>
      <c r="IG100" s="276">
        <v>0</v>
      </c>
      <c r="IH100" s="276">
        <v>0</v>
      </c>
      <c r="II100" s="276">
        <v>0</v>
      </c>
      <c r="IJ100" s="433">
        <v>0</v>
      </c>
      <c r="IK100" s="433">
        <v>1</v>
      </c>
      <c r="IL100" s="276">
        <v>1</v>
      </c>
      <c r="IM100" s="433">
        <v>0</v>
      </c>
      <c r="IN100" s="433">
        <v>0</v>
      </c>
      <c r="IO100" s="276">
        <v>0</v>
      </c>
      <c r="IP100" s="276">
        <v>0</v>
      </c>
      <c r="IQ100" s="276">
        <v>0</v>
      </c>
      <c r="IR100" s="448">
        <v>0</v>
      </c>
      <c r="IS100" s="433">
        <v>0</v>
      </c>
      <c r="IT100" s="276">
        <v>1</v>
      </c>
      <c r="IU100" s="433">
        <v>1</v>
      </c>
      <c r="IV100" s="276">
        <v>1</v>
      </c>
      <c r="IW100" s="276">
        <v>1</v>
      </c>
      <c r="IX100" s="433">
        <v>1</v>
      </c>
      <c r="IY100" s="468">
        <v>1</v>
      </c>
      <c r="IZ100" s="433">
        <v>0</v>
      </c>
      <c r="JA100" s="433">
        <v>0</v>
      </c>
      <c r="JB100" s="433">
        <v>0</v>
      </c>
      <c r="JC100" s="433">
        <v>1</v>
      </c>
      <c r="JD100" s="463">
        <v>1</v>
      </c>
      <c r="JE100" s="433">
        <v>0</v>
      </c>
      <c r="JF100" s="433">
        <v>1</v>
      </c>
      <c r="JG100" s="433">
        <v>0</v>
      </c>
      <c r="JH100" s="433">
        <v>1</v>
      </c>
      <c r="JI100" s="433">
        <v>1</v>
      </c>
      <c r="JJ100" s="674">
        <v>0</v>
      </c>
      <c r="JK100" s="433">
        <v>1</v>
      </c>
      <c r="JL100" s="681">
        <v>0</v>
      </c>
      <c r="JM100" s="682">
        <v>0</v>
      </c>
      <c r="JN100" s="464">
        <v>0</v>
      </c>
      <c r="JO100" s="468">
        <v>0</v>
      </c>
      <c r="JP100" s="276">
        <v>1</v>
      </c>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x14ac:dyDescent="0.3">
      <c r="A101" s="724"/>
      <c r="B101" s="729"/>
      <c r="C101" s="738"/>
      <c r="D101" s="19">
        <v>1</v>
      </c>
      <c r="E101" s="142"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71">
        <v>0</v>
      </c>
      <c r="AK101" s="171">
        <v>0</v>
      </c>
      <c r="AL101" s="12">
        <v>1</v>
      </c>
      <c r="AM101" s="12">
        <v>1</v>
      </c>
      <c r="AN101" s="171">
        <v>0</v>
      </c>
      <c r="AO101" s="12">
        <v>1</v>
      </c>
      <c r="AP101" s="12">
        <v>0</v>
      </c>
      <c r="AQ101" s="171">
        <v>1</v>
      </c>
      <c r="AR101" s="12">
        <v>1</v>
      </c>
      <c r="AS101" s="171">
        <v>0</v>
      </c>
      <c r="AT101" s="12">
        <v>1</v>
      </c>
      <c r="AU101" s="84">
        <v>0</v>
      </c>
      <c r="AV101" s="84">
        <v>1</v>
      </c>
      <c r="AW101" s="12">
        <v>0</v>
      </c>
      <c r="AX101" s="171">
        <v>1</v>
      </c>
      <c r="AY101" s="171">
        <v>0</v>
      </c>
      <c r="AZ101" s="171">
        <v>0</v>
      </c>
      <c r="BA101" s="172">
        <v>0</v>
      </c>
      <c r="BB101" s="12">
        <v>0</v>
      </c>
      <c r="BC101" s="13">
        <v>0</v>
      </c>
      <c r="BD101" s="13">
        <v>1</v>
      </c>
      <c r="BE101" s="172">
        <v>1</v>
      </c>
      <c r="BF101" s="210">
        <v>0</v>
      </c>
      <c r="BG101" s="210">
        <v>0</v>
      </c>
      <c r="BH101" s="210">
        <v>0</v>
      </c>
      <c r="BI101" s="211">
        <v>0</v>
      </c>
      <c r="BJ101" s="211">
        <v>0</v>
      </c>
      <c r="BK101" s="211">
        <v>0</v>
      </c>
      <c r="BL101" s="211">
        <v>0</v>
      </c>
      <c r="BM101" s="211">
        <v>0</v>
      </c>
      <c r="BN101" s="172">
        <v>0</v>
      </c>
      <c r="BO101" s="210">
        <v>0</v>
      </c>
      <c r="BP101" s="210">
        <v>0</v>
      </c>
      <c r="BQ101" s="210">
        <v>0</v>
      </c>
      <c r="BR101" s="211">
        <v>0</v>
      </c>
      <c r="BS101" s="13">
        <v>1</v>
      </c>
      <c r="BT101" s="13">
        <v>1</v>
      </c>
      <c r="BU101" s="249">
        <v>0</v>
      </c>
      <c r="BV101" s="254">
        <v>0</v>
      </c>
      <c r="BW101" s="251">
        <v>0</v>
      </c>
      <c r="BX101" s="252">
        <v>0</v>
      </c>
      <c r="BY101" s="253">
        <v>0</v>
      </c>
      <c r="BZ101" s="13">
        <v>1</v>
      </c>
      <c r="CA101" s="171">
        <v>0</v>
      </c>
      <c r="CB101" s="19">
        <v>0</v>
      </c>
      <c r="CC101" s="19">
        <v>0</v>
      </c>
      <c r="CD101" s="13">
        <v>0</v>
      </c>
      <c r="CE101" s="13">
        <v>0</v>
      </c>
      <c r="CF101" s="12">
        <v>0</v>
      </c>
      <c r="CG101" s="13">
        <v>0</v>
      </c>
      <c r="CH101" s="39">
        <v>0</v>
      </c>
      <c r="CI101" s="39">
        <v>0</v>
      </c>
      <c r="CJ101" s="39">
        <v>0</v>
      </c>
      <c r="CK101" s="39">
        <v>0</v>
      </c>
      <c r="CL101" s="39">
        <v>0</v>
      </c>
      <c r="CM101" s="275">
        <v>0</v>
      </c>
      <c r="CN101" s="276">
        <v>0</v>
      </c>
      <c r="CO101" s="277">
        <v>0</v>
      </c>
      <c r="CP101" s="277">
        <v>0</v>
      </c>
      <c r="CQ101" s="277">
        <v>0</v>
      </c>
      <c r="CR101" s="277">
        <v>0</v>
      </c>
      <c r="CS101" s="282">
        <v>0</v>
      </c>
      <c r="CT101" s="275">
        <v>0</v>
      </c>
      <c r="CU101" s="300">
        <v>0</v>
      </c>
      <c r="CV101" s="300">
        <v>0</v>
      </c>
      <c r="CW101" s="300">
        <v>0</v>
      </c>
      <c r="CX101" s="300">
        <v>0</v>
      </c>
      <c r="CY101" s="300">
        <v>0</v>
      </c>
      <c r="CZ101" s="300">
        <v>0</v>
      </c>
      <c r="DA101" s="300">
        <v>0</v>
      </c>
      <c r="DB101" s="300">
        <v>0</v>
      </c>
      <c r="DC101" s="300">
        <v>0</v>
      </c>
      <c r="DD101" s="300">
        <v>0</v>
      </c>
      <c r="DE101" s="300">
        <v>0</v>
      </c>
      <c r="DF101" s="300">
        <v>0</v>
      </c>
      <c r="DG101" s="300">
        <v>0</v>
      </c>
      <c r="DH101" s="300">
        <v>0</v>
      </c>
      <c r="DI101" s="300">
        <v>0</v>
      </c>
      <c r="DJ101" s="300">
        <v>0</v>
      </c>
      <c r="DK101" s="275">
        <v>0</v>
      </c>
      <c r="DL101" s="275">
        <v>0</v>
      </c>
      <c r="DM101" s="275">
        <v>0</v>
      </c>
      <c r="DN101" s="275">
        <v>0</v>
      </c>
      <c r="DO101" s="275">
        <v>0</v>
      </c>
      <c r="DP101" s="291">
        <v>0</v>
      </c>
      <c r="DQ101" s="300">
        <v>0</v>
      </c>
      <c r="DR101" s="339">
        <v>1</v>
      </c>
      <c r="DS101" s="433">
        <v>0</v>
      </c>
      <c r="DT101" s="66">
        <v>0</v>
      </c>
      <c r="DU101" s="340">
        <v>0</v>
      </c>
      <c r="DV101" s="339">
        <v>0</v>
      </c>
      <c r="DW101" s="276">
        <v>0</v>
      </c>
      <c r="DX101" s="66">
        <v>0</v>
      </c>
      <c r="DY101" s="291">
        <v>1</v>
      </c>
      <c r="DZ101" s="341">
        <v>0</v>
      </c>
      <c r="EA101" s="276">
        <v>0</v>
      </c>
      <c r="EB101" s="66">
        <v>0</v>
      </c>
      <c r="EC101" s="339">
        <v>0</v>
      </c>
      <c r="ED101" s="342">
        <v>1</v>
      </c>
      <c r="EE101" s="339">
        <v>1</v>
      </c>
      <c r="EF101" s="339">
        <v>0</v>
      </c>
      <c r="EG101" s="66">
        <v>1</v>
      </c>
      <c r="EH101" s="339">
        <v>1</v>
      </c>
      <c r="EI101" s="339">
        <v>1</v>
      </c>
      <c r="EJ101" s="276">
        <v>1</v>
      </c>
      <c r="EK101" s="66">
        <v>1</v>
      </c>
      <c r="EL101" s="276">
        <v>1</v>
      </c>
      <c r="EM101" s="339">
        <v>1</v>
      </c>
      <c r="EN101" s="276">
        <v>0</v>
      </c>
      <c r="EO101" s="339">
        <v>0</v>
      </c>
      <c r="EP101" s="276">
        <v>0</v>
      </c>
      <c r="EQ101" s="352">
        <v>0</v>
      </c>
      <c r="ER101" s="339">
        <v>1</v>
      </c>
      <c r="ES101" s="276">
        <v>0</v>
      </c>
      <c r="ET101" s="66">
        <v>0</v>
      </c>
      <c r="EU101" s="276">
        <v>0</v>
      </c>
      <c r="EV101" s="276">
        <v>0</v>
      </c>
      <c r="EW101" s="339">
        <v>0</v>
      </c>
      <c r="EX101" s="413">
        <v>0</v>
      </c>
      <c r="EY101" s="349">
        <v>0</v>
      </c>
      <c r="EZ101" s="427">
        <v>0</v>
      </c>
      <c r="FA101" s="433">
        <v>0</v>
      </c>
      <c r="FB101" s="440">
        <v>1</v>
      </c>
      <c r="FC101" s="448">
        <v>0</v>
      </c>
      <c r="FD101" s="448">
        <v>0</v>
      </c>
      <c r="FE101" s="482">
        <v>0</v>
      </c>
      <c r="FF101" s="433">
        <v>0</v>
      </c>
      <c r="FG101" s="464">
        <v>0</v>
      </c>
      <c r="FH101" s="465">
        <v>0</v>
      </c>
      <c r="FI101" s="464">
        <v>0</v>
      </c>
      <c r="FJ101" s="468">
        <v>0</v>
      </c>
      <c r="FK101" s="468">
        <v>0</v>
      </c>
      <c r="FL101" s="468">
        <v>0</v>
      </c>
      <c r="FM101" s="475">
        <v>0</v>
      </c>
      <c r="FN101" s="468">
        <v>0</v>
      </c>
      <c r="FO101" s="468">
        <v>1</v>
      </c>
      <c r="FP101" s="468">
        <v>1</v>
      </c>
      <c r="FQ101" s="468">
        <v>0</v>
      </c>
      <c r="FR101" s="469">
        <v>0</v>
      </c>
      <c r="FS101" s="469">
        <v>0</v>
      </c>
      <c r="FT101" s="469">
        <v>1</v>
      </c>
      <c r="FU101" s="469">
        <v>1</v>
      </c>
      <c r="FV101" s="469">
        <v>1</v>
      </c>
      <c r="FW101" s="469">
        <v>0</v>
      </c>
      <c r="FX101" s="469">
        <v>1</v>
      </c>
      <c r="FY101" s="469">
        <v>1</v>
      </c>
      <c r="FZ101" s="469">
        <v>0</v>
      </c>
      <c r="GA101" s="469">
        <v>0</v>
      </c>
      <c r="GB101" s="469">
        <v>0</v>
      </c>
      <c r="GC101" s="469">
        <v>1</v>
      </c>
      <c r="GD101" s="469">
        <v>1</v>
      </c>
      <c r="GE101" s="469">
        <v>1</v>
      </c>
      <c r="GF101" s="66">
        <v>1</v>
      </c>
      <c r="GG101" s="505">
        <v>0</v>
      </c>
      <c r="GH101" s="505">
        <v>0</v>
      </c>
      <c r="GI101" s="505">
        <v>0</v>
      </c>
      <c r="GJ101" s="505">
        <v>0</v>
      </c>
      <c r="GK101" s="505">
        <v>0</v>
      </c>
      <c r="GL101" s="505">
        <v>0</v>
      </c>
      <c r="GM101" s="505">
        <v>0</v>
      </c>
      <c r="GN101" s="505">
        <v>0</v>
      </c>
      <c r="GO101" s="505">
        <v>0</v>
      </c>
      <c r="GP101" s="503">
        <v>0</v>
      </c>
      <c r="GQ101" s="505">
        <v>0</v>
      </c>
      <c r="GR101" s="505">
        <v>0</v>
      </c>
      <c r="GS101" s="506">
        <v>0</v>
      </c>
      <c r="GT101" s="506">
        <v>0</v>
      </c>
      <c r="GU101" s="505">
        <v>0</v>
      </c>
      <c r="GV101" s="517">
        <v>0</v>
      </c>
      <c r="GW101" s="522">
        <v>1</v>
      </c>
      <c r="GX101" s="448">
        <v>1</v>
      </c>
      <c r="GY101" s="276">
        <v>1</v>
      </c>
      <c r="GZ101" s="468">
        <v>0</v>
      </c>
      <c r="HA101" s="468">
        <v>0</v>
      </c>
      <c r="HB101" s="616"/>
      <c r="HC101" s="468">
        <v>0</v>
      </c>
      <c r="HD101" s="468">
        <v>0</v>
      </c>
      <c r="HE101" s="468">
        <v>0</v>
      </c>
      <c r="HF101" s="276">
        <v>0</v>
      </c>
      <c r="HG101" s="276">
        <v>0</v>
      </c>
      <c r="HH101" s="433">
        <v>0</v>
      </c>
      <c r="HI101" s="448">
        <v>0</v>
      </c>
      <c r="HJ101" s="276">
        <v>0</v>
      </c>
      <c r="HK101" s="276">
        <v>0</v>
      </c>
      <c r="HL101" s="448">
        <v>1</v>
      </c>
      <c r="HM101" s="276">
        <v>0</v>
      </c>
      <c r="HN101" s="425">
        <v>0</v>
      </c>
      <c r="HO101" s="425">
        <v>0</v>
      </c>
      <c r="HP101" s="425">
        <v>0</v>
      </c>
      <c r="HQ101" s="276">
        <v>0</v>
      </c>
      <c r="HR101" s="276">
        <v>1</v>
      </c>
      <c r="HS101" s="448">
        <v>0</v>
      </c>
      <c r="HT101" s="276">
        <v>0</v>
      </c>
      <c r="HU101" s="276">
        <v>1</v>
      </c>
      <c r="HV101" s="448">
        <v>0</v>
      </c>
      <c r="HW101" s="276">
        <v>1</v>
      </c>
      <c r="HX101" s="276">
        <v>0</v>
      </c>
      <c r="HY101" s="425">
        <v>0</v>
      </c>
      <c r="HZ101" s="425">
        <v>0</v>
      </c>
      <c r="IA101" s="448">
        <v>0</v>
      </c>
      <c r="IB101" s="448">
        <v>0</v>
      </c>
      <c r="IC101" s="448">
        <v>0</v>
      </c>
      <c r="ID101" s="276">
        <v>1</v>
      </c>
      <c r="IE101" s="276">
        <v>0</v>
      </c>
      <c r="IF101" s="276">
        <v>0</v>
      </c>
      <c r="IG101" s="276">
        <v>0</v>
      </c>
      <c r="IH101" s="276">
        <v>0</v>
      </c>
      <c r="II101" s="276">
        <v>0</v>
      </c>
      <c r="IJ101" s="433">
        <v>0</v>
      </c>
      <c r="IK101" s="433">
        <v>1</v>
      </c>
      <c r="IL101" s="276">
        <v>1</v>
      </c>
      <c r="IM101" s="433">
        <v>0</v>
      </c>
      <c r="IN101" s="433">
        <v>0</v>
      </c>
      <c r="IO101" s="276">
        <v>0</v>
      </c>
      <c r="IP101" s="276">
        <v>0</v>
      </c>
      <c r="IQ101" s="276">
        <v>0</v>
      </c>
      <c r="IR101" s="448">
        <v>0</v>
      </c>
      <c r="IS101" s="433">
        <v>0</v>
      </c>
      <c r="IT101" s="276">
        <v>1</v>
      </c>
      <c r="IU101" s="433">
        <v>1</v>
      </c>
      <c r="IV101" s="276">
        <v>1</v>
      </c>
      <c r="IW101" s="276">
        <v>1</v>
      </c>
      <c r="IX101" s="433">
        <v>1</v>
      </c>
      <c r="IY101" s="468">
        <v>1</v>
      </c>
      <c r="IZ101" s="433">
        <v>0</v>
      </c>
      <c r="JA101" s="433">
        <v>0</v>
      </c>
      <c r="JB101" s="433">
        <v>0</v>
      </c>
      <c r="JC101" s="433">
        <v>1</v>
      </c>
      <c r="JD101" s="463">
        <v>1</v>
      </c>
      <c r="JE101" s="433">
        <v>0</v>
      </c>
      <c r="JF101" s="433">
        <v>1</v>
      </c>
      <c r="JG101" s="433">
        <v>0</v>
      </c>
      <c r="JH101" s="433">
        <v>1</v>
      </c>
      <c r="JI101" s="433">
        <v>0</v>
      </c>
      <c r="JJ101" s="674">
        <v>0</v>
      </c>
      <c r="JK101" s="433">
        <v>1</v>
      </c>
      <c r="JL101" s="681">
        <v>0</v>
      </c>
      <c r="JM101" s="682">
        <v>0</v>
      </c>
      <c r="JN101" s="464">
        <v>0</v>
      </c>
      <c r="JO101" s="468">
        <v>0</v>
      </c>
      <c r="JP101" s="276">
        <v>1</v>
      </c>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x14ac:dyDescent="0.3">
      <c r="A102" s="724"/>
      <c r="B102" s="729"/>
      <c r="C102" s="739"/>
      <c r="D102" s="20">
        <v>1</v>
      </c>
      <c r="E102" s="143"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73">
        <v>0</v>
      </c>
      <c r="AK102" s="173">
        <v>0</v>
      </c>
      <c r="AL102" s="14">
        <v>1</v>
      </c>
      <c r="AM102" s="176">
        <v>1</v>
      </c>
      <c r="AN102" s="173">
        <v>0</v>
      </c>
      <c r="AO102" s="14">
        <v>0</v>
      </c>
      <c r="AP102" s="14">
        <v>0</v>
      </c>
      <c r="AQ102" s="173">
        <v>1</v>
      </c>
      <c r="AR102" s="14">
        <v>1</v>
      </c>
      <c r="AS102" s="173">
        <v>0</v>
      </c>
      <c r="AT102" s="14">
        <v>1</v>
      </c>
      <c r="AU102" s="85">
        <v>0</v>
      </c>
      <c r="AV102" s="85">
        <v>0</v>
      </c>
      <c r="AW102" s="14">
        <v>0</v>
      </c>
      <c r="AX102" s="173">
        <v>1</v>
      </c>
      <c r="AY102" s="173">
        <v>0</v>
      </c>
      <c r="AZ102" s="173">
        <v>0</v>
      </c>
      <c r="BA102" s="174">
        <v>0</v>
      </c>
      <c r="BB102" s="14">
        <v>0</v>
      </c>
      <c r="BC102" s="15">
        <v>0</v>
      </c>
      <c r="BD102" s="15">
        <v>0</v>
      </c>
      <c r="BE102" s="174">
        <v>1</v>
      </c>
      <c r="BF102" s="212">
        <v>0</v>
      </c>
      <c r="BG102" s="212">
        <v>0</v>
      </c>
      <c r="BH102" s="212">
        <v>0</v>
      </c>
      <c r="BI102" s="213">
        <v>0</v>
      </c>
      <c r="BJ102" s="213">
        <v>0</v>
      </c>
      <c r="BK102" s="213">
        <v>0</v>
      </c>
      <c r="BL102" s="213">
        <v>0</v>
      </c>
      <c r="BM102" s="213">
        <v>0</v>
      </c>
      <c r="BN102" s="174">
        <v>0</v>
      </c>
      <c r="BO102" s="212">
        <v>0</v>
      </c>
      <c r="BP102" s="212">
        <v>0</v>
      </c>
      <c r="BQ102" s="212">
        <v>0</v>
      </c>
      <c r="BR102" s="213">
        <v>0</v>
      </c>
      <c r="BS102" s="15">
        <v>0</v>
      </c>
      <c r="BT102" s="15">
        <v>1</v>
      </c>
      <c r="BU102" s="255">
        <v>0</v>
      </c>
      <c r="BV102" s="256">
        <v>0</v>
      </c>
      <c r="BW102" s="257">
        <v>0</v>
      </c>
      <c r="BX102" s="258">
        <v>0</v>
      </c>
      <c r="BY102" s="259">
        <v>0</v>
      </c>
      <c r="BZ102" s="15">
        <v>0</v>
      </c>
      <c r="CA102" s="173">
        <v>0</v>
      </c>
      <c r="CB102" s="20">
        <v>0</v>
      </c>
      <c r="CC102" s="20">
        <v>0</v>
      </c>
      <c r="CD102" s="15">
        <v>0</v>
      </c>
      <c r="CE102" s="15">
        <v>0</v>
      </c>
      <c r="CF102" s="14">
        <v>0</v>
      </c>
      <c r="CG102" s="15">
        <v>0</v>
      </c>
      <c r="CH102" s="39">
        <v>0</v>
      </c>
      <c r="CI102" s="39">
        <v>0</v>
      </c>
      <c r="CJ102" s="39">
        <v>0</v>
      </c>
      <c r="CK102" s="39">
        <v>0</v>
      </c>
      <c r="CL102" s="39">
        <v>0</v>
      </c>
      <c r="CM102" s="278">
        <v>0</v>
      </c>
      <c r="CN102" s="279">
        <v>0</v>
      </c>
      <c r="CO102" s="280">
        <v>0</v>
      </c>
      <c r="CP102" s="280">
        <v>0</v>
      </c>
      <c r="CQ102" s="280">
        <v>0</v>
      </c>
      <c r="CR102" s="280">
        <v>0</v>
      </c>
      <c r="CS102" s="282">
        <v>0</v>
      </c>
      <c r="CT102" s="278">
        <v>0</v>
      </c>
      <c r="CU102" s="301">
        <v>0</v>
      </c>
      <c r="CV102" s="301">
        <v>0</v>
      </c>
      <c r="CW102" s="301">
        <v>0</v>
      </c>
      <c r="CX102" s="301">
        <v>0</v>
      </c>
      <c r="CY102" s="301">
        <v>0</v>
      </c>
      <c r="CZ102" s="301">
        <v>0</v>
      </c>
      <c r="DA102" s="301">
        <v>0</v>
      </c>
      <c r="DB102" s="301">
        <v>0</v>
      </c>
      <c r="DC102" s="301">
        <v>0</v>
      </c>
      <c r="DD102" s="301">
        <v>0</v>
      </c>
      <c r="DE102" s="301">
        <v>0</v>
      </c>
      <c r="DF102" s="301">
        <v>0</v>
      </c>
      <c r="DG102" s="301">
        <v>0</v>
      </c>
      <c r="DH102" s="301">
        <v>0</v>
      </c>
      <c r="DI102" s="301">
        <v>0</v>
      </c>
      <c r="DJ102" s="301">
        <v>0</v>
      </c>
      <c r="DK102" s="278">
        <v>0</v>
      </c>
      <c r="DL102" s="278">
        <v>0</v>
      </c>
      <c r="DM102" s="278">
        <v>0</v>
      </c>
      <c r="DN102" s="278">
        <v>0</v>
      </c>
      <c r="DO102" s="278">
        <v>0</v>
      </c>
      <c r="DP102" s="292">
        <v>0</v>
      </c>
      <c r="DQ102" s="301">
        <v>0</v>
      </c>
      <c r="DR102" s="342">
        <v>1</v>
      </c>
      <c r="DS102" s="393">
        <v>0</v>
      </c>
      <c r="DT102" s="66">
        <v>0</v>
      </c>
      <c r="DU102" s="343">
        <v>0</v>
      </c>
      <c r="DV102" s="342">
        <v>0</v>
      </c>
      <c r="DW102" s="344">
        <v>0</v>
      </c>
      <c r="DX102" s="66">
        <v>0</v>
      </c>
      <c r="DY102" s="345">
        <v>1</v>
      </c>
      <c r="DZ102" s="346">
        <v>0</v>
      </c>
      <c r="EA102" s="344">
        <v>0</v>
      </c>
      <c r="EB102" s="66">
        <v>0</v>
      </c>
      <c r="EC102" s="342">
        <v>0</v>
      </c>
      <c r="ED102" s="347">
        <v>1</v>
      </c>
      <c r="EE102" s="342">
        <v>1</v>
      </c>
      <c r="EF102" s="342">
        <v>0</v>
      </c>
      <c r="EG102" s="66">
        <v>1</v>
      </c>
      <c r="EH102" s="393">
        <v>1</v>
      </c>
      <c r="EI102" s="342">
        <v>1</v>
      </c>
      <c r="EJ102" s="394">
        <v>1</v>
      </c>
      <c r="EK102" s="66">
        <v>1</v>
      </c>
      <c r="EL102" s="394">
        <v>1</v>
      </c>
      <c r="EM102" s="342">
        <v>1</v>
      </c>
      <c r="EN102" s="344">
        <v>0</v>
      </c>
      <c r="EO102" s="342">
        <v>0</v>
      </c>
      <c r="EP102" s="344">
        <v>0</v>
      </c>
      <c r="EQ102" s="353">
        <v>0</v>
      </c>
      <c r="ER102" s="342">
        <v>1</v>
      </c>
      <c r="ES102" s="344">
        <v>0</v>
      </c>
      <c r="ET102" s="66">
        <v>0</v>
      </c>
      <c r="EU102" s="344">
        <v>0</v>
      </c>
      <c r="EV102" s="394">
        <v>0</v>
      </c>
      <c r="EW102" s="393">
        <v>0</v>
      </c>
      <c r="EX102" s="414">
        <v>0</v>
      </c>
      <c r="EY102" s="349">
        <v>0</v>
      </c>
      <c r="EZ102" s="427">
        <v>0</v>
      </c>
      <c r="FA102" s="393">
        <v>0</v>
      </c>
      <c r="FB102" s="441">
        <v>1</v>
      </c>
      <c r="FC102" s="278">
        <v>0</v>
      </c>
      <c r="FD102" s="278">
        <v>0</v>
      </c>
      <c r="FE102" s="481">
        <v>0</v>
      </c>
      <c r="FF102" s="393">
        <v>0</v>
      </c>
      <c r="FG102" s="470">
        <v>0</v>
      </c>
      <c r="FH102" s="471">
        <v>0</v>
      </c>
      <c r="FI102" s="470">
        <v>0</v>
      </c>
      <c r="FJ102" s="426">
        <v>0</v>
      </c>
      <c r="FK102" s="426">
        <v>1</v>
      </c>
      <c r="FL102" s="426">
        <v>0</v>
      </c>
      <c r="FM102" s="474">
        <v>0</v>
      </c>
      <c r="FN102" s="426">
        <v>0</v>
      </c>
      <c r="FO102" s="426">
        <v>1</v>
      </c>
      <c r="FP102" s="426">
        <v>1</v>
      </c>
      <c r="FQ102" s="426">
        <v>0</v>
      </c>
      <c r="FR102" s="472">
        <v>0</v>
      </c>
      <c r="FS102" s="472">
        <v>0</v>
      </c>
      <c r="FT102" s="472">
        <v>1</v>
      </c>
      <c r="FU102" s="472">
        <v>1</v>
      </c>
      <c r="FV102" s="472">
        <v>0</v>
      </c>
      <c r="FW102" s="472">
        <v>0</v>
      </c>
      <c r="FX102" s="472">
        <v>1</v>
      </c>
      <c r="FY102" s="472">
        <v>1</v>
      </c>
      <c r="FZ102" s="472">
        <v>0</v>
      </c>
      <c r="GA102" s="472">
        <v>0</v>
      </c>
      <c r="GB102" s="472">
        <v>0</v>
      </c>
      <c r="GC102" s="472">
        <v>1</v>
      </c>
      <c r="GD102" s="472">
        <v>1</v>
      </c>
      <c r="GE102" s="472">
        <v>1</v>
      </c>
      <c r="GF102" s="66">
        <v>1</v>
      </c>
      <c r="GG102" s="505">
        <v>0</v>
      </c>
      <c r="GH102" s="505">
        <v>0</v>
      </c>
      <c r="GI102" s="505">
        <v>0</v>
      </c>
      <c r="GJ102" s="505">
        <v>0</v>
      </c>
      <c r="GK102" s="505">
        <v>0</v>
      </c>
      <c r="GL102" s="505">
        <v>0</v>
      </c>
      <c r="GM102" s="505">
        <v>0</v>
      </c>
      <c r="GN102" s="505">
        <v>0</v>
      </c>
      <c r="GO102" s="505">
        <v>0</v>
      </c>
      <c r="GP102" s="503">
        <v>0</v>
      </c>
      <c r="GQ102" s="505">
        <v>0</v>
      </c>
      <c r="GR102" s="505">
        <v>0</v>
      </c>
      <c r="GS102" s="506">
        <v>0</v>
      </c>
      <c r="GT102" s="506">
        <v>0</v>
      </c>
      <c r="GU102" s="505">
        <v>0</v>
      </c>
      <c r="GV102" s="517">
        <v>0</v>
      </c>
      <c r="GW102" s="522">
        <v>1</v>
      </c>
      <c r="GX102" s="529">
        <v>1</v>
      </c>
      <c r="GY102" s="394">
        <v>1</v>
      </c>
      <c r="GZ102" s="426">
        <v>0</v>
      </c>
      <c r="HA102" s="426">
        <v>0</v>
      </c>
      <c r="HB102" s="617"/>
      <c r="HC102" s="606">
        <v>0</v>
      </c>
      <c r="HD102" s="606">
        <v>0</v>
      </c>
      <c r="HE102" s="606">
        <v>0</v>
      </c>
      <c r="HF102" s="630">
        <v>0</v>
      </c>
      <c r="HG102" s="630">
        <v>0</v>
      </c>
      <c r="HH102" s="674">
        <v>0</v>
      </c>
      <c r="HI102" s="631">
        <v>0</v>
      </c>
      <c r="HJ102" s="630">
        <v>0</v>
      </c>
      <c r="HK102" s="630">
        <v>0</v>
      </c>
      <c r="HL102" s="631">
        <v>0</v>
      </c>
      <c r="HM102" s="630">
        <v>0</v>
      </c>
      <c r="HN102" s="606">
        <v>0</v>
      </c>
      <c r="HO102" s="606">
        <v>0</v>
      </c>
      <c r="HP102" s="606">
        <v>0</v>
      </c>
      <c r="HQ102" s="630">
        <v>0</v>
      </c>
      <c r="HR102" s="630">
        <v>1</v>
      </c>
      <c r="HS102" s="631">
        <v>0</v>
      </c>
      <c r="HT102" s="630">
        <v>0</v>
      </c>
      <c r="HU102" s="630">
        <v>1</v>
      </c>
      <c r="HV102" s="631">
        <v>0</v>
      </c>
      <c r="HW102" s="630">
        <v>1</v>
      </c>
      <c r="HX102" s="630">
        <v>0</v>
      </c>
      <c r="HY102" s="606">
        <v>0</v>
      </c>
      <c r="HZ102" s="606">
        <v>0</v>
      </c>
      <c r="IA102" s="631">
        <v>0</v>
      </c>
      <c r="IB102" s="631">
        <v>0</v>
      </c>
      <c r="IC102" s="631">
        <v>0</v>
      </c>
      <c r="ID102" s="630">
        <v>0</v>
      </c>
      <c r="IE102" s="630">
        <v>0</v>
      </c>
      <c r="IF102" s="630">
        <v>0</v>
      </c>
      <c r="IG102" s="630">
        <v>0</v>
      </c>
      <c r="IH102" s="630">
        <v>0</v>
      </c>
      <c r="II102" s="630">
        <v>0</v>
      </c>
      <c r="IJ102" s="674">
        <v>0</v>
      </c>
      <c r="IK102" s="674">
        <v>1</v>
      </c>
      <c r="IL102" s="630">
        <v>1</v>
      </c>
      <c r="IM102" s="674">
        <v>0</v>
      </c>
      <c r="IN102" s="674">
        <v>0</v>
      </c>
      <c r="IO102" s="630">
        <v>0</v>
      </c>
      <c r="IP102" s="630">
        <v>0</v>
      </c>
      <c r="IQ102" s="630">
        <v>0</v>
      </c>
      <c r="IR102" s="631">
        <v>0</v>
      </c>
      <c r="IS102" s="674">
        <v>0</v>
      </c>
      <c r="IT102" s="630">
        <v>1</v>
      </c>
      <c r="IU102" s="674">
        <v>1</v>
      </c>
      <c r="IV102" s="630">
        <v>1</v>
      </c>
      <c r="IW102" s="630">
        <v>1</v>
      </c>
      <c r="IX102" s="674">
        <v>1</v>
      </c>
      <c r="IY102" s="606">
        <v>1</v>
      </c>
      <c r="IZ102" s="674">
        <v>0</v>
      </c>
      <c r="JA102" s="674">
        <v>0</v>
      </c>
      <c r="JB102" s="674">
        <v>0</v>
      </c>
      <c r="JC102" s="674">
        <v>1</v>
      </c>
      <c r="JD102" s="463">
        <v>1</v>
      </c>
      <c r="JE102" s="674">
        <v>0</v>
      </c>
      <c r="JF102" s="674">
        <v>1</v>
      </c>
      <c r="JG102" s="674">
        <v>0</v>
      </c>
      <c r="JH102" s="674">
        <v>0</v>
      </c>
      <c r="JI102" s="674">
        <v>0</v>
      </c>
      <c r="JJ102" s="674">
        <v>0</v>
      </c>
      <c r="JK102" s="674">
        <v>1</v>
      </c>
      <c r="JL102" s="684">
        <v>0</v>
      </c>
      <c r="JM102" s="685">
        <v>0</v>
      </c>
      <c r="JN102" s="470">
        <v>0</v>
      </c>
      <c r="JO102" s="606">
        <v>0</v>
      </c>
      <c r="JP102" s="630">
        <v>1</v>
      </c>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x14ac:dyDescent="0.3">
      <c r="A103" s="724"/>
      <c r="B103" s="729"/>
      <c r="C103" s="737" t="s">
        <v>135</v>
      </c>
      <c r="D103" s="18">
        <v>1</v>
      </c>
      <c r="E103" s="144"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5">
        <v>0</v>
      </c>
      <c r="AK103" s="175">
        <v>0</v>
      </c>
      <c r="AL103" s="10">
        <v>1</v>
      </c>
      <c r="AM103" s="184">
        <v>1</v>
      </c>
      <c r="AN103" s="175">
        <v>0</v>
      </c>
      <c r="AO103" s="10">
        <v>1</v>
      </c>
      <c r="AP103" s="10">
        <v>0</v>
      </c>
      <c r="AQ103" s="175">
        <v>1</v>
      </c>
      <c r="AR103" s="10">
        <v>1</v>
      </c>
      <c r="AS103" s="175">
        <v>0</v>
      </c>
      <c r="AT103" s="10">
        <v>0</v>
      </c>
      <c r="AU103" s="86">
        <v>0</v>
      </c>
      <c r="AV103" s="86">
        <v>0</v>
      </c>
      <c r="AW103" s="10">
        <v>0</v>
      </c>
      <c r="AX103" s="175">
        <v>1</v>
      </c>
      <c r="AY103" s="175">
        <v>0</v>
      </c>
      <c r="AZ103" s="175">
        <v>0</v>
      </c>
      <c r="BA103" s="170">
        <v>0</v>
      </c>
      <c r="BB103" s="10">
        <v>0</v>
      </c>
      <c r="BC103" s="11">
        <v>0</v>
      </c>
      <c r="BD103" s="11">
        <v>1</v>
      </c>
      <c r="BE103" s="170">
        <v>0</v>
      </c>
      <c r="BF103" s="208">
        <v>0</v>
      </c>
      <c r="BG103" s="208">
        <v>0</v>
      </c>
      <c r="BH103" s="208">
        <v>0</v>
      </c>
      <c r="BI103" s="209">
        <v>0</v>
      </c>
      <c r="BJ103" s="209">
        <v>0</v>
      </c>
      <c r="BK103" s="209">
        <v>0</v>
      </c>
      <c r="BL103" s="209">
        <v>0</v>
      </c>
      <c r="BM103" s="209">
        <v>0</v>
      </c>
      <c r="BN103" s="170">
        <v>0</v>
      </c>
      <c r="BO103" s="208">
        <v>0</v>
      </c>
      <c r="BP103" s="208">
        <v>0</v>
      </c>
      <c r="BQ103" s="208">
        <v>0</v>
      </c>
      <c r="BR103" s="209">
        <v>0</v>
      </c>
      <c r="BS103" s="11">
        <v>1</v>
      </c>
      <c r="BT103" s="11">
        <v>0</v>
      </c>
      <c r="BU103" s="260">
        <v>0</v>
      </c>
      <c r="BV103" s="261">
        <v>0</v>
      </c>
      <c r="BW103" s="262">
        <v>0</v>
      </c>
      <c r="BX103" s="263">
        <v>0</v>
      </c>
      <c r="BY103" s="264">
        <v>0</v>
      </c>
      <c r="BZ103" s="11">
        <v>1</v>
      </c>
      <c r="CA103" s="175">
        <v>0</v>
      </c>
      <c r="CB103" s="18">
        <v>0</v>
      </c>
      <c r="CC103" s="18">
        <v>0</v>
      </c>
      <c r="CD103" s="11">
        <v>0</v>
      </c>
      <c r="CE103" s="11">
        <v>0</v>
      </c>
      <c r="CF103" s="10">
        <v>0</v>
      </c>
      <c r="CG103" s="11">
        <v>0</v>
      </c>
      <c r="CH103" s="39">
        <v>0</v>
      </c>
      <c r="CI103" s="39">
        <v>0</v>
      </c>
      <c r="CJ103" s="39">
        <v>0</v>
      </c>
      <c r="CK103" s="39">
        <v>0</v>
      </c>
      <c r="CL103" s="39">
        <v>0</v>
      </c>
      <c r="CM103" s="281">
        <v>0</v>
      </c>
      <c r="CN103" s="282">
        <v>0</v>
      </c>
      <c r="CO103" s="283">
        <v>0</v>
      </c>
      <c r="CP103" s="283">
        <v>0</v>
      </c>
      <c r="CQ103" s="283">
        <v>0</v>
      </c>
      <c r="CR103" s="283">
        <v>0</v>
      </c>
      <c r="CS103" s="282">
        <v>0</v>
      </c>
      <c r="CT103" s="302">
        <v>0</v>
      </c>
      <c r="CU103" s="303">
        <v>0</v>
      </c>
      <c r="CV103" s="303">
        <v>0</v>
      </c>
      <c r="CW103" s="303">
        <v>0</v>
      </c>
      <c r="CX103" s="303">
        <v>0</v>
      </c>
      <c r="CY103" s="303">
        <v>0</v>
      </c>
      <c r="CZ103" s="303">
        <v>0</v>
      </c>
      <c r="DA103" s="303">
        <v>0</v>
      </c>
      <c r="DB103" s="303">
        <v>0</v>
      </c>
      <c r="DC103" s="303">
        <v>0</v>
      </c>
      <c r="DD103" s="303">
        <v>0</v>
      </c>
      <c r="DE103" s="303">
        <v>0</v>
      </c>
      <c r="DF103" s="303">
        <v>0</v>
      </c>
      <c r="DG103" s="303">
        <v>0</v>
      </c>
      <c r="DH103" s="303">
        <v>0</v>
      </c>
      <c r="DI103" s="303">
        <v>0</v>
      </c>
      <c r="DJ103" s="303">
        <v>0</v>
      </c>
      <c r="DK103" s="302">
        <v>1</v>
      </c>
      <c r="DL103" s="302">
        <v>0</v>
      </c>
      <c r="DM103" s="302">
        <v>0</v>
      </c>
      <c r="DN103" s="302">
        <v>0</v>
      </c>
      <c r="DO103" s="302">
        <v>0</v>
      </c>
      <c r="DP103" s="304">
        <v>0</v>
      </c>
      <c r="DQ103" s="303">
        <v>0</v>
      </c>
      <c r="DR103" s="347">
        <v>1</v>
      </c>
      <c r="DS103" s="434">
        <v>1</v>
      </c>
      <c r="DT103" s="66">
        <v>0</v>
      </c>
      <c r="DU103" s="348">
        <v>0</v>
      </c>
      <c r="DV103" s="347">
        <v>1</v>
      </c>
      <c r="DW103" s="349">
        <v>0</v>
      </c>
      <c r="DX103" s="66">
        <v>0</v>
      </c>
      <c r="DY103" s="304">
        <v>1</v>
      </c>
      <c r="DZ103" s="350">
        <v>0</v>
      </c>
      <c r="EA103" s="349">
        <v>0</v>
      </c>
      <c r="EB103" s="66">
        <v>0</v>
      </c>
      <c r="EC103" s="347">
        <v>0</v>
      </c>
      <c r="ED103" s="339">
        <v>1</v>
      </c>
      <c r="EE103" s="347">
        <v>0</v>
      </c>
      <c r="EF103" s="347">
        <v>0</v>
      </c>
      <c r="EG103" s="66">
        <v>1</v>
      </c>
      <c r="EH103" s="347">
        <v>1</v>
      </c>
      <c r="EI103" s="347">
        <v>1</v>
      </c>
      <c r="EJ103" s="349">
        <v>1</v>
      </c>
      <c r="EK103" s="66">
        <v>0</v>
      </c>
      <c r="EL103" s="349">
        <v>1</v>
      </c>
      <c r="EM103" s="347">
        <v>1</v>
      </c>
      <c r="EN103" s="349">
        <v>0</v>
      </c>
      <c r="EO103" s="347">
        <v>0</v>
      </c>
      <c r="EP103" s="349">
        <v>0</v>
      </c>
      <c r="EQ103" s="351">
        <v>0</v>
      </c>
      <c r="ER103" s="347">
        <v>1</v>
      </c>
      <c r="ES103" s="349">
        <v>0</v>
      </c>
      <c r="ET103" s="66">
        <v>0</v>
      </c>
      <c r="EU103" s="349">
        <v>0</v>
      </c>
      <c r="EV103" s="349">
        <v>0</v>
      </c>
      <c r="EW103" s="347">
        <v>0</v>
      </c>
      <c r="EX103" s="415">
        <v>1</v>
      </c>
      <c r="EY103" s="349">
        <v>0</v>
      </c>
      <c r="EZ103" s="427">
        <v>0</v>
      </c>
      <c r="FA103" s="434">
        <v>0</v>
      </c>
      <c r="FB103" s="451">
        <v>0</v>
      </c>
      <c r="FC103" s="449">
        <v>1</v>
      </c>
      <c r="FD103" s="449">
        <v>0</v>
      </c>
      <c r="FE103" s="481">
        <v>0</v>
      </c>
      <c r="FF103" s="434">
        <v>0</v>
      </c>
      <c r="FG103" s="464">
        <v>0</v>
      </c>
      <c r="FH103" s="465">
        <v>0</v>
      </c>
      <c r="FI103" s="464">
        <v>0</v>
      </c>
      <c r="FJ103" s="427">
        <v>0</v>
      </c>
      <c r="FK103" s="427">
        <v>1</v>
      </c>
      <c r="FL103" s="427">
        <v>0</v>
      </c>
      <c r="FM103" s="475">
        <v>0</v>
      </c>
      <c r="FN103" s="427">
        <v>1</v>
      </c>
      <c r="FO103" s="427">
        <v>1</v>
      </c>
      <c r="FP103" s="427">
        <v>1</v>
      </c>
      <c r="FQ103" s="427">
        <v>0</v>
      </c>
      <c r="FR103" s="473">
        <v>0</v>
      </c>
      <c r="FS103" s="473">
        <v>0</v>
      </c>
      <c r="FT103" s="473">
        <v>0</v>
      </c>
      <c r="FU103" s="473">
        <v>1</v>
      </c>
      <c r="FV103" s="473">
        <v>0</v>
      </c>
      <c r="FW103" s="473">
        <v>0</v>
      </c>
      <c r="FX103" s="473">
        <v>1</v>
      </c>
      <c r="FY103" s="473">
        <v>1</v>
      </c>
      <c r="FZ103" s="473">
        <v>0</v>
      </c>
      <c r="GA103" s="473">
        <v>1</v>
      </c>
      <c r="GB103" s="473">
        <v>0</v>
      </c>
      <c r="GC103" s="473">
        <v>1</v>
      </c>
      <c r="GD103" s="473">
        <v>1</v>
      </c>
      <c r="GE103" s="473">
        <v>1</v>
      </c>
      <c r="GF103" s="66">
        <v>1</v>
      </c>
      <c r="GG103" s="505">
        <v>0</v>
      </c>
      <c r="GH103" s="505">
        <v>0</v>
      </c>
      <c r="GI103" s="505">
        <v>0</v>
      </c>
      <c r="GJ103" s="505">
        <v>0</v>
      </c>
      <c r="GK103" s="505">
        <v>0</v>
      </c>
      <c r="GL103" s="505">
        <v>0</v>
      </c>
      <c r="GM103" s="505">
        <v>0</v>
      </c>
      <c r="GN103" s="505">
        <v>0</v>
      </c>
      <c r="GO103" s="505">
        <v>0</v>
      </c>
      <c r="GP103" s="503">
        <v>0</v>
      </c>
      <c r="GQ103" s="505">
        <v>0</v>
      </c>
      <c r="GR103" s="505">
        <v>0</v>
      </c>
      <c r="GS103" s="506">
        <v>0</v>
      </c>
      <c r="GT103" s="506">
        <v>0</v>
      </c>
      <c r="GU103" s="505">
        <v>0</v>
      </c>
      <c r="GV103" s="517">
        <v>0</v>
      </c>
      <c r="GW103" s="522">
        <v>1</v>
      </c>
      <c r="GX103" s="449">
        <v>1</v>
      </c>
      <c r="GY103" s="349">
        <v>1</v>
      </c>
      <c r="GZ103" s="427">
        <v>0</v>
      </c>
      <c r="HA103" s="427">
        <v>0</v>
      </c>
      <c r="HB103" s="618"/>
      <c r="HC103" s="427">
        <v>0</v>
      </c>
      <c r="HD103" s="427">
        <v>0</v>
      </c>
      <c r="HE103" s="427">
        <v>0</v>
      </c>
      <c r="HF103" s="349">
        <v>0</v>
      </c>
      <c r="HG103" s="349">
        <v>0</v>
      </c>
      <c r="HH103" s="434">
        <v>0</v>
      </c>
      <c r="HI103" s="449">
        <v>0</v>
      </c>
      <c r="HJ103" s="349">
        <v>0</v>
      </c>
      <c r="HK103" s="349">
        <v>1</v>
      </c>
      <c r="HL103" s="449">
        <v>0</v>
      </c>
      <c r="HM103" s="349">
        <v>0</v>
      </c>
      <c r="HN103" s="427">
        <v>0</v>
      </c>
      <c r="HO103" s="427">
        <v>1</v>
      </c>
      <c r="HP103" s="427">
        <v>1</v>
      </c>
      <c r="HQ103" s="349">
        <v>0</v>
      </c>
      <c r="HR103" s="349">
        <v>0</v>
      </c>
      <c r="HS103" s="449">
        <v>0</v>
      </c>
      <c r="HT103" s="349">
        <v>1</v>
      </c>
      <c r="HU103" s="349">
        <v>1</v>
      </c>
      <c r="HV103" s="449">
        <v>0</v>
      </c>
      <c r="HW103" s="349">
        <v>1</v>
      </c>
      <c r="HX103" s="349">
        <v>0</v>
      </c>
      <c r="HY103" s="427">
        <v>0</v>
      </c>
      <c r="HZ103" s="427">
        <v>0</v>
      </c>
      <c r="IA103" s="449">
        <v>0</v>
      </c>
      <c r="IB103" s="449">
        <v>0</v>
      </c>
      <c r="IC103" s="449">
        <v>0</v>
      </c>
      <c r="ID103" s="349">
        <v>0</v>
      </c>
      <c r="IE103" s="349">
        <v>0</v>
      </c>
      <c r="IF103" s="349">
        <v>0</v>
      </c>
      <c r="IG103" s="349">
        <v>1</v>
      </c>
      <c r="IH103" s="349">
        <v>0</v>
      </c>
      <c r="II103" s="349">
        <v>0</v>
      </c>
      <c r="IJ103" s="434">
        <v>0</v>
      </c>
      <c r="IK103" s="434">
        <v>1</v>
      </c>
      <c r="IL103" s="349">
        <v>0</v>
      </c>
      <c r="IM103" s="434">
        <v>0</v>
      </c>
      <c r="IN103" s="434">
        <v>0</v>
      </c>
      <c r="IO103" s="349">
        <v>0</v>
      </c>
      <c r="IP103" s="349">
        <v>0</v>
      </c>
      <c r="IQ103" s="349">
        <v>0</v>
      </c>
      <c r="IR103" s="449">
        <v>0</v>
      </c>
      <c r="IS103" s="434">
        <v>0</v>
      </c>
      <c r="IT103" s="349">
        <v>1</v>
      </c>
      <c r="IU103" s="434">
        <v>1</v>
      </c>
      <c r="IV103" s="349">
        <v>1</v>
      </c>
      <c r="IW103" s="349">
        <v>1</v>
      </c>
      <c r="IX103" s="434">
        <v>1</v>
      </c>
      <c r="IY103" s="427">
        <v>1</v>
      </c>
      <c r="IZ103" s="434">
        <v>1</v>
      </c>
      <c r="JA103" s="434">
        <v>0</v>
      </c>
      <c r="JB103" s="434">
        <v>1</v>
      </c>
      <c r="JC103" s="434">
        <v>1</v>
      </c>
      <c r="JD103" s="463">
        <v>1</v>
      </c>
      <c r="JE103" s="434">
        <v>1</v>
      </c>
      <c r="JF103" s="434">
        <v>1</v>
      </c>
      <c r="JG103" s="434">
        <v>0</v>
      </c>
      <c r="JH103" s="434">
        <v>1</v>
      </c>
      <c r="JI103" s="434">
        <v>1</v>
      </c>
      <c r="JJ103" s="674">
        <v>0</v>
      </c>
      <c r="JK103" s="434">
        <v>1</v>
      </c>
      <c r="JL103" s="681">
        <v>0</v>
      </c>
      <c r="JM103" s="682">
        <v>0</v>
      </c>
      <c r="JN103" s="464">
        <v>0</v>
      </c>
      <c r="JO103" s="427">
        <v>0</v>
      </c>
      <c r="JP103" s="349">
        <v>1</v>
      </c>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x14ac:dyDescent="0.3">
      <c r="A104" s="724"/>
      <c r="B104" s="729"/>
      <c r="C104" s="738"/>
      <c r="D104" s="19">
        <v>1</v>
      </c>
      <c r="E104" s="142"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71">
        <v>0</v>
      </c>
      <c r="AK104" s="171">
        <v>0</v>
      </c>
      <c r="AL104" s="12">
        <v>1</v>
      </c>
      <c r="AM104" s="179">
        <v>1</v>
      </c>
      <c r="AN104" s="171">
        <v>0</v>
      </c>
      <c r="AO104" s="12">
        <v>1</v>
      </c>
      <c r="AP104" s="12">
        <v>0</v>
      </c>
      <c r="AQ104" s="171">
        <v>1</v>
      </c>
      <c r="AR104" s="12">
        <v>1</v>
      </c>
      <c r="AS104" s="171">
        <v>0</v>
      </c>
      <c r="AT104" s="12">
        <v>0</v>
      </c>
      <c r="AU104" s="84">
        <v>0</v>
      </c>
      <c r="AV104" s="84">
        <v>0</v>
      </c>
      <c r="AW104" s="12">
        <v>0</v>
      </c>
      <c r="AX104" s="171">
        <v>1</v>
      </c>
      <c r="AY104" s="171">
        <v>0</v>
      </c>
      <c r="AZ104" s="171">
        <v>0</v>
      </c>
      <c r="BA104" s="172">
        <v>0</v>
      </c>
      <c r="BB104" s="12">
        <v>0</v>
      </c>
      <c r="BC104" s="13">
        <v>0</v>
      </c>
      <c r="BD104" s="13">
        <v>1</v>
      </c>
      <c r="BE104" s="172">
        <v>0</v>
      </c>
      <c r="BF104" s="210">
        <v>0</v>
      </c>
      <c r="BG104" s="210">
        <v>0</v>
      </c>
      <c r="BH104" s="210">
        <v>0</v>
      </c>
      <c r="BI104" s="211">
        <v>0</v>
      </c>
      <c r="BJ104" s="211">
        <v>0</v>
      </c>
      <c r="BK104" s="211">
        <v>0</v>
      </c>
      <c r="BL104" s="211">
        <v>0</v>
      </c>
      <c r="BM104" s="211">
        <v>0</v>
      </c>
      <c r="BN104" s="172">
        <v>0</v>
      </c>
      <c r="BO104" s="210">
        <v>0</v>
      </c>
      <c r="BP104" s="210">
        <v>1</v>
      </c>
      <c r="BQ104" s="210">
        <v>0</v>
      </c>
      <c r="BR104" s="211">
        <v>0</v>
      </c>
      <c r="BS104" s="13">
        <v>1</v>
      </c>
      <c r="BT104" s="13">
        <v>0</v>
      </c>
      <c r="BU104" s="249">
        <v>0</v>
      </c>
      <c r="BV104" s="254">
        <v>0</v>
      </c>
      <c r="BW104" s="251">
        <v>0</v>
      </c>
      <c r="BX104" s="252">
        <v>0</v>
      </c>
      <c r="BY104" s="253">
        <v>0</v>
      </c>
      <c r="BZ104" s="13">
        <v>1</v>
      </c>
      <c r="CA104" s="171">
        <v>0</v>
      </c>
      <c r="CB104" s="19">
        <v>0</v>
      </c>
      <c r="CC104" s="19">
        <v>0</v>
      </c>
      <c r="CD104" s="13">
        <v>0</v>
      </c>
      <c r="CE104" s="13">
        <v>0</v>
      </c>
      <c r="CF104" s="12">
        <v>0</v>
      </c>
      <c r="CG104" s="13">
        <v>0</v>
      </c>
      <c r="CH104" s="39">
        <v>0</v>
      </c>
      <c r="CI104" s="39">
        <v>0</v>
      </c>
      <c r="CJ104" s="39">
        <v>0</v>
      </c>
      <c r="CK104" s="39">
        <v>0</v>
      </c>
      <c r="CL104" s="39">
        <v>0</v>
      </c>
      <c r="CM104" s="275">
        <v>0</v>
      </c>
      <c r="CN104" s="276">
        <v>0</v>
      </c>
      <c r="CO104" s="277">
        <v>0</v>
      </c>
      <c r="CP104" s="277">
        <v>0</v>
      </c>
      <c r="CQ104" s="277">
        <v>0</v>
      </c>
      <c r="CR104" s="277">
        <v>0</v>
      </c>
      <c r="CS104" s="282">
        <v>0</v>
      </c>
      <c r="CT104" s="275">
        <v>0</v>
      </c>
      <c r="CU104" s="300">
        <v>0</v>
      </c>
      <c r="CV104" s="300">
        <v>0</v>
      </c>
      <c r="CW104" s="300">
        <v>0</v>
      </c>
      <c r="CX104" s="300">
        <v>0</v>
      </c>
      <c r="CY104" s="300">
        <v>0</v>
      </c>
      <c r="CZ104" s="300">
        <v>0</v>
      </c>
      <c r="DA104" s="300">
        <v>0</v>
      </c>
      <c r="DB104" s="300">
        <v>0</v>
      </c>
      <c r="DC104" s="300">
        <v>0</v>
      </c>
      <c r="DD104" s="300">
        <v>0</v>
      </c>
      <c r="DE104" s="300">
        <v>0</v>
      </c>
      <c r="DF104" s="300">
        <v>0</v>
      </c>
      <c r="DG104" s="300">
        <v>0</v>
      </c>
      <c r="DH104" s="300">
        <v>0</v>
      </c>
      <c r="DI104" s="300">
        <v>0</v>
      </c>
      <c r="DJ104" s="300">
        <v>0</v>
      </c>
      <c r="DK104" s="275">
        <v>1</v>
      </c>
      <c r="DL104" s="275">
        <v>0</v>
      </c>
      <c r="DM104" s="275">
        <v>0</v>
      </c>
      <c r="DN104" s="275">
        <v>0</v>
      </c>
      <c r="DO104" s="275">
        <v>0</v>
      </c>
      <c r="DP104" s="291">
        <v>0</v>
      </c>
      <c r="DQ104" s="300">
        <v>0</v>
      </c>
      <c r="DR104" s="339">
        <v>1</v>
      </c>
      <c r="DS104" s="433">
        <v>0</v>
      </c>
      <c r="DT104" s="66">
        <v>0</v>
      </c>
      <c r="DU104" s="340">
        <v>0</v>
      </c>
      <c r="DV104" s="339">
        <v>1</v>
      </c>
      <c r="DW104" s="276">
        <v>0</v>
      </c>
      <c r="DX104" s="66">
        <v>0</v>
      </c>
      <c r="DY104" s="291">
        <v>1</v>
      </c>
      <c r="DZ104" s="341">
        <v>0</v>
      </c>
      <c r="EA104" s="276">
        <v>0</v>
      </c>
      <c r="EB104" s="66">
        <v>0</v>
      </c>
      <c r="EC104" s="339">
        <v>1</v>
      </c>
      <c r="ED104" s="342">
        <v>1</v>
      </c>
      <c r="EE104" s="339">
        <v>0</v>
      </c>
      <c r="EF104" s="339">
        <v>0</v>
      </c>
      <c r="EG104" s="66">
        <v>1</v>
      </c>
      <c r="EH104" s="339">
        <v>1</v>
      </c>
      <c r="EI104" s="339">
        <v>1</v>
      </c>
      <c r="EJ104" s="276">
        <v>1</v>
      </c>
      <c r="EK104" s="66">
        <v>0</v>
      </c>
      <c r="EL104" s="276">
        <v>1</v>
      </c>
      <c r="EM104" s="339">
        <v>1</v>
      </c>
      <c r="EN104" s="276">
        <v>0</v>
      </c>
      <c r="EO104" s="339">
        <v>0</v>
      </c>
      <c r="EP104" s="276">
        <v>0</v>
      </c>
      <c r="EQ104" s="352">
        <v>0</v>
      </c>
      <c r="ER104" s="339">
        <v>1</v>
      </c>
      <c r="ES104" s="276">
        <v>0</v>
      </c>
      <c r="ET104" s="66">
        <v>0</v>
      </c>
      <c r="EU104" s="276">
        <v>0</v>
      </c>
      <c r="EV104" s="276">
        <v>0</v>
      </c>
      <c r="EW104" s="339">
        <v>1</v>
      </c>
      <c r="EX104" s="413">
        <v>1</v>
      </c>
      <c r="EY104" s="349">
        <v>0</v>
      </c>
      <c r="EZ104" s="425">
        <v>0</v>
      </c>
      <c r="FA104" s="433">
        <v>0</v>
      </c>
      <c r="FB104" s="452">
        <v>0</v>
      </c>
      <c r="FC104" s="448">
        <v>1</v>
      </c>
      <c r="FD104" s="448">
        <v>0</v>
      </c>
      <c r="FE104" s="482">
        <v>0</v>
      </c>
      <c r="FF104" s="433">
        <v>0</v>
      </c>
      <c r="FG104" s="464">
        <v>0</v>
      </c>
      <c r="FH104" s="465">
        <v>0</v>
      </c>
      <c r="FI104" s="464">
        <v>0</v>
      </c>
      <c r="FJ104" s="468">
        <v>0</v>
      </c>
      <c r="FK104" s="468">
        <v>1</v>
      </c>
      <c r="FL104" s="468">
        <v>0</v>
      </c>
      <c r="FM104" s="475">
        <v>0</v>
      </c>
      <c r="FN104" s="468">
        <v>1</v>
      </c>
      <c r="FO104" s="468">
        <v>1</v>
      </c>
      <c r="FP104" s="468">
        <v>1</v>
      </c>
      <c r="FQ104" s="468">
        <v>0</v>
      </c>
      <c r="FR104" s="469">
        <v>0</v>
      </c>
      <c r="FS104" s="469">
        <v>0</v>
      </c>
      <c r="FT104" s="469">
        <v>0</v>
      </c>
      <c r="FU104" s="469">
        <v>1</v>
      </c>
      <c r="FV104" s="469">
        <v>0</v>
      </c>
      <c r="FW104" s="469">
        <v>0</v>
      </c>
      <c r="FX104" s="469">
        <v>1</v>
      </c>
      <c r="FY104" s="469">
        <v>1</v>
      </c>
      <c r="FZ104" s="469">
        <v>0</v>
      </c>
      <c r="GA104" s="469">
        <v>1</v>
      </c>
      <c r="GB104" s="469">
        <v>0</v>
      </c>
      <c r="GC104" s="469">
        <v>1</v>
      </c>
      <c r="GD104" s="469">
        <v>1</v>
      </c>
      <c r="GE104" s="469">
        <v>1</v>
      </c>
      <c r="GF104" s="66">
        <v>1</v>
      </c>
      <c r="GG104" s="505">
        <v>0</v>
      </c>
      <c r="GH104" s="505">
        <v>0</v>
      </c>
      <c r="GI104" s="505">
        <v>0</v>
      </c>
      <c r="GJ104" s="505">
        <v>0</v>
      </c>
      <c r="GK104" s="505">
        <v>0</v>
      </c>
      <c r="GL104" s="505">
        <v>0</v>
      </c>
      <c r="GM104" s="505">
        <v>0</v>
      </c>
      <c r="GN104" s="505">
        <v>0</v>
      </c>
      <c r="GO104" s="505">
        <v>0</v>
      </c>
      <c r="GP104" s="503">
        <v>0</v>
      </c>
      <c r="GQ104" s="505">
        <v>0</v>
      </c>
      <c r="GR104" s="505">
        <v>0</v>
      </c>
      <c r="GS104" s="506">
        <v>0</v>
      </c>
      <c r="GT104" s="506">
        <v>0</v>
      </c>
      <c r="GU104" s="505">
        <v>0</v>
      </c>
      <c r="GV104" s="517">
        <v>0</v>
      </c>
      <c r="GW104" s="522">
        <v>1</v>
      </c>
      <c r="GX104" s="530">
        <v>1</v>
      </c>
      <c r="GY104" s="276">
        <v>1</v>
      </c>
      <c r="GZ104" s="468">
        <v>0</v>
      </c>
      <c r="HA104" s="468">
        <v>0</v>
      </c>
      <c r="HB104" s="616"/>
      <c r="HC104" s="468">
        <v>0</v>
      </c>
      <c r="HD104" s="468">
        <v>0</v>
      </c>
      <c r="HE104" s="468">
        <v>0</v>
      </c>
      <c r="HF104" s="276">
        <v>0</v>
      </c>
      <c r="HG104" s="276">
        <v>0</v>
      </c>
      <c r="HH104" s="433">
        <v>0</v>
      </c>
      <c r="HI104" s="448">
        <v>0</v>
      </c>
      <c r="HJ104" s="276">
        <v>0</v>
      </c>
      <c r="HK104" s="276">
        <v>1</v>
      </c>
      <c r="HL104" s="448">
        <v>0</v>
      </c>
      <c r="HM104" s="276">
        <v>0</v>
      </c>
      <c r="HN104" s="425">
        <v>0</v>
      </c>
      <c r="HO104" s="425">
        <v>1</v>
      </c>
      <c r="HP104" s="425">
        <v>1</v>
      </c>
      <c r="HQ104" s="276">
        <v>0</v>
      </c>
      <c r="HR104" s="276">
        <v>0</v>
      </c>
      <c r="HS104" s="448">
        <v>0</v>
      </c>
      <c r="HT104" s="276">
        <v>1</v>
      </c>
      <c r="HU104" s="276">
        <v>1</v>
      </c>
      <c r="HV104" s="448">
        <v>0</v>
      </c>
      <c r="HW104" s="276">
        <v>1</v>
      </c>
      <c r="HX104" s="276">
        <v>0</v>
      </c>
      <c r="HY104" s="425">
        <v>0</v>
      </c>
      <c r="HZ104" s="425">
        <v>0</v>
      </c>
      <c r="IA104" s="448">
        <v>0</v>
      </c>
      <c r="IB104" s="448">
        <v>0</v>
      </c>
      <c r="IC104" s="448">
        <v>0</v>
      </c>
      <c r="ID104" s="276">
        <v>0</v>
      </c>
      <c r="IE104" s="276">
        <v>0</v>
      </c>
      <c r="IF104" s="276">
        <v>0</v>
      </c>
      <c r="IG104" s="276">
        <v>1</v>
      </c>
      <c r="IH104" s="276">
        <v>0</v>
      </c>
      <c r="II104" s="276">
        <v>0</v>
      </c>
      <c r="IJ104" s="433">
        <v>0</v>
      </c>
      <c r="IK104" s="433">
        <v>1</v>
      </c>
      <c r="IL104" s="276">
        <v>0</v>
      </c>
      <c r="IM104" s="433">
        <v>0</v>
      </c>
      <c r="IN104" s="433">
        <v>0</v>
      </c>
      <c r="IO104" s="276">
        <v>0</v>
      </c>
      <c r="IP104" s="276">
        <v>0</v>
      </c>
      <c r="IQ104" s="276">
        <v>0</v>
      </c>
      <c r="IR104" s="448">
        <v>0</v>
      </c>
      <c r="IS104" s="433">
        <v>0</v>
      </c>
      <c r="IT104" s="276">
        <v>1</v>
      </c>
      <c r="IU104" s="433">
        <v>1</v>
      </c>
      <c r="IV104" s="276">
        <v>1</v>
      </c>
      <c r="IW104" s="276">
        <v>1</v>
      </c>
      <c r="IX104" s="433">
        <v>1</v>
      </c>
      <c r="IY104" s="468">
        <v>1</v>
      </c>
      <c r="IZ104" s="433">
        <v>0</v>
      </c>
      <c r="JA104" s="433">
        <v>0</v>
      </c>
      <c r="JB104" s="433">
        <v>1</v>
      </c>
      <c r="JC104" s="433">
        <v>1</v>
      </c>
      <c r="JD104" s="463">
        <v>1</v>
      </c>
      <c r="JE104" s="433">
        <v>0</v>
      </c>
      <c r="JF104" s="433">
        <v>1</v>
      </c>
      <c r="JG104" s="433">
        <v>0</v>
      </c>
      <c r="JH104" s="433">
        <v>1</v>
      </c>
      <c r="JI104" s="433">
        <v>1</v>
      </c>
      <c r="JJ104" s="674">
        <v>0</v>
      </c>
      <c r="JK104" s="433">
        <v>1</v>
      </c>
      <c r="JL104" s="681">
        <v>1</v>
      </c>
      <c r="JM104" s="682">
        <v>0</v>
      </c>
      <c r="JN104" s="464">
        <v>0</v>
      </c>
      <c r="JO104" s="468">
        <v>0</v>
      </c>
      <c r="JP104" s="276">
        <v>1</v>
      </c>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x14ac:dyDescent="0.3">
      <c r="A105" s="724"/>
      <c r="B105" s="729"/>
      <c r="C105" s="739"/>
      <c r="D105" s="20">
        <v>1</v>
      </c>
      <c r="E105" s="143"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73">
        <v>0</v>
      </c>
      <c r="AK105" s="173">
        <v>0</v>
      </c>
      <c r="AL105" s="14">
        <v>1</v>
      </c>
      <c r="AM105" s="176">
        <v>1</v>
      </c>
      <c r="AN105" s="173">
        <v>0</v>
      </c>
      <c r="AO105" s="14">
        <v>0</v>
      </c>
      <c r="AP105" s="14">
        <v>0</v>
      </c>
      <c r="AQ105" s="173">
        <v>1</v>
      </c>
      <c r="AR105" s="14">
        <v>1</v>
      </c>
      <c r="AS105" s="173">
        <v>0</v>
      </c>
      <c r="AT105" s="14">
        <v>0</v>
      </c>
      <c r="AU105" s="85">
        <v>0</v>
      </c>
      <c r="AV105" s="85">
        <v>0</v>
      </c>
      <c r="AW105" s="14">
        <v>0</v>
      </c>
      <c r="AX105" s="173">
        <v>1</v>
      </c>
      <c r="AY105" s="173">
        <v>0</v>
      </c>
      <c r="AZ105" s="173">
        <v>0</v>
      </c>
      <c r="BA105" s="174">
        <v>0</v>
      </c>
      <c r="BB105" s="14">
        <v>0</v>
      </c>
      <c r="BC105" s="15">
        <v>0</v>
      </c>
      <c r="BD105" s="15">
        <v>1</v>
      </c>
      <c r="BE105" s="174">
        <v>0</v>
      </c>
      <c r="BF105" s="212">
        <v>0</v>
      </c>
      <c r="BG105" s="212">
        <v>0</v>
      </c>
      <c r="BH105" s="212">
        <v>0</v>
      </c>
      <c r="BI105" s="213">
        <v>0</v>
      </c>
      <c r="BJ105" s="213">
        <v>0</v>
      </c>
      <c r="BK105" s="213">
        <v>0</v>
      </c>
      <c r="BL105" s="213">
        <v>0</v>
      </c>
      <c r="BM105" s="213">
        <v>0</v>
      </c>
      <c r="BN105" s="174">
        <v>0</v>
      </c>
      <c r="BO105" s="212">
        <v>0</v>
      </c>
      <c r="BP105" s="212">
        <v>0</v>
      </c>
      <c r="BQ105" s="212">
        <v>0</v>
      </c>
      <c r="BR105" s="213">
        <v>0</v>
      </c>
      <c r="BS105" s="15">
        <v>1</v>
      </c>
      <c r="BT105" s="15">
        <v>0</v>
      </c>
      <c r="BU105" s="255">
        <v>0</v>
      </c>
      <c r="BV105" s="256">
        <v>0</v>
      </c>
      <c r="BW105" s="257">
        <v>0</v>
      </c>
      <c r="BX105" s="258">
        <v>0</v>
      </c>
      <c r="BY105" s="259">
        <v>0</v>
      </c>
      <c r="BZ105" s="15">
        <v>1</v>
      </c>
      <c r="CA105" s="173">
        <v>0</v>
      </c>
      <c r="CB105" s="20">
        <v>0</v>
      </c>
      <c r="CC105" s="20">
        <v>0</v>
      </c>
      <c r="CD105" s="15">
        <v>0</v>
      </c>
      <c r="CE105" s="15">
        <v>0</v>
      </c>
      <c r="CF105" s="14">
        <v>0</v>
      </c>
      <c r="CG105" s="15">
        <v>0</v>
      </c>
      <c r="CH105" s="39">
        <v>0</v>
      </c>
      <c r="CI105" s="39">
        <v>0</v>
      </c>
      <c r="CJ105" s="39">
        <v>0</v>
      </c>
      <c r="CK105" s="39">
        <v>0</v>
      </c>
      <c r="CL105" s="39">
        <v>0</v>
      </c>
      <c r="CM105" s="278">
        <v>0</v>
      </c>
      <c r="CN105" s="279">
        <v>0</v>
      </c>
      <c r="CO105" s="280">
        <v>0</v>
      </c>
      <c r="CP105" s="280">
        <v>0</v>
      </c>
      <c r="CQ105" s="280">
        <v>0</v>
      </c>
      <c r="CR105" s="280">
        <v>0</v>
      </c>
      <c r="CS105" s="282">
        <v>0</v>
      </c>
      <c r="CT105" s="278">
        <v>0</v>
      </c>
      <c r="CU105" s="301">
        <v>0</v>
      </c>
      <c r="CV105" s="301">
        <v>0</v>
      </c>
      <c r="CW105" s="301">
        <v>0</v>
      </c>
      <c r="CX105" s="301">
        <v>0</v>
      </c>
      <c r="CY105" s="301">
        <v>0</v>
      </c>
      <c r="CZ105" s="301">
        <v>0</v>
      </c>
      <c r="DA105" s="301">
        <v>0</v>
      </c>
      <c r="DB105" s="301">
        <v>0</v>
      </c>
      <c r="DC105" s="301">
        <v>0</v>
      </c>
      <c r="DD105" s="301">
        <v>0</v>
      </c>
      <c r="DE105" s="301">
        <v>0</v>
      </c>
      <c r="DF105" s="301">
        <v>0</v>
      </c>
      <c r="DG105" s="301">
        <v>0</v>
      </c>
      <c r="DH105" s="301">
        <v>0</v>
      </c>
      <c r="DI105" s="301">
        <v>0</v>
      </c>
      <c r="DJ105" s="301">
        <v>0</v>
      </c>
      <c r="DK105" s="278">
        <v>1</v>
      </c>
      <c r="DL105" s="278">
        <v>0</v>
      </c>
      <c r="DM105" s="278">
        <v>0</v>
      </c>
      <c r="DN105" s="278">
        <v>0</v>
      </c>
      <c r="DO105" s="278">
        <v>0</v>
      </c>
      <c r="DP105" s="292">
        <v>0</v>
      </c>
      <c r="DQ105" s="301">
        <v>0</v>
      </c>
      <c r="DR105" s="342">
        <v>1</v>
      </c>
      <c r="DS105" s="393">
        <v>0</v>
      </c>
      <c r="DT105" s="66">
        <v>0</v>
      </c>
      <c r="DU105" s="343">
        <v>0</v>
      </c>
      <c r="DV105" s="342">
        <v>0</v>
      </c>
      <c r="DW105" s="344">
        <v>0</v>
      </c>
      <c r="DX105" s="66">
        <v>0</v>
      </c>
      <c r="DY105" s="345">
        <v>1</v>
      </c>
      <c r="DZ105" s="346">
        <v>1</v>
      </c>
      <c r="EA105" s="344">
        <v>0</v>
      </c>
      <c r="EB105" s="66">
        <v>0</v>
      </c>
      <c r="EC105" s="342">
        <v>0</v>
      </c>
      <c r="ED105" s="347">
        <v>1</v>
      </c>
      <c r="EE105" s="342">
        <v>0</v>
      </c>
      <c r="EF105" s="342">
        <v>1</v>
      </c>
      <c r="EG105" s="66">
        <v>1</v>
      </c>
      <c r="EH105" s="393">
        <v>1</v>
      </c>
      <c r="EI105" s="342">
        <v>1</v>
      </c>
      <c r="EJ105" s="394">
        <v>1</v>
      </c>
      <c r="EK105" s="66">
        <v>1</v>
      </c>
      <c r="EL105" s="394">
        <v>1</v>
      </c>
      <c r="EM105" s="342">
        <v>1</v>
      </c>
      <c r="EN105" s="344">
        <v>0</v>
      </c>
      <c r="EO105" s="342">
        <v>0</v>
      </c>
      <c r="EP105" s="344">
        <v>0</v>
      </c>
      <c r="EQ105" s="353">
        <v>1</v>
      </c>
      <c r="ER105" s="342">
        <v>1</v>
      </c>
      <c r="ES105" s="344">
        <v>0</v>
      </c>
      <c r="ET105" s="66">
        <v>0</v>
      </c>
      <c r="EU105" s="344">
        <v>0</v>
      </c>
      <c r="EV105" s="394">
        <v>0</v>
      </c>
      <c r="EW105" s="393">
        <v>1</v>
      </c>
      <c r="EX105" s="414">
        <v>1</v>
      </c>
      <c r="EY105" s="349">
        <v>0</v>
      </c>
      <c r="EZ105" s="426">
        <v>1</v>
      </c>
      <c r="FA105" s="393">
        <v>1</v>
      </c>
      <c r="FB105" s="453">
        <v>0</v>
      </c>
      <c r="FC105" s="278">
        <v>0</v>
      </c>
      <c r="FD105" s="278">
        <v>0</v>
      </c>
      <c r="FE105" s="482">
        <v>0</v>
      </c>
      <c r="FF105" s="393">
        <v>1</v>
      </c>
      <c r="FG105" s="470">
        <v>0</v>
      </c>
      <c r="FH105" s="471">
        <v>1</v>
      </c>
      <c r="FI105" s="470">
        <v>0</v>
      </c>
      <c r="FJ105" s="426">
        <v>0</v>
      </c>
      <c r="FK105" s="426">
        <v>1</v>
      </c>
      <c r="FL105" s="426">
        <v>0</v>
      </c>
      <c r="FM105" s="474">
        <v>0</v>
      </c>
      <c r="FN105" s="426">
        <v>1</v>
      </c>
      <c r="FO105" s="426">
        <v>1</v>
      </c>
      <c r="FP105" s="426">
        <v>1</v>
      </c>
      <c r="FQ105" s="426">
        <v>0</v>
      </c>
      <c r="FR105" s="472">
        <v>0</v>
      </c>
      <c r="FS105" s="472">
        <v>0</v>
      </c>
      <c r="FT105" s="472">
        <v>1</v>
      </c>
      <c r="FU105" s="472">
        <v>1</v>
      </c>
      <c r="FV105" s="472">
        <v>0</v>
      </c>
      <c r="FW105" s="472">
        <v>0</v>
      </c>
      <c r="FX105" s="472">
        <v>1</v>
      </c>
      <c r="FY105" s="472">
        <v>1</v>
      </c>
      <c r="FZ105" s="472">
        <v>0</v>
      </c>
      <c r="GA105" s="472">
        <v>1</v>
      </c>
      <c r="GB105" s="472">
        <v>0</v>
      </c>
      <c r="GC105" s="472">
        <v>1</v>
      </c>
      <c r="GD105" s="472">
        <v>1</v>
      </c>
      <c r="GE105" s="472">
        <v>1</v>
      </c>
      <c r="GF105" s="66">
        <v>1</v>
      </c>
      <c r="GG105" s="505">
        <v>0</v>
      </c>
      <c r="GH105" s="505">
        <v>0</v>
      </c>
      <c r="GI105" s="505">
        <v>0</v>
      </c>
      <c r="GJ105" s="505">
        <v>0</v>
      </c>
      <c r="GK105" s="505">
        <v>0</v>
      </c>
      <c r="GL105" s="505">
        <v>1</v>
      </c>
      <c r="GM105" s="505">
        <v>0</v>
      </c>
      <c r="GN105" s="505">
        <v>0</v>
      </c>
      <c r="GO105" s="505">
        <v>0</v>
      </c>
      <c r="GP105" s="503">
        <v>0</v>
      </c>
      <c r="GQ105" s="505">
        <v>0</v>
      </c>
      <c r="GR105" s="505">
        <v>0</v>
      </c>
      <c r="GS105" s="506">
        <v>0</v>
      </c>
      <c r="GT105" s="506">
        <v>0</v>
      </c>
      <c r="GU105" s="505">
        <v>0</v>
      </c>
      <c r="GV105" s="517">
        <v>0</v>
      </c>
      <c r="GW105" s="522">
        <v>1</v>
      </c>
      <c r="GX105" s="278">
        <v>1</v>
      </c>
      <c r="GY105" s="394">
        <v>1</v>
      </c>
      <c r="GZ105" s="426">
        <v>1</v>
      </c>
      <c r="HA105" s="426">
        <v>1</v>
      </c>
      <c r="HB105" s="617"/>
      <c r="HC105" s="606">
        <v>0</v>
      </c>
      <c r="HD105" s="606">
        <v>0</v>
      </c>
      <c r="HE105" s="606">
        <v>0</v>
      </c>
      <c r="HF105" s="630">
        <v>1</v>
      </c>
      <c r="HG105" s="630">
        <v>0</v>
      </c>
      <c r="HH105" s="674">
        <v>0</v>
      </c>
      <c r="HI105" s="631">
        <v>0</v>
      </c>
      <c r="HJ105" s="630">
        <v>0</v>
      </c>
      <c r="HK105" s="630">
        <v>1</v>
      </c>
      <c r="HL105" s="631">
        <v>0</v>
      </c>
      <c r="HM105" s="630">
        <v>0</v>
      </c>
      <c r="HN105" s="606">
        <v>0</v>
      </c>
      <c r="HO105" s="606">
        <v>1</v>
      </c>
      <c r="HP105" s="606">
        <v>1</v>
      </c>
      <c r="HQ105" s="630">
        <v>0</v>
      </c>
      <c r="HR105" s="630">
        <v>0</v>
      </c>
      <c r="HS105" s="631">
        <v>0</v>
      </c>
      <c r="HT105" s="630">
        <v>1</v>
      </c>
      <c r="HU105" s="630">
        <v>1</v>
      </c>
      <c r="HV105" s="631">
        <v>0</v>
      </c>
      <c r="HW105" s="630">
        <v>1</v>
      </c>
      <c r="HX105" s="630">
        <v>0</v>
      </c>
      <c r="HY105" s="606">
        <v>0</v>
      </c>
      <c r="HZ105" s="606">
        <v>0</v>
      </c>
      <c r="IA105" s="631">
        <v>0</v>
      </c>
      <c r="IB105" s="631">
        <v>0</v>
      </c>
      <c r="IC105" s="631">
        <v>0</v>
      </c>
      <c r="ID105" s="630">
        <v>0</v>
      </c>
      <c r="IE105" s="630">
        <v>0</v>
      </c>
      <c r="IF105" s="630">
        <v>1</v>
      </c>
      <c r="IG105" s="630">
        <v>1</v>
      </c>
      <c r="IH105" s="630">
        <v>0</v>
      </c>
      <c r="II105" s="630">
        <v>1</v>
      </c>
      <c r="IJ105" s="674">
        <v>0</v>
      </c>
      <c r="IK105" s="674">
        <v>1</v>
      </c>
      <c r="IL105" s="630">
        <v>1</v>
      </c>
      <c r="IM105" s="674">
        <v>0</v>
      </c>
      <c r="IN105" s="674">
        <v>0</v>
      </c>
      <c r="IO105" s="630">
        <v>0</v>
      </c>
      <c r="IP105" s="630">
        <v>0</v>
      </c>
      <c r="IQ105" s="630">
        <v>0</v>
      </c>
      <c r="IR105" s="631">
        <v>0</v>
      </c>
      <c r="IS105" s="674">
        <v>0</v>
      </c>
      <c r="IT105" s="630">
        <v>1</v>
      </c>
      <c r="IU105" s="674">
        <v>1</v>
      </c>
      <c r="IV105" s="630">
        <v>1</v>
      </c>
      <c r="IW105" s="630">
        <v>1</v>
      </c>
      <c r="IX105" s="674">
        <v>1</v>
      </c>
      <c r="IY105" s="606">
        <v>1</v>
      </c>
      <c r="IZ105" s="674">
        <v>0</v>
      </c>
      <c r="JA105" s="674">
        <v>0</v>
      </c>
      <c r="JB105" s="674">
        <v>1</v>
      </c>
      <c r="JC105" s="674">
        <v>1</v>
      </c>
      <c r="JD105" s="674">
        <v>1</v>
      </c>
      <c r="JE105" s="674">
        <v>0</v>
      </c>
      <c r="JF105" s="674">
        <v>1</v>
      </c>
      <c r="JG105" s="674">
        <v>0</v>
      </c>
      <c r="JH105" s="674">
        <v>1</v>
      </c>
      <c r="JI105" s="674">
        <v>1</v>
      </c>
      <c r="JJ105" s="674">
        <v>0</v>
      </c>
      <c r="JK105" s="674">
        <v>1</v>
      </c>
      <c r="JL105" s="684">
        <v>1</v>
      </c>
      <c r="JM105" s="685">
        <v>0</v>
      </c>
      <c r="JN105" s="470">
        <v>0</v>
      </c>
      <c r="JO105" s="606">
        <v>0</v>
      </c>
      <c r="JP105" s="630">
        <v>1</v>
      </c>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2.95" customHeight="1" thickBot="1" x14ac:dyDescent="0.3">
      <c r="A106" s="724"/>
      <c r="B106" s="729"/>
      <c r="C106" s="737" t="s">
        <v>136</v>
      </c>
      <c r="D106" s="18">
        <v>1</v>
      </c>
      <c r="E106" s="144"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5">
        <v>0</v>
      </c>
      <c r="AK106" s="175">
        <v>0</v>
      </c>
      <c r="AL106" s="10">
        <v>1</v>
      </c>
      <c r="AM106" s="10">
        <v>1</v>
      </c>
      <c r="AN106" s="175">
        <v>0</v>
      </c>
      <c r="AO106" s="10">
        <v>0</v>
      </c>
      <c r="AP106" s="10">
        <v>0</v>
      </c>
      <c r="AQ106" s="175">
        <v>1</v>
      </c>
      <c r="AR106" s="10">
        <v>1</v>
      </c>
      <c r="AS106" s="175">
        <v>0</v>
      </c>
      <c r="AT106" s="10">
        <v>0</v>
      </c>
      <c r="AU106" s="86">
        <v>0</v>
      </c>
      <c r="AV106" s="86">
        <v>1</v>
      </c>
      <c r="AW106" s="10">
        <v>0</v>
      </c>
      <c r="AX106" s="175">
        <v>1</v>
      </c>
      <c r="AY106" s="175">
        <v>1</v>
      </c>
      <c r="AZ106" s="175">
        <v>0</v>
      </c>
      <c r="BA106" s="170">
        <v>1</v>
      </c>
      <c r="BB106" s="10">
        <v>0</v>
      </c>
      <c r="BC106" s="11">
        <v>0</v>
      </c>
      <c r="BD106" s="11">
        <v>0</v>
      </c>
      <c r="BE106" s="170">
        <v>1</v>
      </c>
      <c r="BF106" s="208">
        <v>1</v>
      </c>
      <c r="BG106" s="208">
        <v>1</v>
      </c>
      <c r="BH106" s="208">
        <v>1</v>
      </c>
      <c r="BI106" s="209">
        <v>0</v>
      </c>
      <c r="BJ106" s="209">
        <v>0</v>
      </c>
      <c r="BK106" s="209">
        <v>0</v>
      </c>
      <c r="BL106" s="209">
        <v>1</v>
      </c>
      <c r="BM106" s="209">
        <v>0</v>
      </c>
      <c r="BN106" s="170">
        <v>0</v>
      </c>
      <c r="BO106" s="208">
        <v>0</v>
      </c>
      <c r="BP106" s="208">
        <v>0</v>
      </c>
      <c r="BQ106" s="208">
        <v>0</v>
      </c>
      <c r="BR106" s="209">
        <v>0</v>
      </c>
      <c r="BS106" s="11">
        <v>0</v>
      </c>
      <c r="BT106" s="11">
        <v>1</v>
      </c>
      <c r="BU106" s="260">
        <v>0</v>
      </c>
      <c r="BV106" s="261">
        <v>0</v>
      </c>
      <c r="BW106" s="262">
        <v>0</v>
      </c>
      <c r="BX106" s="263">
        <v>0</v>
      </c>
      <c r="BY106" s="264">
        <v>0</v>
      </c>
      <c r="BZ106" s="11">
        <v>1</v>
      </c>
      <c r="CA106" s="175">
        <v>1</v>
      </c>
      <c r="CB106" s="18">
        <v>1</v>
      </c>
      <c r="CC106" s="18">
        <v>0</v>
      </c>
      <c r="CD106" s="11">
        <v>0</v>
      </c>
      <c r="CE106" s="11">
        <v>0</v>
      </c>
      <c r="CF106" s="10">
        <v>0</v>
      </c>
      <c r="CG106" s="11">
        <v>0</v>
      </c>
      <c r="CH106" s="39">
        <v>0</v>
      </c>
      <c r="CI106" s="39">
        <v>0</v>
      </c>
      <c r="CJ106" s="39">
        <v>0</v>
      </c>
      <c r="CK106" s="39">
        <v>0</v>
      </c>
      <c r="CL106" s="39">
        <v>0</v>
      </c>
      <c r="CM106" s="281">
        <v>0</v>
      </c>
      <c r="CN106" s="282">
        <v>0</v>
      </c>
      <c r="CO106" s="283">
        <v>0</v>
      </c>
      <c r="CP106" s="283">
        <v>1</v>
      </c>
      <c r="CQ106" s="283">
        <v>0</v>
      </c>
      <c r="CR106" s="283">
        <v>1</v>
      </c>
      <c r="CS106" s="282">
        <v>0</v>
      </c>
      <c r="CT106" s="302">
        <v>1</v>
      </c>
      <c r="CU106" s="303">
        <v>0</v>
      </c>
      <c r="CV106" s="303">
        <v>0</v>
      </c>
      <c r="CW106" s="303">
        <v>0</v>
      </c>
      <c r="CX106" s="303">
        <v>0</v>
      </c>
      <c r="CY106" s="303">
        <v>0</v>
      </c>
      <c r="CZ106" s="303">
        <v>0</v>
      </c>
      <c r="DA106" s="303">
        <v>0</v>
      </c>
      <c r="DB106" s="303">
        <v>0</v>
      </c>
      <c r="DC106" s="303">
        <v>0</v>
      </c>
      <c r="DD106" s="303">
        <v>0</v>
      </c>
      <c r="DE106" s="303">
        <v>0</v>
      </c>
      <c r="DF106" s="303">
        <v>0</v>
      </c>
      <c r="DG106" s="303">
        <v>0</v>
      </c>
      <c r="DH106" s="303">
        <v>0</v>
      </c>
      <c r="DI106" s="303">
        <v>0</v>
      </c>
      <c r="DJ106" s="303">
        <v>0</v>
      </c>
      <c r="DK106" s="302">
        <v>0</v>
      </c>
      <c r="DL106" s="302">
        <v>0</v>
      </c>
      <c r="DM106" s="302">
        <v>0</v>
      </c>
      <c r="DN106" s="302">
        <v>0</v>
      </c>
      <c r="DO106" s="302">
        <v>0</v>
      </c>
      <c r="DP106" s="304">
        <v>0</v>
      </c>
      <c r="DQ106" s="303">
        <v>0</v>
      </c>
      <c r="DR106" s="347">
        <v>1</v>
      </c>
      <c r="DS106" s="434">
        <v>0</v>
      </c>
      <c r="DT106" s="66">
        <v>0</v>
      </c>
      <c r="DU106" s="348">
        <v>0</v>
      </c>
      <c r="DV106" s="347">
        <v>0</v>
      </c>
      <c r="DW106" s="349">
        <v>1</v>
      </c>
      <c r="DX106" s="66">
        <v>0</v>
      </c>
      <c r="DY106" s="304">
        <v>1</v>
      </c>
      <c r="DZ106" s="350">
        <v>0</v>
      </c>
      <c r="EA106" s="349">
        <v>0</v>
      </c>
      <c r="EB106" s="66">
        <v>0</v>
      </c>
      <c r="EC106" s="347">
        <v>0</v>
      </c>
      <c r="ED106" s="339">
        <v>1</v>
      </c>
      <c r="EE106" s="347">
        <v>0</v>
      </c>
      <c r="EF106" s="347">
        <v>0</v>
      </c>
      <c r="EG106" s="66">
        <v>1</v>
      </c>
      <c r="EH106" s="347">
        <v>1</v>
      </c>
      <c r="EI106" s="347">
        <v>1</v>
      </c>
      <c r="EJ106" s="349">
        <v>1</v>
      </c>
      <c r="EK106" s="66">
        <v>1</v>
      </c>
      <c r="EL106" s="349">
        <v>1</v>
      </c>
      <c r="EM106" s="347">
        <v>1</v>
      </c>
      <c r="EN106" s="349">
        <v>0</v>
      </c>
      <c r="EO106" s="347">
        <v>0</v>
      </c>
      <c r="EP106" s="349">
        <v>0</v>
      </c>
      <c r="EQ106" s="351">
        <v>0</v>
      </c>
      <c r="ER106" s="347">
        <v>1</v>
      </c>
      <c r="ES106" s="349">
        <v>0</v>
      </c>
      <c r="ET106" s="66">
        <v>0</v>
      </c>
      <c r="EU106" s="349">
        <v>0</v>
      </c>
      <c r="EV106" s="349">
        <v>0</v>
      </c>
      <c r="EW106" s="347">
        <v>0</v>
      </c>
      <c r="EX106" s="415">
        <v>1</v>
      </c>
      <c r="EY106" s="349">
        <v>1</v>
      </c>
      <c r="EZ106" s="427">
        <v>1</v>
      </c>
      <c r="FA106" s="434">
        <v>0</v>
      </c>
      <c r="FB106" s="451">
        <v>1</v>
      </c>
      <c r="FC106" s="449">
        <v>1</v>
      </c>
      <c r="FD106" s="449">
        <v>0</v>
      </c>
      <c r="FE106" s="481">
        <v>0</v>
      </c>
      <c r="FF106" s="434">
        <v>0</v>
      </c>
      <c r="FG106" s="464">
        <v>0</v>
      </c>
      <c r="FH106" s="465">
        <v>0</v>
      </c>
      <c r="FI106" s="464">
        <v>0</v>
      </c>
      <c r="FJ106" s="427">
        <v>0</v>
      </c>
      <c r="FK106" s="427">
        <v>1</v>
      </c>
      <c r="FL106" s="427">
        <v>0</v>
      </c>
      <c r="FM106" s="475">
        <v>0</v>
      </c>
      <c r="FN106" s="427">
        <v>0</v>
      </c>
      <c r="FO106" s="427">
        <v>1</v>
      </c>
      <c r="FP106" s="427">
        <v>1</v>
      </c>
      <c r="FQ106" s="427">
        <v>1</v>
      </c>
      <c r="FR106" s="473">
        <v>0</v>
      </c>
      <c r="FS106" s="473">
        <v>0</v>
      </c>
      <c r="FT106" s="473">
        <v>1</v>
      </c>
      <c r="FU106" s="473">
        <v>1</v>
      </c>
      <c r="FV106" s="473">
        <v>0</v>
      </c>
      <c r="FW106" s="473">
        <v>1</v>
      </c>
      <c r="FX106" s="473">
        <v>1</v>
      </c>
      <c r="FY106" s="473">
        <v>0</v>
      </c>
      <c r="FZ106" s="473">
        <v>0</v>
      </c>
      <c r="GA106" s="473">
        <v>1</v>
      </c>
      <c r="GB106" s="473">
        <v>0</v>
      </c>
      <c r="GC106" s="473">
        <v>0</v>
      </c>
      <c r="GD106" s="473">
        <v>1</v>
      </c>
      <c r="GE106" s="473">
        <v>1</v>
      </c>
      <c r="GF106" s="66">
        <v>1</v>
      </c>
      <c r="GG106" s="505">
        <v>0</v>
      </c>
      <c r="GH106" s="505">
        <v>0</v>
      </c>
      <c r="GI106" s="505">
        <v>0</v>
      </c>
      <c r="GJ106" s="505">
        <v>0</v>
      </c>
      <c r="GK106" s="505">
        <v>0</v>
      </c>
      <c r="GL106" s="505">
        <v>0</v>
      </c>
      <c r="GM106" s="505">
        <v>0</v>
      </c>
      <c r="GN106" s="505">
        <v>0</v>
      </c>
      <c r="GO106" s="505">
        <v>0</v>
      </c>
      <c r="GP106" s="503">
        <v>0</v>
      </c>
      <c r="GQ106" s="505">
        <v>0</v>
      </c>
      <c r="GR106" s="505">
        <v>0</v>
      </c>
      <c r="GS106" s="506">
        <v>0</v>
      </c>
      <c r="GT106" s="506">
        <v>0</v>
      </c>
      <c r="GU106" s="505">
        <v>0</v>
      </c>
      <c r="GV106" s="517">
        <v>1</v>
      </c>
      <c r="GW106" s="522">
        <v>1</v>
      </c>
      <c r="GX106" s="449">
        <v>1</v>
      </c>
      <c r="GY106" s="349">
        <v>1</v>
      </c>
      <c r="GZ106" s="427">
        <v>1</v>
      </c>
      <c r="HA106" s="427">
        <v>1</v>
      </c>
      <c r="HB106" s="618"/>
      <c r="HC106" s="427">
        <v>0</v>
      </c>
      <c r="HD106" s="427">
        <v>1</v>
      </c>
      <c r="HE106" s="427">
        <v>1</v>
      </c>
      <c r="HF106" s="349">
        <v>1</v>
      </c>
      <c r="HG106" s="349">
        <v>1</v>
      </c>
      <c r="HH106" s="434">
        <v>0</v>
      </c>
      <c r="HI106" s="449">
        <v>0</v>
      </c>
      <c r="HJ106" s="349">
        <v>1</v>
      </c>
      <c r="HK106" s="349">
        <v>1</v>
      </c>
      <c r="HL106" s="449">
        <v>1</v>
      </c>
      <c r="HM106" s="349">
        <v>0</v>
      </c>
      <c r="HN106" s="427">
        <v>1</v>
      </c>
      <c r="HO106" s="427">
        <v>0</v>
      </c>
      <c r="HP106" s="427">
        <v>0</v>
      </c>
      <c r="HQ106" s="349">
        <v>1</v>
      </c>
      <c r="HR106" s="349">
        <v>0</v>
      </c>
      <c r="HS106" s="449">
        <v>0</v>
      </c>
      <c r="HT106" s="349">
        <v>1</v>
      </c>
      <c r="HU106" s="349">
        <v>1</v>
      </c>
      <c r="HV106" s="449">
        <v>1</v>
      </c>
      <c r="HW106" s="349">
        <v>1</v>
      </c>
      <c r="HX106" s="349">
        <v>1</v>
      </c>
      <c r="HY106" s="427">
        <v>0</v>
      </c>
      <c r="HZ106" s="427">
        <v>0</v>
      </c>
      <c r="IA106" s="449">
        <v>0</v>
      </c>
      <c r="IB106" s="449">
        <v>0</v>
      </c>
      <c r="IC106" s="449">
        <v>1</v>
      </c>
      <c r="ID106" s="349">
        <v>1</v>
      </c>
      <c r="IE106" s="349">
        <v>0</v>
      </c>
      <c r="IF106" s="349">
        <v>0</v>
      </c>
      <c r="IG106" s="349">
        <v>0</v>
      </c>
      <c r="IH106" s="349">
        <v>0</v>
      </c>
      <c r="II106" s="349">
        <v>0</v>
      </c>
      <c r="IJ106" s="434">
        <v>0</v>
      </c>
      <c r="IK106" s="434">
        <v>0</v>
      </c>
      <c r="IL106" s="349">
        <v>0</v>
      </c>
      <c r="IM106" s="434">
        <v>0</v>
      </c>
      <c r="IN106" s="434">
        <v>0</v>
      </c>
      <c r="IO106" s="349">
        <v>1</v>
      </c>
      <c r="IP106" s="349">
        <v>0</v>
      </c>
      <c r="IQ106" s="349">
        <v>0</v>
      </c>
      <c r="IR106" s="449">
        <v>0</v>
      </c>
      <c r="IS106" s="434">
        <v>0</v>
      </c>
      <c r="IT106" s="349">
        <v>1</v>
      </c>
      <c r="IU106" s="434">
        <v>1</v>
      </c>
      <c r="IV106" s="349">
        <v>1</v>
      </c>
      <c r="IW106" s="349">
        <v>1</v>
      </c>
      <c r="IX106" s="434">
        <v>1</v>
      </c>
      <c r="IY106" s="427">
        <v>1</v>
      </c>
      <c r="IZ106" s="434">
        <v>0</v>
      </c>
      <c r="JA106" s="434">
        <v>0</v>
      </c>
      <c r="JB106" s="434">
        <v>0</v>
      </c>
      <c r="JC106" s="434">
        <v>1</v>
      </c>
      <c r="JD106" s="463">
        <v>1</v>
      </c>
      <c r="JE106" s="434">
        <v>0</v>
      </c>
      <c r="JF106" s="434">
        <v>1</v>
      </c>
      <c r="JG106" s="434">
        <v>0</v>
      </c>
      <c r="JH106" s="434">
        <v>1</v>
      </c>
      <c r="JI106" s="434">
        <v>1</v>
      </c>
      <c r="JJ106" s="674">
        <v>0</v>
      </c>
      <c r="JK106" s="434">
        <v>1</v>
      </c>
      <c r="JL106" s="681">
        <v>0</v>
      </c>
      <c r="JM106" s="682">
        <v>0</v>
      </c>
      <c r="JN106" s="464">
        <v>1</v>
      </c>
      <c r="JO106" s="427">
        <v>0</v>
      </c>
      <c r="JP106" s="349">
        <v>1</v>
      </c>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2.95" customHeight="1" thickBot="1" x14ac:dyDescent="0.3">
      <c r="A107" s="724"/>
      <c r="B107" s="729"/>
      <c r="C107" s="739"/>
      <c r="D107" s="20">
        <v>1</v>
      </c>
      <c r="E107" s="143"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73">
        <v>0</v>
      </c>
      <c r="AK107" s="173">
        <v>0</v>
      </c>
      <c r="AL107" s="14">
        <v>1</v>
      </c>
      <c r="AM107" s="14">
        <v>1</v>
      </c>
      <c r="AN107" s="173">
        <v>0</v>
      </c>
      <c r="AO107" s="14">
        <v>0</v>
      </c>
      <c r="AP107" s="14">
        <v>0</v>
      </c>
      <c r="AQ107" s="173">
        <v>1</v>
      </c>
      <c r="AR107" s="14">
        <v>1</v>
      </c>
      <c r="AS107" s="173">
        <v>0</v>
      </c>
      <c r="AT107" s="14">
        <v>0</v>
      </c>
      <c r="AU107" s="85">
        <v>0</v>
      </c>
      <c r="AV107" s="85">
        <v>0</v>
      </c>
      <c r="AW107" s="14">
        <v>0</v>
      </c>
      <c r="AX107" s="173">
        <v>1</v>
      </c>
      <c r="AY107" s="173">
        <v>0</v>
      </c>
      <c r="AZ107" s="173">
        <v>0</v>
      </c>
      <c r="BA107" s="174">
        <v>0</v>
      </c>
      <c r="BB107" s="14">
        <v>0</v>
      </c>
      <c r="BC107" s="15">
        <v>0</v>
      </c>
      <c r="BD107" s="15">
        <v>1</v>
      </c>
      <c r="BE107" s="174">
        <v>1</v>
      </c>
      <c r="BF107" s="212">
        <v>1</v>
      </c>
      <c r="BG107" s="212">
        <v>1</v>
      </c>
      <c r="BH107" s="212">
        <v>1</v>
      </c>
      <c r="BI107" s="213">
        <v>0</v>
      </c>
      <c r="BJ107" s="213">
        <v>0</v>
      </c>
      <c r="BK107" s="213">
        <v>0</v>
      </c>
      <c r="BL107" s="213">
        <v>1</v>
      </c>
      <c r="BM107" s="213">
        <v>0</v>
      </c>
      <c r="BN107" s="174">
        <v>0</v>
      </c>
      <c r="BO107" s="212">
        <v>0</v>
      </c>
      <c r="BP107" s="212">
        <v>0</v>
      </c>
      <c r="BQ107" s="212">
        <v>0</v>
      </c>
      <c r="BR107" s="213">
        <v>0</v>
      </c>
      <c r="BS107" s="15">
        <v>0</v>
      </c>
      <c r="BT107" s="15">
        <v>0</v>
      </c>
      <c r="BU107" s="255">
        <v>0</v>
      </c>
      <c r="BV107" s="256">
        <v>0</v>
      </c>
      <c r="BW107" s="257">
        <v>0</v>
      </c>
      <c r="BX107" s="258">
        <v>0</v>
      </c>
      <c r="BY107" s="259">
        <v>0</v>
      </c>
      <c r="BZ107" s="15">
        <v>1</v>
      </c>
      <c r="CA107" s="173">
        <v>1</v>
      </c>
      <c r="CB107" s="20">
        <v>0</v>
      </c>
      <c r="CC107" s="20">
        <v>0</v>
      </c>
      <c r="CD107" s="15">
        <v>0</v>
      </c>
      <c r="CE107" s="15">
        <v>0</v>
      </c>
      <c r="CF107" s="14">
        <v>0</v>
      </c>
      <c r="CG107" s="15">
        <v>0</v>
      </c>
      <c r="CH107" s="39">
        <v>0</v>
      </c>
      <c r="CI107" s="39">
        <v>0</v>
      </c>
      <c r="CJ107" s="39">
        <v>0</v>
      </c>
      <c r="CK107" s="39">
        <v>0</v>
      </c>
      <c r="CL107" s="39">
        <v>0</v>
      </c>
      <c r="CM107" s="278">
        <v>0</v>
      </c>
      <c r="CN107" s="279">
        <v>0</v>
      </c>
      <c r="CO107" s="280">
        <v>0</v>
      </c>
      <c r="CP107" s="280">
        <v>1</v>
      </c>
      <c r="CQ107" s="280">
        <v>0</v>
      </c>
      <c r="CR107" s="280">
        <v>1</v>
      </c>
      <c r="CS107" s="282">
        <v>0</v>
      </c>
      <c r="CT107" s="278">
        <v>0</v>
      </c>
      <c r="CU107" s="301">
        <v>0</v>
      </c>
      <c r="CV107" s="301">
        <v>0</v>
      </c>
      <c r="CW107" s="301">
        <v>0</v>
      </c>
      <c r="CX107" s="301">
        <v>0</v>
      </c>
      <c r="CY107" s="301">
        <v>0</v>
      </c>
      <c r="CZ107" s="301">
        <v>0</v>
      </c>
      <c r="DA107" s="301">
        <v>0</v>
      </c>
      <c r="DB107" s="301">
        <v>0</v>
      </c>
      <c r="DC107" s="301">
        <v>0</v>
      </c>
      <c r="DD107" s="301">
        <v>0</v>
      </c>
      <c r="DE107" s="301">
        <v>0</v>
      </c>
      <c r="DF107" s="301">
        <v>0</v>
      </c>
      <c r="DG107" s="301">
        <v>0</v>
      </c>
      <c r="DH107" s="301">
        <v>0</v>
      </c>
      <c r="DI107" s="301">
        <v>0</v>
      </c>
      <c r="DJ107" s="301">
        <v>0</v>
      </c>
      <c r="DK107" s="278">
        <v>0</v>
      </c>
      <c r="DL107" s="278">
        <v>0</v>
      </c>
      <c r="DM107" s="278">
        <v>0</v>
      </c>
      <c r="DN107" s="278">
        <v>0</v>
      </c>
      <c r="DO107" s="278">
        <v>0</v>
      </c>
      <c r="DP107" s="292">
        <v>0</v>
      </c>
      <c r="DQ107" s="301">
        <v>0</v>
      </c>
      <c r="DR107" s="342">
        <v>1</v>
      </c>
      <c r="DS107" s="393">
        <v>1</v>
      </c>
      <c r="DT107" s="66">
        <v>0</v>
      </c>
      <c r="DU107" s="343">
        <v>0</v>
      </c>
      <c r="DV107" s="342">
        <v>0</v>
      </c>
      <c r="DW107" s="344">
        <v>1</v>
      </c>
      <c r="DX107" s="66">
        <v>0</v>
      </c>
      <c r="DY107" s="345">
        <v>1</v>
      </c>
      <c r="DZ107" s="346">
        <v>0</v>
      </c>
      <c r="EA107" s="344">
        <v>0</v>
      </c>
      <c r="EB107" s="66">
        <v>0</v>
      </c>
      <c r="EC107" s="342">
        <v>0</v>
      </c>
      <c r="ED107" s="342">
        <v>1</v>
      </c>
      <c r="EE107" s="342">
        <v>0</v>
      </c>
      <c r="EF107" s="342">
        <v>0</v>
      </c>
      <c r="EG107" s="66">
        <v>1</v>
      </c>
      <c r="EH107" s="393">
        <v>0</v>
      </c>
      <c r="EI107" s="342">
        <v>1</v>
      </c>
      <c r="EJ107" s="394">
        <v>1</v>
      </c>
      <c r="EK107" s="66">
        <v>0</v>
      </c>
      <c r="EL107" s="394">
        <v>1</v>
      </c>
      <c r="EM107" s="342">
        <v>1</v>
      </c>
      <c r="EN107" s="344">
        <v>0</v>
      </c>
      <c r="EO107" s="342">
        <v>0</v>
      </c>
      <c r="EP107" s="344">
        <v>0</v>
      </c>
      <c r="EQ107" s="353">
        <v>0</v>
      </c>
      <c r="ER107" s="342">
        <v>1</v>
      </c>
      <c r="ES107" s="344">
        <v>0</v>
      </c>
      <c r="ET107" s="66">
        <v>0</v>
      </c>
      <c r="EU107" s="344">
        <v>0</v>
      </c>
      <c r="EV107" s="394">
        <v>0</v>
      </c>
      <c r="EW107" s="393">
        <v>1</v>
      </c>
      <c r="EX107" s="414">
        <v>1</v>
      </c>
      <c r="EY107" s="349">
        <v>1</v>
      </c>
      <c r="EZ107" s="426">
        <v>1</v>
      </c>
      <c r="FA107" s="393">
        <v>1</v>
      </c>
      <c r="FB107" s="453">
        <v>0</v>
      </c>
      <c r="FC107" s="278">
        <v>1</v>
      </c>
      <c r="FD107" s="278">
        <v>0</v>
      </c>
      <c r="FE107" s="482">
        <v>0</v>
      </c>
      <c r="FF107" s="393">
        <v>0</v>
      </c>
      <c r="FG107" s="470">
        <v>0</v>
      </c>
      <c r="FH107" s="471">
        <v>0</v>
      </c>
      <c r="FI107" s="470">
        <v>0</v>
      </c>
      <c r="FJ107" s="426">
        <v>0</v>
      </c>
      <c r="FK107" s="426">
        <v>1</v>
      </c>
      <c r="FL107" s="426">
        <v>0</v>
      </c>
      <c r="FM107" s="474">
        <v>0</v>
      </c>
      <c r="FN107" s="426">
        <v>0</v>
      </c>
      <c r="FO107" s="426">
        <v>0</v>
      </c>
      <c r="FP107" s="426">
        <v>1</v>
      </c>
      <c r="FQ107" s="426">
        <v>0</v>
      </c>
      <c r="FR107" s="472">
        <v>0</v>
      </c>
      <c r="FS107" s="472">
        <v>0</v>
      </c>
      <c r="FT107" s="472">
        <v>1</v>
      </c>
      <c r="FU107" s="472">
        <v>1</v>
      </c>
      <c r="FV107" s="472">
        <v>0</v>
      </c>
      <c r="FW107" s="472">
        <v>1</v>
      </c>
      <c r="FX107" s="472">
        <v>1</v>
      </c>
      <c r="FY107" s="472">
        <v>0</v>
      </c>
      <c r="FZ107" s="472">
        <v>0</v>
      </c>
      <c r="GA107" s="472">
        <v>1</v>
      </c>
      <c r="GB107" s="472">
        <v>0</v>
      </c>
      <c r="GC107" s="472">
        <v>0</v>
      </c>
      <c r="GD107" s="472">
        <v>1</v>
      </c>
      <c r="GE107" s="472">
        <v>1</v>
      </c>
      <c r="GF107" s="66">
        <v>1</v>
      </c>
      <c r="GG107" s="505">
        <v>0</v>
      </c>
      <c r="GH107" s="505">
        <v>0</v>
      </c>
      <c r="GI107" s="505">
        <v>0</v>
      </c>
      <c r="GJ107" s="505">
        <v>0</v>
      </c>
      <c r="GK107" s="505">
        <v>0</v>
      </c>
      <c r="GL107" s="505">
        <v>0</v>
      </c>
      <c r="GM107" s="505">
        <v>0</v>
      </c>
      <c r="GN107" s="505">
        <v>0</v>
      </c>
      <c r="GO107" s="505">
        <v>0</v>
      </c>
      <c r="GP107" s="503">
        <v>0</v>
      </c>
      <c r="GQ107" s="505">
        <v>0</v>
      </c>
      <c r="GR107" s="505">
        <v>0</v>
      </c>
      <c r="GS107" s="506">
        <v>0</v>
      </c>
      <c r="GT107" s="506">
        <v>0</v>
      </c>
      <c r="GU107" s="505">
        <v>0</v>
      </c>
      <c r="GV107" s="517">
        <v>1</v>
      </c>
      <c r="GW107" s="522">
        <v>1</v>
      </c>
      <c r="GX107" s="529">
        <v>1</v>
      </c>
      <c r="GY107" s="394">
        <v>0</v>
      </c>
      <c r="GZ107" s="426">
        <v>0</v>
      </c>
      <c r="HA107" s="426">
        <v>0</v>
      </c>
      <c r="HB107" s="617"/>
      <c r="HC107" s="606">
        <v>0</v>
      </c>
      <c r="HD107" s="606">
        <v>0</v>
      </c>
      <c r="HE107" s="606">
        <v>1</v>
      </c>
      <c r="HF107" s="630">
        <v>1</v>
      </c>
      <c r="HG107" s="630">
        <v>1</v>
      </c>
      <c r="HH107" s="674">
        <v>0</v>
      </c>
      <c r="HI107" s="631">
        <v>0</v>
      </c>
      <c r="HJ107" s="630">
        <v>0</v>
      </c>
      <c r="HK107" s="630">
        <v>0</v>
      </c>
      <c r="HL107" s="631">
        <v>1</v>
      </c>
      <c r="HM107" s="630">
        <v>0</v>
      </c>
      <c r="HN107" s="606">
        <v>1</v>
      </c>
      <c r="HO107" s="606">
        <v>0</v>
      </c>
      <c r="HP107" s="606">
        <v>0</v>
      </c>
      <c r="HQ107" s="630">
        <v>1</v>
      </c>
      <c r="HR107" s="630">
        <v>0</v>
      </c>
      <c r="HS107" s="631">
        <v>0</v>
      </c>
      <c r="HT107" s="630">
        <v>1</v>
      </c>
      <c r="HU107" s="630">
        <v>1</v>
      </c>
      <c r="HV107" s="631">
        <v>1</v>
      </c>
      <c r="HW107" s="630">
        <v>1</v>
      </c>
      <c r="HX107" s="630">
        <v>1</v>
      </c>
      <c r="HY107" s="606">
        <v>0</v>
      </c>
      <c r="HZ107" s="606">
        <v>0</v>
      </c>
      <c r="IA107" s="631">
        <v>0</v>
      </c>
      <c r="IB107" s="631">
        <v>0</v>
      </c>
      <c r="IC107" s="631">
        <v>0</v>
      </c>
      <c r="ID107" s="630">
        <v>1</v>
      </c>
      <c r="IE107" s="630">
        <v>0</v>
      </c>
      <c r="IF107" s="630">
        <v>0</v>
      </c>
      <c r="IG107" s="630">
        <v>1</v>
      </c>
      <c r="IH107" s="630">
        <v>0</v>
      </c>
      <c r="II107" s="630">
        <v>0</v>
      </c>
      <c r="IJ107" s="674">
        <v>0</v>
      </c>
      <c r="IK107" s="674">
        <v>0</v>
      </c>
      <c r="IL107" s="630">
        <v>0</v>
      </c>
      <c r="IM107" s="674">
        <v>0</v>
      </c>
      <c r="IN107" s="674">
        <v>0</v>
      </c>
      <c r="IO107" s="630">
        <v>0</v>
      </c>
      <c r="IP107" s="630">
        <v>0</v>
      </c>
      <c r="IQ107" s="630">
        <v>0</v>
      </c>
      <c r="IR107" s="631">
        <v>0</v>
      </c>
      <c r="IS107" s="674">
        <v>0</v>
      </c>
      <c r="IT107" s="630">
        <v>1</v>
      </c>
      <c r="IU107" s="674">
        <v>1</v>
      </c>
      <c r="IV107" s="630">
        <v>1</v>
      </c>
      <c r="IW107" s="630">
        <v>1</v>
      </c>
      <c r="IX107" s="674">
        <v>1</v>
      </c>
      <c r="IY107" s="606">
        <v>1</v>
      </c>
      <c r="IZ107" s="674">
        <v>0</v>
      </c>
      <c r="JA107" s="674">
        <v>0</v>
      </c>
      <c r="JB107" s="674">
        <v>0</v>
      </c>
      <c r="JC107" s="674">
        <v>1</v>
      </c>
      <c r="JD107" s="463">
        <v>1</v>
      </c>
      <c r="JE107" s="674">
        <v>0</v>
      </c>
      <c r="JF107" s="674">
        <v>1</v>
      </c>
      <c r="JG107" s="674">
        <v>0</v>
      </c>
      <c r="JH107" s="674">
        <v>1</v>
      </c>
      <c r="JI107" s="674">
        <v>0</v>
      </c>
      <c r="JJ107" s="674">
        <v>0</v>
      </c>
      <c r="JK107" s="674">
        <v>1</v>
      </c>
      <c r="JL107" s="684">
        <v>0</v>
      </c>
      <c r="JM107" s="685">
        <v>0</v>
      </c>
      <c r="JN107" s="470">
        <v>1</v>
      </c>
      <c r="JO107" s="606">
        <v>0</v>
      </c>
      <c r="JP107" s="630">
        <v>1</v>
      </c>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0.95" customHeight="1" thickBot="1" x14ac:dyDescent="0.3">
      <c r="A108" s="724"/>
      <c r="B108" s="729"/>
      <c r="C108" s="737" t="s">
        <v>137</v>
      </c>
      <c r="D108" s="18">
        <v>1</v>
      </c>
      <c r="E108" s="144"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5">
        <v>0</v>
      </c>
      <c r="AK108" s="175">
        <v>0</v>
      </c>
      <c r="AL108" s="10">
        <v>1</v>
      </c>
      <c r="AM108" s="185">
        <v>1</v>
      </c>
      <c r="AN108" s="175">
        <v>0</v>
      </c>
      <c r="AO108" s="10">
        <v>0</v>
      </c>
      <c r="AP108" s="10">
        <v>0</v>
      </c>
      <c r="AQ108" s="175">
        <v>1</v>
      </c>
      <c r="AR108" s="10">
        <v>1</v>
      </c>
      <c r="AS108" s="175">
        <v>0</v>
      </c>
      <c r="AT108" s="10">
        <v>0</v>
      </c>
      <c r="AU108" s="86">
        <v>0</v>
      </c>
      <c r="AV108" s="86">
        <v>0</v>
      </c>
      <c r="AW108" s="10">
        <v>0</v>
      </c>
      <c r="AX108" s="175">
        <v>1</v>
      </c>
      <c r="AY108" s="175">
        <v>0</v>
      </c>
      <c r="AZ108" s="175">
        <v>0</v>
      </c>
      <c r="BA108" s="170">
        <v>0</v>
      </c>
      <c r="BB108" s="10">
        <v>0</v>
      </c>
      <c r="BC108" s="11">
        <v>0</v>
      </c>
      <c r="BD108" s="11">
        <v>1</v>
      </c>
      <c r="BE108" s="170">
        <v>0</v>
      </c>
      <c r="BF108" s="208">
        <v>0</v>
      </c>
      <c r="BG108" s="208">
        <v>0</v>
      </c>
      <c r="BH108" s="208">
        <v>0</v>
      </c>
      <c r="BI108" s="209">
        <v>0</v>
      </c>
      <c r="BJ108" s="209">
        <v>0</v>
      </c>
      <c r="BK108" s="209">
        <v>0</v>
      </c>
      <c r="BL108" s="209">
        <v>1</v>
      </c>
      <c r="BM108" s="209">
        <v>0</v>
      </c>
      <c r="BN108" s="170">
        <v>0</v>
      </c>
      <c r="BO108" s="208">
        <v>0</v>
      </c>
      <c r="BP108" s="208">
        <v>0</v>
      </c>
      <c r="BQ108" s="208">
        <v>0</v>
      </c>
      <c r="BR108" s="209">
        <v>1</v>
      </c>
      <c r="BS108" s="11">
        <v>1</v>
      </c>
      <c r="BT108" s="11">
        <v>0</v>
      </c>
      <c r="BU108" s="260">
        <v>0</v>
      </c>
      <c r="BV108" s="261">
        <v>0</v>
      </c>
      <c r="BW108" s="262">
        <v>0</v>
      </c>
      <c r="BX108" s="263">
        <v>0</v>
      </c>
      <c r="BY108" s="264">
        <v>0</v>
      </c>
      <c r="BZ108" s="11">
        <v>1</v>
      </c>
      <c r="CA108" s="175">
        <v>0</v>
      </c>
      <c r="CB108" s="18">
        <v>1</v>
      </c>
      <c r="CC108" s="18">
        <v>1</v>
      </c>
      <c r="CD108" s="11">
        <v>0</v>
      </c>
      <c r="CE108" s="11">
        <v>0</v>
      </c>
      <c r="CF108" s="10">
        <v>1</v>
      </c>
      <c r="CG108" s="11">
        <v>1</v>
      </c>
      <c r="CH108" s="39">
        <v>0</v>
      </c>
      <c r="CI108" s="39">
        <v>0</v>
      </c>
      <c r="CJ108" s="39">
        <v>0</v>
      </c>
      <c r="CK108" s="39">
        <v>0</v>
      </c>
      <c r="CL108" s="39">
        <v>0</v>
      </c>
      <c r="CM108" s="281">
        <v>1</v>
      </c>
      <c r="CN108" s="282">
        <v>0</v>
      </c>
      <c r="CO108" s="283">
        <v>0</v>
      </c>
      <c r="CP108" s="283">
        <v>0</v>
      </c>
      <c r="CQ108" s="283">
        <v>0</v>
      </c>
      <c r="CR108" s="283">
        <v>0</v>
      </c>
      <c r="CS108" s="282">
        <v>0</v>
      </c>
      <c r="CT108" s="302">
        <v>0</v>
      </c>
      <c r="CU108" s="303">
        <v>0</v>
      </c>
      <c r="CV108" s="303">
        <v>0</v>
      </c>
      <c r="CW108" s="303">
        <v>1</v>
      </c>
      <c r="CX108" s="303">
        <v>0</v>
      </c>
      <c r="CY108" s="303">
        <v>0</v>
      </c>
      <c r="CZ108" s="303">
        <v>0</v>
      </c>
      <c r="DA108" s="303">
        <v>0</v>
      </c>
      <c r="DB108" s="303">
        <v>0</v>
      </c>
      <c r="DC108" s="303">
        <v>0</v>
      </c>
      <c r="DD108" s="303">
        <v>0</v>
      </c>
      <c r="DE108" s="303">
        <v>0</v>
      </c>
      <c r="DF108" s="303">
        <v>0</v>
      </c>
      <c r="DG108" s="303">
        <v>0</v>
      </c>
      <c r="DH108" s="303">
        <v>0</v>
      </c>
      <c r="DI108" s="303">
        <v>0</v>
      </c>
      <c r="DJ108" s="303">
        <v>0</v>
      </c>
      <c r="DK108" s="302">
        <v>1</v>
      </c>
      <c r="DL108" s="302">
        <v>0</v>
      </c>
      <c r="DM108" s="302">
        <v>0</v>
      </c>
      <c r="DN108" s="302">
        <v>0</v>
      </c>
      <c r="DO108" s="302">
        <v>0</v>
      </c>
      <c r="DP108" s="304">
        <v>0</v>
      </c>
      <c r="DQ108" s="303">
        <v>0</v>
      </c>
      <c r="DR108" s="347">
        <v>1</v>
      </c>
      <c r="DS108" s="434">
        <v>0</v>
      </c>
      <c r="DT108" s="66">
        <v>0</v>
      </c>
      <c r="DU108" s="348">
        <v>0</v>
      </c>
      <c r="DV108" s="347">
        <v>0</v>
      </c>
      <c r="DW108" s="349">
        <v>1</v>
      </c>
      <c r="DX108" s="66">
        <v>0</v>
      </c>
      <c r="DY108" s="304">
        <v>0</v>
      </c>
      <c r="DZ108" s="350">
        <v>0</v>
      </c>
      <c r="EA108" s="349">
        <v>0</v>
      </c>
      <c r="EB108" s="66">
        <v>0</v>
      </c>
      <c r="EC108" s="347">
        <v>0</v>
      </c>
      <c r="ED108" s="347">
        <v>1</v>
      </c>
      <c r="EE108" s="347">
        <v>0</v>
      </c>
      <c r="EF108" s="347">
        <v>0</v>
      </c>
      <c r="EG108" s="66">
        <v>0</v>
      </c>
      <c r="EH108" s="347">
        <v>1</v>
      </c>
      <c r="EI108" s="347">
        <v>1</v>
      </c>
      <c r="EJ108" s="349">
        <v>0</v>
      </c>
      <c r="EK108" s="66">
        <v>1</v>
      </c>
      <c r="EL108" s="349">
        <v>0</v>
      </c>
      <c r="EM108" s="347">
        <v>1</v>
      </c>
      <c r="EN108" s="349">
        <v>0</v>
      </c>
      <c r="EO108" s="347">
        <v>0</v>
      </c>
      <c r="EP108" s="349">
        <v>0</v>
      </c>
      <c r="EQ108" s="351">
        <v>0</v>
      </c>
      <c r="ER108" s="347">
        <v>1</v>
      </c>
      <c r="ES108" s="349">
        <v>0</v>
      </c>
      <c r="ET108" s="66">
        <v>0</v>
      </c>
      <c r="EU108" s="349">
        <v>0</v>
      </c>
      <c r="EV108" s="349">
        <v>0</v>
      </c>
      <c r="EW108" s="347">
        <v>1</v>
      </c>
      <c r="EX108" s="415">
        <v>0</v>
      </c>
      <c r="EY108" s="349">
        <v>0</v>
      </c>
      <c r="EZ108" s="427">
        <v>0</v>
      </c>
      <c r="FA108" s="434">
        <v>1</v>
      </c>
      <c r="FB108" s="451">
        <v>0</v>
      </c>
      <c r="FC108" s="449">
        <v>1</v>
      </c>
      <c r="FD108" s="449">
        <v>0</v>
      </c>
      <c r="FE108" s="482">
        <v>0</v>
      </c>
      <c r="FF108" s="434">
        <v>0</v>
      </c>
      <c r="FG108" s="464">
        <v>0</v>
      </c>
      <c r="FH108" s="465">
        <v>0</v>
      </c>
      <c r="FI108" s="464">
        <v>0</v>
      </c>
      <c r="FJ108" s="427">
        <v>0</v>
      </c>
      <c r="FK108" s="427">
        <v>1</v>
      </c>
      <c r="FL108" s="427">
        <v>0</v>
      </c>
      <c r="FM108" s="475">
        <v>0</v>
      </c>
      <c r="FN108" s="427">
        <v>0</v>
      </c>
      <c r="FO108" s="427">
        <v>1</v>
      </c>
      <c r="FP108" s="427">
        <v>1</v>
      </c>
      <c r="FQ108" s="427">
        <v>0</v>
      </c>
      <c r="FR108" s="473">
        <v>0</v>
      </c>
      <c r="FS108" s="473">
        <v>0</v>
      </c>
      <c r="FT108" s="473">
        <v>1</v>
      </c>
      <c r="FU108" s="473">
        <v>1</v>
      </c>
      <c r="FV108" s="473">
        <v>1</v>
      </c>
      <c r="FW108" s="473">
        <v>0</v>
      </c>
      <c r="FX108" s="473">
        <v>1</v>
      </c>
      <c r="FY108" s="473">
        <v>1</v>
      </c>
      <c r="FZ108" s="473">
        <v>0</v>
      </c>
      <c r="GA108" s="473">
        <v>1</v>
      </c>
      <c r="GB108" s="473">
        <v>0</v>
      </c>
      <c r="GC108" s="473">
        <v>1</v>
      </c>
      <c r="GD108" s="473">
        <v>1</v>
      </c>
      <c r="GE108" s="473">
        <v>1</v>
      </c>
      <c r="GF108" s="66">
        <v>1</v>
      </c>
      <c r="GG108" s="505">
        <v>1</v>
      </c>
      <c r="GH108" s="505">
        <v>0</v>
      </c>
      <c r="GI108" s="505">
        <v>0</v>
      </c>
      <c r="GJ108" s="505">
        <v>0</v>
      </c>
      <c r="GK108" s="505">
        <v>0</v>
      </c>
      <c r="GL108" s="505">
        <v>0</v>
      </c>
      <c r="GM108" s="505">
        <v>0</v>
      </c>
      <c r="GN108" s="505">
        <v>0</v>
      </c>
      <c r="GO108" s="505">
        <v>0</v>
      </c>
      <c r="GP108" s="503">
        <v>0</v>
      </c>
      <c r="GQ108" s="505">
        <v>0</v>
      </c>
      <c r="GR108" s="505">
        <v>0</v>
      </c>
      <c r="GS108" s="506">
        <v>0</v>
      </c>
      <c r="GT108" s="506">
        <v>0</v>
      </c>
      <c r="GU108" s="505">
        <v>0</v>
      </c>
      <c r="GV108" s="517">
        <v>0</v>
      </c>
      <c r="GW108" s="522">
        <v>1</v>
      </c>
      <c r="GX108" s="449">
        <v>1</v>
      </c>
      <c r="GY108" s="349">
        <v>1</v>
      </c>
      <c r="GZ108" s="427">
        <v>1</v>
      </c>
      <c r="HA108" s="427">
        <v>1</v>
      </c>
      <c r="HB108" s="618"/>
      <c r="HC108" s="427">
        <v>0</v>
      </c>
      <c r="HD108" s="427">
        <v>0</v>
      </c>
      <c r="HE108" s="427">
        <v>0</v>
      </c>
      <c r="HF108" s="349">
        <v>0</v>
      </c>
      <c r="HG108" s="349">
        <v>0</v>
      </c>
      <c r="HH108" s="434">
        <v>0</v>
      </c>
      <c r="HI108" s="449">
        <v>0</v>
      </c>
      <c r="HJ108" s="349">
        <v>1</v>
      </c>
      <c r="HK108" s="349">
        <v>1</v>
      </c>
      <c r="HL108" s="449">
        <v>0</v>
      </c>
      <c r="HM108" s="349">
        <v>0</v>
      </c>
      <c r="HN108" s="427">
        <v>0</v>
      </c>
      <c r="HO108" s="427">
        <v>0</v>
      </c>
      <c r="HP108" s="427">
        <v>0</v>
      </c>
      <c r="HQ108" s="349">
        <v>0</v>
      </c>
      <c r="HR108" s="349">
        <v>1</v>
      </c>
      <c r="HS108" s="449">
        <v>0</v>
      </c>
      <c r="HT108" s="349">
        <v>0</v>
      </c>
      <c r="HU108" s="632">
        <v>1</v>
      </c>
      <c r="HV108" s="449">
        <v>0</v>
      </c>
      <c r="HW108" s="349">
        <v>1</v>
      </c>
      <c r="HX108" s="349">
        <v>0</v>
      </c>
      <c r="HY108" s="427">
        <v>0</v>
      </c>
      <c r="HZ108" s="427">
        <v>0</v>
      </c>
      <c r="IA108" s="449">
        <v>0</v>
      </c>
      <c r="IB108" s="449">
        <v>0</v>
      </c>
      <c r="IC108" s="449">
        <v>0</v>
      </c>
      <c r="ID108" s="349">
        <v>0</v>
      </c>
      <c r="IE108" s="349">
        <v>0</v>
      </c>
      <c r="IF108" s="349">
        <v>0</v>
      </c>
      <c r="IG108" s="349">
        <v>0</v>
      </c>
      <c r="IH108" s="349">
        <v>0</v>
      </c>
      <c r="II108" s="349">
        <v>0</v>
      </c>
      <c r="IJ108" s="434">
        <v>0</v>
      </c>
      <c r="IK108" s="434">
        <v>1</v>
      </c>
      <c r="IL108" s="349">
        <v>0</v>
      </c>
      <c r="IM108" s="434">
        <v>0</v>
      </c>
      <c r="IN108" s="434">
        <v>0</v>
      </c>
      <c r="IO108" s="349">
        <v>1</v>
      </c>
      <c r="IP108" s="349">
        <v>0</v>
      </c>
      <c r="IQ108" s="349">
        <v>0</v>
      </c>
      <c r="IR108" s="449">
        <v>0</v>
      </c>
      <c r="IS108" s="434">
        <v>0</v>
      </c>
      <c r="IT108" s="349">
        <v>0</v>
      </c>
      <c r="IU108" s="434">
        <v>1</v>
      </c>
      <c r="IV108" s="349">
        <v>1</v>
      </c>
      <c r="IW108" s="349">
        <v>1</v>
      </c>
      <c r="IX108" s="434">
        <v>1</v>
      </c>
      <c r="IY108" s="427">
        <v>1</v>
      </c>
      <c r="IZ108" s="434">
        <v>0</v>
      </c>
      <c r="JA108" s="434">
        <v>0</v>
      </c>
      <c r="JB108" s="434">
        <v>0</v>
      </c>
      <c r="JC108" s="434">
        <v>0</v>
      </c>
      <c r="JD108" s="463">
        <v>1</v>
      </c>
      <c r="JE108" s="434">
        <v>0</v>
      </c>
      <c r="JF108" s="434">
        <v>0</v>
      </c>
      <c r="JG108" s="434">
        <v>0</v>
      </c>
      <c r="JH108" s="434">
        <v>1</v>
      </c>
      <c r="JI108" s="434">
        <v>1</v>
      </c>
      <c r="JJ108" s="674">
        <v>0</v>
      </c>
      <c r="JK108" s="434">
        <v>1</v>
      </c>
      <c r="JL108" s="681">
        <v>0</v>
      </c>
      <c r="JM108" s="682">
        <v>0</v>
      </c>
      <c r="JN108" s="464">
        <v>1</v>
      </c>
      <c r="JO108" s="427">
        <v>0</v>
      </c>
      <c r="JP108" s="349">
        <v>1</v>
      </c>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0.95" customHeight="1" thickBot="1" x14ac:dyDescent="0.3">
      <c r="A109" s="724"/>
      <c r="B109" s="729"/>
      <c r="C109" s="739"/>
      <c r="D109" s="20">
        <v>1</v>
      </c>
      <c r="E109" s="143"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73">
        <v>0</v>
      </c>
      <c r="AK109" s="173">
        <v>0</v>
      </c>
      <c r="AL109" s="14">
        <v>1</v>
      </c>
      <c r="AM109" s="186">
        <v>1</v>
      </c>
      <c r="AN109" s="173">
        <v>0</v>
      </c>
      <c r="AO109" s="14">
        <v>0</v>
      </c>
      <c r="AP109" s="14">
        <v>0</v>
      </c>
      <c r="AQ109" s="173">
        <v>1</v>
      </c>
      <c r="AR109" s="14">
        <v>1</v>
      </c>
      <c r="AS109" s="173">
        <v>0</v>
      </c>
      <c r="AT109" s="14">
        <v>0</v>
      </c>
      <c r="AU109" s="85">
        <v>0</v>
      </c>
      <c r="AV109" s="85">
        <v>0</v>
      </c>
      <c r="AW109" s="14">
        <v>0</v>
      </c>
      <c r="AX109" s="173">
        <v>1</v>
      </c>
      <c r="AY109" s="173">
        <v>0</v>
      </c>
      <c r="AZ109" s="173">
        <v>0</v>
      </c>
      <c r="BA109" s="174">
        <v>0</v>
      </c>
      <c r="BB109" s="14">
        <v>0</v>
      </c>
      <c r="BC109" s="15">
        <v>0</v>
      </c>
      <c r="BD109" s="15">
        <v>0</v>
      </c>
      <c r="BE109" s="174">
        <v>0</v>
      </c>
      <c r="BF109" s="212">
        <v>0</v>
      </c>
      <c r="BG109" s="212">
        <v>0</v>
      </c>
      <c r="BH109" s="212">
        <v>0</v>
      </c>
      <c r="BI109" s="213">
        <v>0</v>
      </c>
      <c r="BJ109" s="213">
        <v>0</v>
      </c>
      <c r="BK109" s="213">
        <v>0</v>
      </c>
      <c r="BL109" s="213">
        <v>1</v>
      </c>
      <c r="BM109" s="213">
        <v>0</v>
      </c>
      <c r="BN109" s="174">
        <v>0</v>
      </c>
      <c r="BO109" s="212">
        <v>0</v>
      </c>
      <c r="BP109" s="212">
        <v>0</v>
      </c>
      <c r="BQ109" s="212">
        <v>0</v>
      </c>
      <c r="BR109" s="213">
        <v>1</v>
      </c>
      <c r="BS109" s="15">
        <v>1</v>
      </c>
      <c r="BT109" s="15">
        <v>0</v>
      </c>
      <c r="BU109" s="255">
        <v>0</v>
      </c>
      <c r="BV109" s="256">
        <v>0</v>
      </c>
      <c r="BW109" s="257">
        <v>0</v>
      </c>
      <c r="BX109" s="258">
        <v>0</v>
      </c>
      <c r="BY109" s="259">
        <v>0</v>
      </c>
      <c r="BZ109" s="15">
        <v>1</v>
      </c>
      <c r="CA109" s="173">
        <v>0</v>
      </c>
      <c r="CB109" s="20">
        <v>1</v>
      </c>
      <c r="CC109" s="20">
        <v>0</v>
      </c>
      <c r="CD109" s="15">
        <v>0</v>
      </c>
      <c r="CE109" s="15">
        <v>0</v>
      </c>
      <c r="CF109" s="14">
        <v>1</v>
      </c>
      <c r="CG109" s="15">
        <v>0</v>
      </c>
      <c r="CH109" s="39">
        <v>0</v>
      </c>
      <c r="CI109" s="39">
        <v>0</v>
      </c>
      <c r="CJ109" s="39">
        <v>0</v>
      </c>
      <c r="CK109" s="39">
        <v>0</v>
      </c>
      <c r="CL109" s="39">
        <v>0</v>
      </c>
      <c r="CM109" s="278">
        <v>0</v>
      </c>
      <c r="CN109" s="279">
        <v>0</v>
      </c>
      <c r="CO109" s="280">
        <v>0</v>
      </c>
      <c r="CP109" s="280">
        <v>0</v>
      </c>
      <c r="CQ109" s="280">
        <v>0</v>
      </c>
      <c r="CR109" s="280">
        <v>0</v>
      </c>
      <c r="CS109" s="282">
        <v>0</v>
      </c>
      <c r="CT109" s="278">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278">
        <v>1</v>
      </c>
      <c r="DL109" s="278">
        <v>0</v>
      </c>
      <c r="DM109" s="278">
        <v>0</v>
      </c>
      <c r="DN109" s="278">
        <v>0</v>
      </c>
      <c r="DO109" s="278">
        <v>0</v>
      </c>
      <c r="DP109" s="292">
        <v>0</v>
      </c>
      <c r="DQ109" s="301">
        <v>0</v>
      </c>
      <c r="DR109" s="342">
        <v>1</v>
      </c>
      <c r="DS109" s="393">
        <v>0</v>
      </c>
      <c r="DT109" s="66">
        <v>0</v>
      </c>
      <c r="DU109" s="343">
        <v>0</v>
      </c>
      <c r="DV109" s="342">
        <v>0</v>
      </c>
      <c r="DW109" s="344">
        <v>0</v>
      </c>
      <c r="DX109" s="66">
        <v>0</v>
      </c>
      <c r="DY109" s="345">
        <v>0</v>
      </c>
      <c r="DZ109" s="346">
        <v>0</v>
      </c>
      <c r="EA109" s="344">
        <v>0</v>
      </c>
      <c r="EB109" s="66">
        <v>0</v>
      </c>
      <c r="EC109" s="342">
        <v>0</v>
      </c>
      <c r="ED109" s="339">
        <v>1</v>
      </c>
      <c r="EE109" s="342">
        <v>0</v>
      </c>
      <c r="EF109" s="342">
        <v>0</v>
      </c>
      <c r="EG109" s="66">
        <v>0</v>
      </c>
      <c r="EH109" s="393">
        <v>1</v>
      </c>
      <c r="EI109" s="342">
        <v>1</v>
      </c>
      <c r="EJ109" s="394">
        <v>0</v>
      </c>
      <c r="EK109" s="66">
        <v>1</v>
      </c>
      <c r="EL109" s="394">
        <v>0</v>
      </c>
      <c r="EM109" s="342">
        <v>1</v>
      </c>
      <c r="EN109" s="344">
        <v>0</v>
      </c>
      <c r="EO109" s="342">
        <v>0</v>
      </c>
      <c r="EP109" s="344">
        <v>0</v>
      </c>
      <c r="EQ109" s="353">
        <v>0</v>
      </c>
      <c r="ER109" s="342">
        <v>1</v>
      </c>
      <c r="ES109" s="344">
        <v>0</v>
      </c>
      <c r="ET109" s="66">
        <v>0</v>
      </c>
      <c r="EU109" s="344">
        <v>0</v>
      </c>
      <c r="EV109" s="394">
        <v>0</v>
      </c>
      <c r="EW109" s="393">
        <v>1</v>
      </c>
      <c r="EX109" s="414">
        <v>0</v>
      </c>
      <c r="EY109" s="349">
        <v>0</v>
      </c>
      <c r="EZ109" s="426">
        <v>0</v>
      </c>
      <c r="FA109" s="393">
        <v>0</v>
      </c>
      <c r="FB109" s="453">
        <v>0</v>
      </c>
      <c r="FC109" s="278">
        <v>1</v>
      </c>
      <c r="FD109" s="278">
        <v>0</v>
      </c>
      <c r="FE109" s="481">
        <v>0</v>
      </c>
      <c r="FF109" s="393">
        <v>0</v>
      </c>
      <c r="FG109" s="470">
        <v>0</v>
      </c>
      <c r="FH109" s="471">
        <v>0</v>
      </c>
      <c r="FI109" s="470">
        <v>0</v>
      </c>
      <c r="FJ109" s="426">
        <v>0</v>
      </c>
      <c r="FK109" s="426">
        <v>1</v>
      </c>
      <c r="FL109" s="426">
        <v>0</v>
      </c>
      <c r="FM109" s="474">
        <v>0</v>
      </c>
      <c r="FN109" s="426">
        <v>0</v>
      </c>
      <c r="FO109" s="426">
        <v>1</v>
      </c>
      <c r="FP109" s="426">
        <v>1</v>
      </c>
      <c r="FQ109" s="426">
        <v>0</v>
      </c>
      <c r="FR109" s="472">
        <v>0</v>
      </c>
      <c r="FS109" s="472">
        <v>1</v>
      </c>
      <c r="FT109" s="472">
        <v>1</v>
      </c>
      <c r="FU109" s="472">
        <v>1</v>
      </c>
      <c r="FV109" s="472">
        <v>1</v>
      </c>
      <c r="FW109" s="472">
        <v>0</v>
      </c>
      <c r="FX109" s="472">
        <v>1</v>
      </c>
      <c r="FY109" s="472">
        <v>1</v>
      </c>
      <c r="FZ109" s="472">
        <v>0</v>
      </c>
      <c r="GA109" s="472">
        <v>1</v>
      </c>
      <c r="GB109" s="472">
        <v>0</v>
      </c>
      <c r="GC109" s="472">
        <v>1</v>
      </c>
      <c r="GD109" s="472">
        <v>1</v>
      </c>
      <c r="GE109" s="472">
        <v>1</v>
      </c>
      <c r="GF109" s="66">
        <v>1</v>
      </c>
      <c r="GG109" s="505">
        <v>0</v>
      </c>
      <c r="GH109" s="505">
        <v>0</v>
      </c>
      <c r="GI109" s="505">
        <v>0</v>
      </c>
      <c r="GJ109" s="505">
        <v>0</v>
      </c>
      <c r="GK109" s="505">
        <v>0</v>
      </c>
      <c r="GL109" s="505">
        <v>0</v>
      </c>
      <c r="GM109" s="505">
        <v>0</v>
      </c>
      <c r="GN109" s="505">
        <v>0</v>
      </c>
      <c r="GO109" s="505">
        <v>0</v>
      </c>
      <c r="GP109" s="503">
        <v>0</v>
      </c>
      <c r="GQ109" s="505">
        <v>0</v>
      </c>
      <c r="GR109" s="505">
        <v>0</v>
      </c>
      <c r="GS109" s="506">
        <v>0</v>
      </c>
      <c r="GT109" s="506">
        <v>0</v>
      </c>
      <c r="GU109" s="505">
        <v>0</v>
      </c>
      <c r="GV109" s="517">
        <v>0</v>
      </c>
      <c r="GW109" s="522">
        <v>1</v>
      </c>
      <c r="GX109" s="278">
        <v>1</v>
      </c>
      <c r="GY109" s="394">
        <v>1</v>
      </c>
      <c r="GZ109" s="426">
        <v>1</v>
      </c>
      <c r="HA109" s="426">
        <v>0</v>
      </c>
      <c r="HB109" s="617"/>
      <c r="HC109" s="606">
        <v>0</v>
      </c>
      <c r="HD109" s="606">
        <v>0</v>
      </c>
      <c r="HE109" s="606">
        <v>0</v>
      </c>
      <c r="HF109" s="630">
        <v>0</v>
      </c>
      <c r="HG109" s="630">
        <v>0</v>
      </c>
      <c r="HH109" s="674">
        <v>0</v>
      </c>
      <c r="HI109" s="631">
        <v>0</v>
      </c>
      <c r="HJ109" s="630">
        <v>1</v>
      </c>
      <c r="HK109" s="630">
        <v>1</v>
      </c>
      <c r="HL109" s="631">
        <v>0</v>
      </c>
      <c r="HM109" s="630">
        <v>0</v>
      </c>
      <c r="HN109" s="606">
        <v>0</v>
      </c>
      <c r="HO109" s="606">
        <v>0</v>
      </c>
      <c r="HP109" s="606">
        <v>0</v>
      </c>
      <c r="HQ109" s="630">
        <v>0</v>
      </c>
      <c r="HR109" s="630">
        <v>0</v>
      </c>
      <c r="HS109" s="631">
        <v>0</v>
      </c>
      <c r="HT109" s="630">
        <v>0</v>
      </c>
      <c r="HU109" s="634">
        <v>1</v>
      </c>
      <c r="HV109" s="631">
        <v>0</v>
      </c>
      <c r="HW109" s="630">
        <v>1</v>
      </c>
      <c r="HX109" s="630">
        <v>0</v>
      </c>
      <c r="HY109" s="606">
        <v>0</v>
      </c>
      <c r="HZ109" s="606">
        <v>0</v>
      </c>
      <c r="IA109" s="631">
        <v>0</v>
      </c>
      <c r="IB109" s="631">
        <v>0</v>
      </c>
      <c r="IC109" s="631">
        <v>0</v>
      </c>
      <c r="ID109" s="630">
        <v>0</v>
      </c>
      <c r="IE109" s="630">
        <v>0</v>
      </c>
      <c r="IF109" s="630">
        <v>0</v>
      </c>
      <c r="IG109" s="630">
        <v>0</v>
      </c>
      <c r="IH109" s="630">
        <v>0</v>
      </c>
      <c r="II109" s="630">
        <v>0</v>
      </c>
      <c r="IJ109" s="674">
        <v>0</v>
      </c>
      <c r="IK109" s="674">
        <v>1</v>
      </c>
      <c r="IL109" s="630">
        <v>0</v>
      </c>
      <c r="IM109" s="674">
        <v>0</v>
      </c>
      <c r="IN109" s="674">
        <v>0</v>
      </c>
      <c r="IO109" s="630">
        <v>0</v>
      </c>
      <c r="IP109" s="630">
        <v>0</v>
      </c>
      <c r="IQ109" s="630">
        <v>0</v>
      </c>
      <c r="IR109" s="631">
        <v>0</v>
      </c>
      <c r="IS109" s="674">
        <v>0</v>
      </c>
      <c r="IT109" s="630">
        <v>0</v>
      </c>
      <c r="IU109" s="674">
        <v>1</v>
      </c>
      <c r="IV109" s="630">
        <v>1</v>
      </c>
      <c r="IW109" s="630">
        <v>1</v>
      </c>
      <c r="IX109" s="674">
        <v>1</v>
      </c>
      <c r="IY109" s="606">
        <v>1</v>
      </c>
      <c r="IZ109" s="674">
        <v>0</v>
      </c>
      <c r="JA109" s="674">
        <v>0</v>
      </c>
      <c r="JB109" s="674">
        <v>0</v>
      </c>
      <c r="JC109" s="674">
        <v>0</v>
      </c>
      <c r="JD109" s="463">
        <v>1</v>
      </c>
      <c r="JE109" s="674">
        <v>0</v>
      </c>
      <c r="JF109" s="674">
        <v>0</v>
      </c>
      <c r="JG109" s="674">
        <v>0</v>
      </c>
      <c r="JH109" s="674">
        <v>1</v>
      </c>
      <c r="JI109" s="674">
        <v>1</v>
      </c>
      <c r="JJ109" s="674">
        <v>0</v>
      </c>
      <c r="JK109" s="674">
        <v>1</v>
      </c>
      <c r="JL109" s="684">
        <v>0</v>
      </c>
      <c r="JM109" s="685">
        <v>0</v>
      </c>
      <c r="JN109" s="470">
        <v>1</v>
      </c>
      <c r="JO109" s="606">
        <v>0</v>
      </c>
      <c r="JP109" s="630">
        <v>1</v>
      </c>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1" customHeight="1" thickBot="1" x14ac:dyDescent="0.3">
      <c r="A110" s="724"/>
      <c r="B110" s="729"/>
      <c r="C110" s="737" t="s">
        <v>504</v>
      </c>
      <c r="D110" s="18">
        <v>1</v>
      </c>
      <c r="E110" s="144"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5">
        <v>0</v>
      </c>
      <c r="AK110" s="175">
        <v>0</v>
      </c>
      <c r="AL110" s="10">
        <v>1</v>
      </c>
      <c r="AM110" s="10">
        <v>1</v>
      </c>
      <c r="AN110" s="175">
        <v>0</v>
      </c>
      <c r="AO110" s="10">
        <v>0</v>
      </c>
      <c r="AP110" s="10">
        <v>0</v>
      </c>
      <c r="AQ110" s="175">
        <v>1</v>
      </c>
      <c r="AR110" s="10">
        <v>1</v>
      </c>
      <c r="AS110" s="175">
        <v>0</v>
      </c>
      <c r="AT110" s="10">
        <v>0</v>
      </c>
      <c r="AU110" s="86">
        <v>0</v>
      </c>
      <c r="AV110" s="86">
        <v>0</v>
      </c>
      <c r="AW110" s="10">
        <v>0</v>
      </c>
      <c r="AX110" s="175">
        <v>1</v>
      </c>
      <c r="AY110" s="175">
        <v>0</v>
      </c>
      <c r="AZ110" s="175">
        <v>0</v>
      </c>
      <c r="BA110" s="170">
        <v>0</v>
      </c>
      <c r="BB110" s="10">
        <v>0</v>
      </c>
      <c r="BC110" s="11">
        <v>0</v>
      </c>
      <c r="BD110" s="11">
        <v>0</v>
      </c>
      <c r="BE110" s="170">
        <v>0</v>
      </c>
      <c r="BF110" s="208">
        <v>0</v>
      </c>
      <c r="BG110" s="208">
        <v>1</v>
      </c>
      <c r="BH110" s="208">
        <v>0</v>
      </c>
      <c r="BI110" s="209">
        <v>0</v>
      </c>
      <c r="BJ110" s="209">
        <v>0</v>
      </c>
      <c r="BK110" s="209">
        <v>0</v>
      </c>
      <c r="BL110" s="209">
        <v>0</v>
      </c>
      <c r="BM110" s="209">
        <v>0</v>
      </c>
      <c r="BN110" s="170">
        <v>0</v>
      </c>
      <c r="BO110" s="208">
        <v>0</v>
      </c>
      <c r="BP110" s="208">
        <v>0</v>
      </c>
      <c r="BQ110" s="208">
        <v>0</v>
      </c>
      <c r="BR110" s="209">
        <v>0</v>
      </c>
      <c r="BS110" s="11">
        <v>1</v>
      </c>
      <c r="BT110" s="11">
        <v>1</v>
      </c>
      <c r="BU110" s="260">
        <v>1</v>
      </c>
      <c r="BV110" s="261">
        <v>0</v>
      </c>
      <c r="BW110" s="262">
        <v>0</v>
      </c>
      <c r="BX110" s="263">
        <v>1</v>
      </c>
      <c r="BY110" s="264">
        <v>0</v>
      </c>
      <c r="BZ110" s="11">
        <v>1</v>
      </c>
      <c r="CA110" s="175">
        <v>1</v>
      </c>
      <c r="CB110" s="18">
        <v>0</v>
      </c>
      <c r="CC110" s="18">
        <v>0</v>
      </c>
      <c r="CD110" s="11">
        <v>0</v>
      </c>
      <c r="CE110" s="11">
        <v>0</v>
      </c>
      <c r="CF110" s="10">
        <v>1</v>
      </c>
      <c r="CG110" s="11">
        <v>0</v>
      </c>
      <c r="CH110" s="39">
        <v>0</v>
      </c>
      <c r="CI110" s="39">
        <v>0</v>
      </c>
      <c r="CJ110" s="39">
        <v>0</v>
      </c>
      <c r="CK110" s="39">
        <v>0</v>
      </c>
      <c r="CL110" s="39">
        <v>0</v>
      </c>
      <c r="CM110" s="281">
        <v>1</v>
      </c>
      <c r="CN110" s="282">
        <v>0</v>
      </c>
      <c r="CO110" s="283">
        <v>0</v>
      </c>
      <c r="CP110" s="283">
        <v>0</v>
      </c>
      <c r="CQ110" s="283">
        <v>0</v>
      </c>
      <c r="CR110" s="283">
        <v>0</v>
      </c>
      <c r="CS110" s="282">
        <v>0</v>
      </c>
      <c r="CT110" s="302">
        <v>0</v>
      </c>
      <c r="CU110" s="303">
        <v>0</v>
      </c>
      <c r="CV110" s="303">
        <v>0</v>
      </c>
      <c r="CW110" s="303">
        <v>0</v>
      </c>
      <c r="CX110" s="303">
        <v>0</v>
      </c>
      <c r="CY110" s="303">
        <v>0</v>
      </c>
      <c r="CZ110" s="303">
        <v>0</v>
      </c>
      <c r="DA110" s="303">
        <v>0</v>
      </c>
      <c r="DB110" s="303">
        <v>0</v>
      </c>
      <c r="DC110" s="303">
        <v>0</v>
      </c>
      <c r="DD110" s="303">
        <v>0</v>
      </c>
      <c r="DE110" s="303">
        <v>0</v>
      </c>
      <c r="DF110" s="303">
        <v>0</v>
      </c>
      <c r="DG110" s="303">
        <v>0</v>
      </c>
      <c r="DH110" s="303">
        <v>0</v>
      </c>
      <c r="DI110" s="303">
        <v>0</v>
      </c>
      <c r="DJ110" s="303">
        <v>0</v>
      </c>
      <c r="DK110" s="302">
        <v>1</v>
      </c>
      <c r="DL110" s="302">
        <v>0</v>
      </c>
      <c r="DM110" s="302">
        <v>0</v>
      </c>
      <c r="DN110" s="302">
        <v>0</v>
      </c>
      <c r="DO110" s="302">
        <v>0</v>
      </c>
      <c r="DP110" s="304">
        <v>0</v>
      </c>
      <c r="DQ110" s="303">
        <v>0</v>
      </c>
      <c r="DR110" s="347">
        <v>1</v>
      </c>
      <c r="DS110" s="434">
        <v>1</v>
      </c>
      <c r="DT110" s="66">
        <v>0</v>
      </c>
      <c r="DU110" s="348">
        <v>0</v>
      </c>
      <c r="DV110" s="347">
        <v>0</v>
      </c>
      <c r="DW110" s="349">
        <v>0</v>
      </c>
      <c r="DX110" s="66">
        <v>1</v>
      </c>
      <c r="DY110" s="304">
        <v>1</v>
      </c>
      <c r="DZ110" s="350">
        <v>0</v>
      </c>
      <c r="EA110" s="349">
        <v>0</v>
      </c>
      <c r="EB110" s="66">
        <v>0</v>
      </c>
      <c r="EC110" s="347">
        <v>0</v>
      </c>
      <c r="ED110" s="342">
        <v>1</v>
      </c>
      <c r="EE110" s="347">
        <v>0</v>
      </c>
      <c r="EF110" s="347">
        <v>0</v>
      </c>
      <c r="EG110" s="66">
        <v>1</v>
      </c>
      <c r="EH110" s="347">
        <v>1</v>
      </c>
      <c r="EI110" s="347">
        <v>1</v>
      </c>
      <c r="EJ110" s="349">
        <v>1</v>
      </c>
      <c r="EK110" s="66">
        <v>1</v>
      </c>
      <c r="EL110" s="349">
        <v>1</v>
      </c>
      <c r="EM110" s="347">
        <v>1</v>
      </c>
      <c r="EN110" s="349">
        <v>0</v>
      </c>
      <c r="EO110" s="347">
        <v>0</v>
      </c>
      <c r="EP110" s="349">
        <v>0</v>
      </c>
      <c r="EQ110" s="351">
        <v>0</v>
      </c>
      <c r="ER110" s="347">
        <v>1</v>
      </c>
      <c r="ES110" s="349">
        <v>1</v>
      </c>
      <c r="ET110" s="66">
        <v>0</v>
      </c>
      <c r="EU110" s="349">
        <v>0</v>
      </c>
      <c r="EV110" s="349">
        <v>0</v>
      </c>
      <c r="EW110" s="347">
        <v>1</v>
      </c>
      <c r="EX110" s="415">
        <v>0</v>
      </c>
      <c r="EY110" s="349">
        <v>0</v>
      </c>
      <c r="EZ110" s="427">
        <v>0</v>
      </c>
      <c r="FA110" s="434">
        <v>1</v>
      </c>
      <c r="FB110" s="451">
        <v>1</v>
      </c>
      <c r="FC110" s="449">
        <v>1</v>
      </c>
      <c r="FD110" s="449">
        <v>0</v>
      </c>
      <c r="FE110" s="482">
        <v>0</v>
      </c>
      <c r="FF110" s="434">
        <v>0</v>
      </c>
      <c r="FG110" s="464">
        <v>0</v>
      </c>
      <c r="FH110" s="465">
        <v>0</v>
      </c>
      <c r="FI110" s="464">
        <v>0</v>
      </c>
      <c r="FJ110" s="427">
        <v>0</v>
      </c>
      <c r="FK110" s="427">
        <v>1</v>
      </c>
      <c r="FL110" s="427">
        <v>0</v>
      </c>
      <c r="FM110" s="475">
        <v>0</v>
      </c>
      <c r="FN110" s="427">
        <v>1</v>
      </c>
      <c r="FO110" s="427">
        <v>1</v>
      </c>
      <c r="FP110" s="427">
        <v>1</v>
      </c>
      <c r="FQ110" s="427">
        <v>0</v>
      </c>
      <c r="FR110" s="473">
        <v>0</v>
      </c>
      <c r="FS110" s="473">
        <v>1</v>
      </c>
      <c r="FT110" s="473">
        <v>1</v>
      </c>
      <c r="FU110" s="473">
        <v>1</v>
      </c>
      <c r="FV110" s="473">
        <v>1</v>
      </c>
      <c r="FW110" s="473">
        <v>0</v>
      </c>
      <c r="FX110" s="473">
        <v>1</v>
      </c>
      <c r="FY110" s="473">
        <v>1</v>
      </c>
      <c r="FZ110" s="473">
        <v>0</v>
      </c>
      <c r="GA110" s="473">
        <v>1</v>
      </c>
      <c r="GB110" s="473">
        <v>0</v>
      </c>
      <c r="GC110" s="473">
        <v>1</v>
      </c>
      <c r="GD110" s="473">
        <v>1</v>
      </c>
      <c r="GE110" s="473">
        <v>1</v>
      </c>
      <c r="GF110" s="66">
        <v>1</v>
      </c>
      <c r="GG110" s="505">
        <v>0</v>
      </c>
      <c r="GH110" s="505">
        <v>0</v>
      </c>
      <c r="GI110" s="505">
        <v>1</v>
      </c>
      <c r="GJ110" s="505">
        <v>0</v>
      </c>
      <c r="GK110" s="505">
        <v>0</v>
      </c>
      <c r="GL110" s="505">
        <v>0</v>
      </c>
      <c r="GM110" s="505">
        <v>0</v>
      </c>
      <c r="GN110" s="505">
        <v>0</v>
      </c>
      <c r="GO110" s="505">
        <v>0</v>
      </c>
      <c r="GP110" s="503">
        <v>0</v>
      </c>
      <c r="GQ110" s="505">
        <v>0</v>
      </c>
      <c r="GR110" s="505">
        <v>0</v>
      </c>
      <c r="GS110" s="506">
        <v>0</v>
      </c>
      <c r="GT110" s="506">
        <v>0</v>
      </c>
      <c r="GU110" s="505">
        <v>0</v>
      </c>
      <c r="GV110" s="517">
        <v>0</v>
      </c>
      <c r="GW110" s="522">
        <v>1</v>
      </c>
      <c r="GX110" s="449">
        <v>1</v>
      </c>
      <c r="GY110" s="349">
        <v>1</v>
      </c>
      <c r="GZ110" s="427">
        <v>1</v>
      </c>
      <c r="HA110" s="427">
        <v>1</v>
      </c>
      <c r="HB110" s="618"/>
      <c r="HC110" s="427">
        <v>0</v>
      </c>
      <c r="HD110" s="427">
        <v>0</v>
      </c>
      <c r="HE110" s="427">
        <v>0</v>
      </c>
      <c r="HF110" s="349">
        <v>0</v>
      </c>
      <c r="HG110" s="349">
        <v>0</v>
      </c>
      <c r="HH110" s="434">
        <v>0</v>
      </c>
      <c r="HI110" s="449">
        <v>1</v>
      </c>
      <c r="HJ110" s="349">
        <v>1</v>
      </c>
      <c r="HK110" s="349">
        <v>0</v>
      </c>
      <c r="HL110" s="449">
        <v>1</v>
      </c>
      <c r="HM110" s="349">
        <v>0</v>
      </c>
      <c r="HN110" s="427">
        <v>0</v>
      </c>
      <c r="HO110" s="427">
        <v>0</v>
      </c>
      <c r="HP110" s="427">
        <v>0</v>
      </c>
      <c r="HQ110" s="349">
        <v>0</v>
      </c>
      <c r="HR110" s="349">
        <v>1</v>
      </c>
      <c r="HS110" s="449">
        <v>1</v>
      </c>
      <c r="HT110" s="349">
        <v>1</v>
      </c>
      <c r="HU110" s="349">
        <v>1</v>
      </c>
      <c r="HV110" s="449">
        <v>0</v>
      </c>
      <c r="HW110" s="349">
        <v>1</v>
      </c>
      <c r="HX110" s="349">
        <v>0</v>
      </c>
      <c r="HY110" s="427">
        <v>0</v>
      </c>
      <c r="HZ110" s="427">
        <v>0</v>
      </c>
      <c r="IA110" s="449">
        <v>0</v>
      </c>
      <c r="IB110" s="449">
        <v>0</v>
      </c>
      <c r="IC110" s="449">
        <v>0</v>
      </c>
      <c r="ID110" s="349">
        <v>1</v>
      </c>
      <c r="IE110" s="349">
        <v>0</v>
      </c>
      <c r="IF110" s="349">
        <v>0</v>
      </c>
      <c r="IG110" s="349">
        <v>0</v>
      </c>
      <c r="IH110" s="349">
        <v>0</v>
      </c>
      <c r="II110" s="349">
        <v>0</v>
      </c>
      <c r="IJ110" s="434">
        <v>0</v>
      </c>
      <c r="IK110" s="434">
        <v>1</v>
      </c>
      <c r="IL110" s="349">
        <v>0</v>
      </c>
      <c r="IM110" s="434">
        <v>0</v>
      </c>
      <c r="IN110" s="434">
        <v>0</v>
      </c>
      <c r="IO110" s="349">
        <v>0</v>
      </c>
      <c r="IP110" s="349">
        <v>0</v>
      </c>
      <c r="IQ110" s="349">
        <v>0</v>
      </c>
      <c r="IR110" s="449">
        <v>0</v>
      </c>
      <c r="IS110" s="434">
        <v>0</v>
      </c>
      <c r="IT110" s="349">
        <v>1</v>
      </c>
      <c r="IU110" s="434">
        <v>1</v>
      </c>
      <c r="IV110" s="349">
        <v>1</v>
      </c>
      <c r="IW110" s="349">
        <v>1</v>
      </c>
      <c r="IX110" s="434">
        <v>1</v>
      </c>
      <c r="IY110" s="427">
        <v>1</v>
      </c>
      <c r="IZ110" s="434">
        <v>1</v>
      </c>
      <c r="JA110" s="434">
        <v>0</v>
      </c>
      <c r="JB110" s="434">
        <v>1</v>
      </c>
      <c r="JC110" s="434">
        <v>1</v>
      </c>
      <c r="JD110" s="463">
        <v>1</v>
      </c>
      <c r="JE110" s="434">
        <v>0</v>
      </c>
      <c r="JF110" s="434">
        <v>1</v>
      </c>
      <c r="JG110" s="434">
        <v>0</v>
      </c>
      <c r="JH110" s="434">
        <v>1</v>
      </c>
      <c r="JI110" s="434">
        <v>1</v>
      </c>
      <c r="JJ110" s="674">
        <v>0</v>
      </c>
      <c r="JK110" s="434">
        <v>1</v>
      </c>
      <c r="JL110" s="681">
        <v>0</v>
      </c>
      <c r="JM110" s="682">
        <v>0</v>
      </c>
      <c r="JN110" s="464">
        <v>0</v>
      </c>
      <c r="JO110" s="427">
        <v>0</v>
      </c>
      <c r="JP110" s="349">
        <v>1</v>
      </c>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1" customHeight="1" thickBot="1" x14ac:dyDescent="0.3">
      <c r="A111" s="724"/>
      <c r="B111" s="729"/>
      <c r="C111" s="739"/>
      <c r="D111" s="20">
        <v>1</v>
      </c>
      <c r="E111" s="143"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73">
        <v>0</v>
      </c>
      <c r="AK111" s="173">
        <v>0</v>
      </c>
      <c r="AL111" s="14">
        <v>1</v>
      </c>
      <c r="AM111" s="14">
        <v>1</v>
      </c>
      <c r="AN111" s="173">
        <v>0</v>
      </c>
      <c r="AO111" s="14">
        <v>0</v>
      </c>
      <c r="AP111" s="14">
        <v>0</v>
      </c>
      <c r="AQ111" s="173">
        <v>1</v>
      </c>
      <c r="AR111" s="14">
        <v>1</v>
      </c>
      <c r="AS111" s="173">
        <v>0</v>
      </c>
      <c r="AT111" s="14">
        <v>0</v>
      </c>
      <c r="AU111" s="85">
        <v>0</v>
      </c>
      <c r="AV111" s="85">
        <v>0</v>
      </c>
      <c r="AW111" s="14">
        <v>0</v>
      </c>
      <c r="AX111" s="181">
        <v>0</v>
      </c>
      <c r="AY111" s="173">
        <v>0</v>
      </c>
      <c r="AZ111" s="173">
        <v>0</v>
      </c>
      <c r="BA111" s="174">
        <v>0</v>
      </c>
      <c r="BB111" s="14">
        <v>0</v>
      </c>
      <c r="BC111" s="15">
        <v>0</v>
      </c>
      <c r="BD111" s="15">
        <v>0</v>
      </c>
      <c r="BE111" s="174">
        <v>0</v>
      </c>
      <c r="BF111" s="212">
        <v>0</v>
      </c>
      <c r="BG111" s="212">
        <v>0</v>
      </c>
      <c r="BH111" s="212">
        <v>0</v>
      </c>
      <c r="BI111" s="213">
        <v>0</v>
      </c>
      <c r="BJ111" s="213">
        <v>0</v>
      </c>
      <c r="BK111" s="213">
        <v>0</v>
      </c>
      <c r="BL111" s="213">
        <v>0</v>
      </c>
      <c r="BM111" s="213">
        <v>0</v>
      </c>
      <c r="BN111" s="174">
        <v>0</v>
      </c>
      <c r="BO111" s="212">
        <v>0</v>
      </c>
      <c r="BP111" s="212">
        <v>0</v>
      </c>
      <c r="BQ111" s="212">
        <v>0</v>
      </c>
      <c r="BR111" s="213">
        <v>0</v>
      </c>
      <c r="BS111" s="15">
        <v>0</v>
      </c>
      <c r="BT111" s="15">
        <v>0</v>
      </c>
      <c r="BU111" s="255">
        <v>0</v>
      </c>
      <c r="BV111" s="256">
        <v>0</v>
      </c>
      <c r="BW111" s="257">
        <v>0</v>
      </c>
      <c r="BX111" s="258">
        <v>0</v>
      </c>
      <c r="BY111" s="259">
        <v>0</v>
      </c>
      <c r="BZ111" s="15">
        <v>1</v>
      </c>
      <c r="CA111" s="173">
        <v>0</v>
      </c>
      <c r="CB111" s="20">
        <v>0</v>
      </c>
      <c r="CC111" s="20">
        <v>0</v>
      </c>
      <c r="CD111" s="15">
        <v>0</v>
      </c>
      <c r="CE111" s="15">
        <v>0</v>
      </c>
      <c r="CF111" s="14">
        <v>1</v>
      </c>
      <c r="CG111" s="15">
        <v>0</v>
      </c>
      <c r="CH111" s="39">
        <v>0</v>
      </c>
      <c r="CI111" s="39">
        <v>0</v>
      </c>
      <c r="CJ111" s="39">
        <v>0</v>
      </c>
      <c r="CK111" s="39">
        <v>0</v>
      </c>
      <c r="CL111" s="39">
        <v>0</v>
      </c>
      <c r="CM111" s="278">
        <v>0</v>
      </c>
      <c r="CN111" s="279">
        <v>0</v>
      </c>
      <c r="CO111" s="280">
        <v>0</v>
      </c>
      <c r="CP111" s="280">
        <v>0</v>
      </c>
      <c r="CQ111" s="280">
        <v>0</v>
      </c>
      <c r="CR111" s="280">
        <v>0</v>
      </c>
      <c r="CS111" s="282">
        <v>0</v>
      </c>
      <c r="CT111" s="278">
        <v>0</v>
      </c>
      <c r="CU111" s="301">
        <v>0</v>
      </c>
      <c r="CV111" s="301">
        <v>0</v>
      </c>
      <c r="CW111" s="301">
        <v>0</v>
      </c>
      <c r="CX111" s="301">
        <v>0</v>
      </c>
      <c r="CY111" s="301">
        <v>0</v>
      </c>
      <c r="CZ111" s="301">
        <v>0</v>
      </c>
      <c r="DA111" s="301">
        <v>0</v>
      </c>
      <c r="DB111" s="301">
        <v>0</v>
      </c>
      <c r="DC111" s="301">
        <v>0</v>
      </c>
      <c r="DD111" s="301">
        <v>0</v>
      </c>
      <c r="DE111" s="301">
        <v>0</v>
      </c>
      <c r="DF111" s="301">
        <v>0</v>
      </c>
      <c r="DG111" s="301">
        <v>0</v>
      </c>
      <c r="DH111" s="301">
        <v>0</v>
      </c>
      <c r="DI111" s="301">
        <v>0</v>
      </c>
      <c r="DJ111" s="301">
        <v>0</v>
      </c>
      <c r="DK111" s="278">
        <v>1</v>
      </c>
      <c r="DL111" s="278">
        <v>0</v>
      </c>
      <c r="DM111" s="278">
        <v>0</v>
      </c>
      <c r="DN111" s="278">
        <v>0</v>
      </c>
      <c r="DO111" s="278">
        <v>0</v>
      </c>
      <c r="DP111" s="292">
        <v>0</v>
      </c>
      <c r="DQ111" s="301">
        <v>0</v>
      </c>
      <c r="DR111" s="342">
        <v>1</v>
      </c>
      <c r="DS111" s="393">
        <v>0</v>
      </c>
      <c r="DT111" s="66">
        <v>0</v>
      </c>
      <c r="DU111" s="343">
        <v>0</v>
      </c>
      <c r="DV111" s="342">
        <v>0</v>
      </c>
      <c r="DW111" s="344">
        <v>0</v>
      </c>
      <c r="DX111" s="66">
        <v>0</v>
      </c>
      <c r="DY111" s="345">
        <v>0</v>
      </c>
      <c r="DZ111" s="346">
        <v>0</v>
      </c>
      <c r="EA111" s="344">
        <v>0</v>
      </c>
      <c r="EB111" s="66">
        <v>0</v>
      </c>
      <c r="EC111" s="342">
        <v>0</v>
      </c>
      <c r="ED111" s="347">
        <v>1</v>
      </c>
      <c r="EE111" s="342">
        <v>0</v>
      </c>
      <c r="EF111" s="342">
        <v>0</v>
      </c>
      <c r="EG111" s="66">
        <v>0</v>
      </c>
      <c r="EH111" s="393">
        <v>1</v>
      </c>
      <c r="EI111" s="342">
        <v>0</v>
      </c>
      <c r="EJ111" s="394">
        <v>0</v>
      </c>
      <c r="EK111" s="66">
        <v>0</v>
      </c>
      <c r="EL111" s="394">
        <v>1</v>
      </c>
      <c r="EM111" s="354">
        <v>0</v>
      </c>
      <c r="EN111" s="344">
        <v>0</v>
      </c>
      <c r="EO111" s="342">
        <v>0</v>
      </c>
      <c r="EP111" s="344">
        <v>0</v>
      </c>
      <c r="EQ111" s="353">
        <v>0</v>
      </c>
      <c r="ER111" s="342">
        <v>1</v>
      </c>
      <c r="ES111" s="344">
        <v>1</v>
      </c>
      <c r="ET111" s="66">
        <v>0</v>
      </c>
      <c r="EU111" s="344">
        <v>0</v>
      </c>
      <c r="EV111" s="394">
        <v>0</v>
      </c>
      <c r="EW111" s="393">
        <v>1</v>
      </c>
      <c r="EX111" s="414">
        <v>0</v>
      </c>
      <c r="EY111" s="349">
        <v>0</v>
      </c>
      <c r="EZ111" s="426">
        <v>0</v>
      </c>
      <c r="FA111" s="393">
        <v>0</v>
      </c>
      <c r="FB111" s="441">
        <v>0</v>
      </c>
      <c r="FC111" s="278">
        <v>0</v>
      </c>
      <c r="FD111" s="278">
        <v>0</v>
      </c>
      <c r="FE111" s="484">
        <v>0</v>
      </c>
      <c r="FF111" s="393">
        <v>0</v>
      </c>
      <c r="FG111" s="470">
        <v>0</v>
      </c>
      <c r="FH111" s="471">
        <v>0</v>
      </c>
      <c r="FI111" s="470">
        <v>0</v>
      </c>
      <c r="FJ111" s="426">
        <v>0</v>
      </c>
      <c r="FK111" s="426">
        <v>1</v>
      </c>
      <c r="FL111" s="426">
        <v>0</v>
      </c>
      <c r="FM111" s="474">
        <v>0</v>
      </c>
      <c r="FN111" s="426">
        <v>1</v>
      </c>
      <c r="FO111" s="426">
        <v>1</v>
      </c>
      <c r="FP111" s="426">
        <v>1</v>
      </c>
      <c r="FQ111" s="426">
        <v>0</v>
      </c>
      <c r="FR111" s="472">
        <v>0</v>
      </c>
      <c r="FS111" s="472">
        <v>1</v>
      </c>
      <c r="FT111" s="472">
        <v>1</v>
      </c>
      <c r="FU111" s="472">
        <v>1</v>
      </c>
      <c r="FV111" s="472">
        <v>1</v>
      </c>
      <c r="FW111" s="472">
        <v>0</v>
      </c>
      <c r="FX111" s="472">
        <v>1</v>
      </c>
      <c r="FY111" s="472">
        <v>1</v>
      </c>
      <c r="FZ111" s="472">
        <v>0</v>
      </c>
      <c r="GA111" s="472">
        <v>1</v>
      </c>
      <c r="GB111" s="472">
        <v>0</v>
      </c>
      <c r="GC111" s="472">
        <v>1</v>
      </c>
      <c r="GD111" s="472">
        <v>1</v>
      </c>
      <c r="GE111" s="472">
        <v>1</v>
      </c>
      <c r="GF111" s="66">
        <v>1</v>
      </c>
      <c r="GG111" s="505">
        <v>0</v>
      </c>
      <c r="GH111" s="505">
        <v>0</v>
      </c>
      <c r="GI111" s="505">
        <v>0</v>
      </c>
      <c r="GJ111" s="505">
        <v>0</v>
      </c>
      <c r="GK111" s="505">
        <v>0</v>
      </c>
      <c r="GL111" s="505">
        <v>0</v>
      </c>
      <c r="GM111" s="505">
        <v>0</v>
      </c>
      <c r="GN111" s="505">
        <v>0</v>
      </c>
      <c r="GO111" s="505">
        <v>0</v>
      </c>
      <c r="GP111" s="503">
        <v>0</v>
      </c>
      <c r="GQ111" s="505">
        <v>0</v>
      </c>
      <c r="GR111" s="505">
        <v>0</v>
      </c>
      <c r="GS111" s="506">
        <v>0</v>
      </c>
      <c r="GT111" s="506">
        <v>0</v>
      </c>
      <c r="GU111" s="505">
        <v>0</v>
      </c>
      <c r="GV111" s="517">
        <v>0</v>
      </c>
      <c r="GW111" s="522">
        <v>0</v>
      </c>
      <c r="GX111" s="278">
        <v>1</v>
      </c>
      <c r="GY111" s="394">
        <v>1</v>
      </c>
      <c r="GZ111" s="426">
        <v>1</v>
      </c>
      <c r="HA111" s="426">
        <v>0</v>
      </c>
      <c r="HB111" s="617"/>
      <c r="HC111" s="606">
        <v>0</v>
      </c>
      <c r="HD111" s="606">
        <v>0</v>
      </c>
      <c r="HE111" s="606">
        <v>0</v>
      </c>
      <c r="HF111" s="630">
        <v>0</v>
      </c>
      <c r="HG111" s="630">
        <v>0</v>
      </c>
      <c r="HH111" s="674">
        <v>0</v>
      </c>
      <c r="HI111" s="631">
        <v>0</v>
      </c>
      <c r="HJ111" s="630">
        <v>0</v>
      </c>
      <c r="HK111" s="630">
        <v>0</v>
      </c>
      <c r="HL111" s="631">
        <v>0</v>
      </c>
      <c r="HM111" s="630">
        <v>0</v>
      </c>
      <c r="HN111" s="606">
        <v>0</v>
      </c>
      <c r="HO111" s="606">
        <v>0</v>
      </c>
      <c r="HP111" s="606">
        <v>0</v>
      </c>
      <c r="HQ111" s="630">
        <v>0</v>
      </c>
      <c r="HR111" s="630">
        <v>0</v>
      </c>
      <c r="HS111" s="631">
        <v>0</v>
      </c>
      <c r="HT111" s="630">
        <v>1</v>
      </c>
      <c r="HU111" s="630">
        <v>1</v>
      </c>
      <c r="HV111" s="631">
        <v>0</v>
      </c>
      <c r="HW111" s="630">
        <v>1</v>
      </c>
      <c r="HX111" s="630">
        <v>0</v>
      </c>
      <c r="HY111" s="606">
        <v>0</v>
      </c>
      <c r="HZ111" s="606">
        <v>0</v>
      </c>
      <c r="IA111" s="631">
        <v>0</v>
      </c>
      <c r="IB111" s="631">
        <v>0</v>
      </c>
      <c r="IC111" s="631">
        <v>0</v>
      </c>
      <c r="ID111" s="630">
        <v>1</v>
      </c>
      <c r="IE111" s="630">
        <v>0</v>
      </c>
      <c r="IF111" s="630">
        <v>0</v>
      </c>
      <c r="IG111" s="630">
        <v>0</v>
      </c>
      <c r="IH111" s="630">
        <v>0</v>
      </c>
      <c r="II111" s="630">
        <v>0</v>
      </c>
      <c r="IJ111" s="674">
        <v>0</v>
      </c>
      <c r="IK111" s="674">
        <v>1</v>
      </c>
      <c r="IL111" s="630">
        <v>0</v>
      </c>
      <c r="IM111" s="674">
        <v>0</v>
      </c>
      <c r="IN111" s="674">
        <v>0</v>
      </c>
      <c r="IO111" s="630">
        <v>0</v>
      </c>
      <c r="IP111" s="630">
        <v>0</v>
      </c>
      <c r="IQ111" s="630">
        <v>0</v>
      </c>
      <c r="IR111" s="631">
        <v>0</v>
      </c>
      <c r="IS111" s="674">
        <v>0</v>
      </c>
      <c r="IT111" s="630">
        <v>1</v>
      </c>
      <c r="IU111" s="674">
        <v>1</v>
      </c>
      <c r="IV111" s="630">
        <v>1</v>
      </c>
      <c r="IW111" s="630">
        <v>1</v>
      </c>
      <c r="IX111" s="674">
        <v>1</v>
      </c>
      <c r="IY111" s="606">
        <v>1</v>
      </c>
      <c r="IZ111" s="674">
        <v>0</v>
      </c>
      <c r="JA111" s="674">
        <v>0</v>
      </c>
      <c r="JB111" s="674">
        <v>1</v>
      </c>
      <c r="JC111" s="674">
        <v>1</v>
      </c>
      <c r="JD111" s="463">
        <v>1</v>
      </c>
      <c r="JE111" s="674">
        <v>0</v>
      </c>
      <c r="JF111" s="674">
        <v>1</v>
      </c>
      <c r="JG111" s="674">
        <v>0</v>
      </c>
      <c r="JH111" s="674">
        <v>1</v>
      </c>
      <c r="JI111" s="674">
        <v>1</v>
      </c>
      <c r="JJ111" s="674">
        <v>0</v>
      </c>
      <c r="JK111" s="674">
        <v>1</v>
      </c>
      <c r="JL111" s="684">
        <v>0</v>
      </c>
      <c r="JM111" s="685">
        <v>0</v>
      </c>
      <c r="JN111" s="470">
        <v>0</v>
      </c>
      <c r="JO111" s="606">
        <v>0</v>
      </c>
      <c r="JP111" s="630">
        <v>1</v>
      </c>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x14ac:dyDescent="0.3">
      <c r="A112" s="724"/>
      <c r="B112" s="27"/>
      <c r="C112" s="28"/>
      <c r="D112" s="29">
        <f>SUM(D73:D111)</f>
        <v>39</v>
      </c>
      <c r="E112" s="145"/>
      <c r="F112" s="58">
        <f>SUM(F73:F111)/39</f>
        <v>0.76923076923076927</v>
      </c>
      <c r="G112" s="58">
        <f t="shared" ref="G112:Z112" si="19">SUM(G73:G111)/39</f>
        <v>2.564102564102564E-2</v>
      </c>
      <c r="H112" s="58">
        <f t="shared" si="19"/>
        <v>5.128205128205128E-2</v>
      </c>
      <c r="I112" s="58">
        <f t="shared" si="19"/>
        <v>2.564102564102564E-2</v>
      </c>
      <c r="J112" s="58">
        <f t="shared" si="19"/>
        <v>0.12820512820512819</v>
      </c>
      <c r="K112" s="58">
        <f t="shared" si="19"/>
        <v>2.564102564102564E-2</v>
      </c>
      <c r="L112" s="58">
        <f t="shared" si="19"/>
        <v>2.564102564102564E-2</v>
      </c>
      <c r="M112" s="58">
        <f t="shared" si="19"/>
        <v>2.564102564102564E-2</v>
      </c>
      <c r="N112" s="58">
        <f t="shared" si="19"/>
        <v>0</v>
      </c>
      <c r="O112" s="58">
        <f t="shared" si="19"/>
        <v>0</v>
      </c>
      <c r="P112" s="58">
        <f t="shared" si="19"/>
        <v>0</v>
      </c>
      <c r="Q112" s="58">
        <f t="shared" si="19"/>
        <v>0</v>
      </c>
      <c r="R112" s="58">
        <f t="shared" si="19"/>
        <v>0</v>
      </c>
      <c r="S112" s="58">
        <f t="shared" si="19"/>
        <v>7.6923076923076927E-2</v>
      </c>
      <c r="T112" s="58">
        <f t="shared" si="19"/>
        <v>0</v>
      </c>
      <c r="U112" s="58">
        <f t="shared" si="19"/>
        <v>0</v>
      </c>
      <c r="V112" s="58">
        <f t="shared" si="19"/>
        <v>0</v>
      </c>
      <c r="W112" s="58">
        <f t="shared" si="19"/>
        <v>0</v>
      </c>
      <c r="X112" s="58">
        <f t="shared" si="19"/>
        <v>0</v>
      </c>
      <c r="Y112" s="58">
        <f t="shared" si="19"/>
        <v>0</v>
      </c>
      <c r="Z112" s="58">
        <f t="shared" si="19"/>
        <v>0</v>
      </c>
      <c r="AA112" s="58">
        <f t="shared" ref="AA112:CH112" si="20">SUM(AA73:AA111)/39</f>
        <v>0</v>
      </c>
      <c r="AB112" s="58">
        <f t="shared" si="20"/>
        <v>0</v>
      </c>
      <c r="AC112" s="58">
        <f t="shared" si="20"/>
        <v>0</v>
      </c>
      <c r="AD112" s="58">
        <f t="shared" si="20"/>
        <v>0</v>
      </c>
      <c r="AE112" s="58">
        <f t="shared" si="20"/>
        <v>0.5641025641025641</v>
      </c>
      <c r="AF112" s="58">
        <f t="shared" si="20"/>
        <v>2.564102564102564E-2</v>
      </c>
      <c r="AG112" s="58">
        <f t="shared" si="20"/>
        <v>0.23076923076923078</v>
      </c>
      <c r="AH112" s="58">
        <f t="shared" si="20"/>
        <v>5.128205128205128E-2</v>
      </c>
      <c r="AI112" s="58">
        <f t="shared" si="20"/>
        <v>7.6923076923076927E-2</v>
      </c>
      <c r="AJ112" s="58">
        <f t="shared" si="20"/>
        <v>0.17948717948717949</v>
      </c>
      <c r="AK112" s="58">
        <f t="shared" si="20"/>
        <v>0</v>
      </c>
      <c r="AL112" s="58">
        <f t="shared" si="20"/>
        <v>0.94871794871794868</v>
      </c>
      <c r="AM112" s="58">
        <f t="shared" si="20"/>
        <v>0.94871794871794868</v>
      </c>
      <c r="AN112" s="58">
        <f t="shared" si="20"/>
        <v>0.12820512820512819</v>
      </c>
      <c r="AO112" s="58">
        <f t="shared" si="20"/>
        <v>0.51282051282051277</v>
      </c>
      <c r="AP112" s="58">
        <f t="shared" si="20"/>
        <v>0.35897435897435898</v>
      </c>
      <c r="AQ112" s="58">
        <f t="shared" si="20"/>
        <v>0.76923076923076927</v>
      </c>
      <c r="AR112" s="58">
        <f t="shared" si="20"/>
        <v>0.97435897435897434</v>
      </c>
      <c r="AS112" s="58">
        <f t="shared" si="20"/>
        <v>0</v>
      </c>
      <c r="AT112" s="58">
        <f t="shared" si="20"/>
        <v>0.33333333333333331</v>
      </c>
      <c r="AU112" s="58">
        <f t="shared" si="20"/>
        <v>5.128205128205128E-2</v>
      </c>
      <c r="AV112" s="58">
        <f t="shared" si="20"/>
        <v>0.5641025641025641</v>
      </c>
      <c r="AW112" s="58">
        <f t="shared" si="20"/>
        <v>0</v>
      </c>
      <c r="AX112" s="58">
        <f t="shared" si="20"/>
        <v>0.87179487179487181</v>
      </c>
      <c r="AY112" s="58">
        <f t="shared" si="20"/>
        <v>2.564102564102564E-2</v>
      </c>
      <c r="AZ112" s="58">
        <f t="shared" si="20"/>
        <v>0</v>
      </c>
      <c r="BA112" s="58">
        <f t="shared" si="20"/>
        <v>0.30769230769230771</v>
      </c>
      <c r="BB112" s="58">
        <f t="shared" si="20"/>
        <v>0.20512820512820512</v>
      </c>
      <c r="BC112" s="58">
        <f t="shared" si="20"/>
        <v>0</v>
      </c>
      <c r="BD112" s="58">
        <f t="shared" si="20"/>
        <v>0.76923076923076927</v>
      </c>
      <c r="BE112" s="58">
        <f t="shared" si="20"/>
        <v>0.64102564102564108</v>
      </c>
      <c r="BF112" s="58">
        <f t="shared" si="20"/>
        <v>0.15384615384615385</v>
      </c>
      <c r="BG112" s="58">
        <f t="shared" si="20"/>
        <v>0.25641025641025639</v>
      </c>
      <c r="BH112" s="58">
        <f t="shared" si="20"/>
        <v>5.128205128205128E-2</v>
      </c>
      <c r="BI112" s="58">
        <f t="shared" si="20"/>
        <v>0.10256410256410256</v>
      </c>
      <c r="BJ112" s="58">
        <f t="shared" si="20"/>
        <v>0</v>
      </c>
      <c r="BK112" s="58">
        <f t="shared" si="20"/>
        <v>0.10256410256410256</v>
      </c>
      <c r="BL112" s="58">
        <f t="shared" si="20"/>
        <v>0.20512820512820512</v>
      </c>
      <c r="BM112" s="58">
        <f t="shared" si="20"/>
        <v>0</v>
      </c>
      <c r="BN112" s="58">
        <f t="shared" si="20"/>
        <v>0</v>
      </c>
      <c r="BO112" s="58">
        <f t="shared" si="20"/>
        <v>7.6923076923076927E-2</v>
      </c>
      <c r="BP112" s="58">
        <f t="shared" si="20"/>
        <v>2.564102564102564E-2</v>
      </c>
      <c r="BQ112" s="58">
        <f t="shared" si="20"/>
        <v>0</v>
      </c>
      <c r="BR112" s="58">
        <f t="shared" si="20"/>
        <v>0.15384615384615385</v>
      </c>
      <c r="BS112" s="58">
        <f t="shared" si="20"/>
        <v>0.69230769230769229</v>
      </c>
      <c r="BT112" s="58">
        <f t="shared" si="20"/>
        <v>0.71794871794871795</v>
      </c>
      <c r="BU112" s="58">
        <f t="shared" si="20"/>
        <v>0.23076923076923078</v>
      </c>
      <c r="BV112" s="58">
        <f t="shared" si="20"/>
        <v>0</v>
      </c>
      <c r="BW112" s="58">
        <f t="shared" si="20"/>
        <v>5.128205128205128E-2</v>
      </c>
      <c r="BX112" s="58">
        <f t="shared" si="20"/>
        <v>7.6923076923076927E-2</v>
      </c>
      <c r="BY112" s="58">
        <f t="shared" si="20"/>
        <v>0.17948717948717949</v>
      </c>
      <c r="BZ112" s="58">
        <f t="shared" si="20"/>
        <v>0.74358974358974361</v>
      </c>
      <c r="CA112" s="58">
        <f t="shared" si="20"/>
        <v>0.28205128205128205</v>
      </c>
      <c r="CB112" s="58">
        <f t="shared" si="20"/>
        <v>0.35897435897435898</v>
      </c>
      <c r="CC112" s="58">
        <f t="shared" si="20"/>
        <v>0.20512820512820512</v>
      </c>
      <c r="CD112" s="58">
        <f t="shared" si="20"/>
        <v>0.30769230769230771</v>
      </c>
      <c r="CE112" s="58">
        <f t="shared" si="20"/>
        <v>0.25641025641025639</v>
      </c>
      <c r="CF112" s="58">
        <f t="shared" si="20"/>
        <v>0.41025641025641024</v>
      </c>
      <c r="CG112" s="58">
        <f t="shared" si="20"/>
        <v>0.23076923076923078</v>
      </c>
      <c r="CH112" s="58">
        <f t="shared" si="20"/>
        <v>0</v>
      </c>
      <c r="CI112" s="58">
        <f t="shared" ref="CI112:EP112" si="21">SUM(CI73:CI111)/39</f>
        <v>0</v>
      </c>
      <c r="CJ112" s="58">
        <f t="shared" si="21"/>
        <v>0</v>
      </c>
      <c r="CK112" s="58">
        <f t="shared" si="21"/>
        <v>0</v>
      </c>
      <c r="CL112" s="58">
        <f t="shared" si="21"/>
        <v>0</v>
      </c>
      <c r="CM112" s="58">
        <f t="shared" si="21"/>
        <v>0.20512820512820512</v>
      </c>
      <c r="CN112" s="58">
        <f t="shared" si="21"/>
        <v>0.10256410256410256</v>
      </c>
      <c r="CO112" s="58">
        <f t="shared" si="21"/>
        <v>7.6923076923076927E-2</v>
      </c>
      <c r="CP112" s="58">
        <f t="shared" si="21"/>
        <v>5.128205128205128E-2</v>
      </c>
      <c r="CQ112" s="58">
        <f t="shared" si="21"/>
        <v>7.6923076923076927E-2</v>
      </c>
      <c r="CR112" s="58">
        <f t="shared" si="21"/>
        <v>5.128205128205128E-2</v>
      </c>
      <c r="CS112" s="58">
        <f t="shared" si="21"/>
        <v>0</v>
      </c>
      <c r="CT112" s="58">
        <f t="shared" si="21"/>
        <v>0.12820512820512819</v>
      </c>
      <c r="CU112" s="58">
        <f t="shared" si="21"/>
        <v>0</v>
      </c>
      <c r="CV112" s="58">
        <f t="shared" si="21"/>
        <v>2.564102564102564E-2</v>
      </c>
      <c r="CW112" s="58">
        <f t="shared" si="21"/>
        <v>0.20512820512820512</v>
      </c>
      <c r="CX112" s="58">
        <f t="shared" si="21"/>
        <v>0</v>
      </c>
      <c r="CY112" s="58">
        <f t="shared" si="21"/>
        <v>5.128205128205128E-2</v>
      </c>
      <c r="CZ112" s="58">
        <f t="shared" si="21"/>
        <v>0</v>
      </c>
      <c r="DA112" s="58">
        <f t="shared" si="21"/>
        <v>0</v>
      </c>
      <c r="DB112" s="58">
        <f t="shared" si="21"/>
        <v>2.564102564102564E-2</v>
      </c>
      <c r="DC112" s="58">
        <f t="shared" si="21"/>
        <v>5.128205128205128E-2</v>
      </c>
      <c r="DD112" s="58">
        <f t="shared" si="21"/>
        <v>7.6923076923076927E-2</v>
      </c>
      <c r="DE112" s="58">
        <f t="shared" si="21"/>
        <v>0</v>
      </c>
      <c r="DF112" s="58">
        <f t="shared" si="21"/>
        <v>0</v>
      </c>
      <c r="DG112" s="58">
        <f t="shared" si="21"/>
        <v>0</v>
      </c>
      <c r="DH112" s="58">
        <f t="shared" si="21"/>
        <v>0</v>
      </c>
      <c r="DI112" s="58">
        <f t="shared" si="21"/>
        <v>0</v>
      </c>
      <c r="DJ112" s="58">
        <f t="shared" si="21"/>
        <v>0.10256410256410256</v>
      </c>
      <c r="DK112" s="58">
        <f t="shared" si="21"/>
        <v>0.66666666666666663</v>
      </c>
      <c r="DL112" s="58">
        <f t="shared" si="21"/>
        <v>0</v>
      </c>
      <c r="DM112" s="58">
        <f t="shared" si="21"/>
        <v>0</v>
      </c>
      <c r="DN112" s="58">
        <f t="shared" si="21"/>
        <v>7.6923076923076927E-2</v>
      </c>
      <c r="DO112" s="58">
        <f t="shared" si="21"/>
        <v>0</v>
      </c>
      <c r="DP112" s="58">
        <f t="shared" si="21"/>
        <v>0</v>
      </c>
      <c r="DQ112" s="58">
        <f t="shared" si="21"/>
        <v>0</v>
      </c>
      <c r="DR112" s="58">
        <f t="shared" si="21"/>
        <v>1</v>
      </c>
      <c r="DS112" s="58">
        <f t="shared" si="21"/>
        <v>0.25641025641025639</v>
      </c>
      <c r="DT112" s="58">
        <f t="shared" si="21"/>
        <v>0.10256410256410256</v>
      </c>
      <c r="DU112" s="58">
        <f t="shared" si="21"/>
        <v>0</v>
      </c>
      <c r="DV112" s="58">
        <f t="shared" si="21"/>
        <v>0.15384615384615385</v>
      </c>
      <c r="DW112" s="58">
        <f t="shared" si="21"/>
        <v>7.6923076923076927E-2</v>
      </c>
      <c r="DX112" s="58">
        <f t="shared" si="21"/>
        <v>0.17948717948717949</v>
      </c>
      <c r="DY112" s="58">
        <f t="shared" si="21"/>
        <v>0.87179487179487181</v>
      </c>
      <c r="DZ112" s="58">
        <f t="shared" si="21"/>
        <v>5.128205128205128E-2</v>
      </c>
      <c r="EA112" s="58">
        <f t="shared" si="21"/>
        <v>7.6923076923076927E-2</v>
      </c>
      <c r="EB112" s="58">
        <f t="shared" si="21"/>
        <v>7.6923076923076927E-2</v>
      </c>
      <c r="EC112" s="58">
        <f t="shared" si="21"/>
        <v>2.564102564102564E-2</v>
      </c>
      <c r="ED112" s="58">
        <f t="shared" si="21"/>
        <v>0.97435897435897434</v>
      </c>
      <c r="EE112" s="58">
        <f t="shared" si="21"/>
        <v>0.28205128205128205</v>
      </c>
      <c r="EF112" s="58">
        <f t="shared" si="21"/>
        <v>0.17948717948717949</v>
      </c>
      <c r="EG112" s="58">
        <f t="shared" si="21"/>
        <v>0.61538461538461542</v>
      </c>
      <c r="EH112" s="58">
        <f t="shared" si="21"/>
        <v>0.82051282051282048</v>
      </c>
      <c r="EI112" s="58">
        <f t="shared" si="21"/>
        <v>0.97435897435897434</v>
      </c>
      <c r="EJ112" s="58">
        <f t="shared" si="21"/>
        <v>0.84615384615384615</v>
      </c>
      <c r="EK112" s="58">
        <f t="shared" si="21"/>
        <v>0.76923076923076927</v>
      </c>
      <c r="EL112" s="58">
        <f t="shared" si="21"/>
        <v>0.94871794871794868</v>
      </c>
      <c r="EM112" s="58">
        <f t="shared" si="21"/>
        <v>0.97435897435897434</v>
      </c>
      <c r="EN112" s="58">
        <f t="shared" si="21"/>
        <v>0.25641025641025639</v>
      </c>
      <c r="EO112" s="58">
        <f t="shared" si="21"/>
        <v>0</v>
      </c>
      <c r="EP112" s="58">
        <f t="shared" si="21"/>
        <v>0</v>
      </c>
      <c r="EQ112" s="58">
        <f t="shared" ref="EQ112:HC112" si="22">SUM(EQ73:EQ111)/39</f>
        <v>0.12820512820512819</v>
      </c>
      <c r="ER112" s="58">
        <f t="shared" si="22"/>
        <v>0.94871794871794868</v>
      </c>
      <c r="ES112" s="58">
        <f t="shared" si="22"/>
        <v>0.15384615384615385</v>
      </c>
      <c r="ET112" s="58">
        <f t="shared" si="22"/>
        <v>0</v>
      </c>
      <c r="EU112" s="58">
        <f t="shared" si="22"/>
        <v>0.17948717948717949</v>
      </c>
      <c r="EV112" s="58">
        <f t="shared" si="22"/>
        <v>0.10256410256410256</v>
      </c>
      <c r="EW112" s="58">
        <f t="shared" si="22"/>
        <v>0.58974358974358976</v>
      </c>
      <c r="EX112" s="58">
        <f t="shared" si="22"/>
        <v>0.74358974358974361</v>
      </c>
      <c r="EY112" s="58">
        <f t="shared" si="22"/>
        <v>0.41025641025641024</v>
      </c>
      <c r="EZ112" s="58">
        <f t="shared" si="22"/>
        <v>0.30769230769230771</v>
      </c>
      <c r="FA112" s="58">
        <f t="shared" si="22"/>
        <v>0.38461538461538464</v>
      </c>
      <c r="FB112" s="58">
        <f t="shared" si="22"/>
        <v>0.66666666666666663</v>
      </c>
      <c r="FC112" s="58">
        <f t="shared" si="22"/>
        <v>0.58974358974358976</v>
      </c>
      <c r="FD112" s="58">
        <f t="shared" si="22"/>
        <v>5.128205128205128E-2</v>
      </c>
      <c r="FE112" s="485">
        <f t="shared" si="22"/>
        <v>0</v>
      </c>
      <c r="FF112" s="58">
        <f t="shared" si="22"/>
        <v>0.12820512820512819</v>
      </c>
      <c r="FG112" s="58">
        <f t="shared" si="22"/>
        <v>0.12820512820512819</v>
      </c>
      <c r="FH112" s="58">
        <f t="shared" si="22"/>
        <v>7.6923076923076927E-2</v>
      </c>
      <c r="FI112" s="58">
        <f t="shared" si="22"/>
        <v>0</v>
      </c>
      <c r="FJ112" s="58">
        <f t="shared" si="22"/>
        <v>0</v>
      </c>
      <c r="FK112" s="58">
        <f t="shared" si="22"/>
        <v>0.87179487179487181</v>
      </c>
      <c r="FL112" s="58">
        <f t="shared" si="22"/>
        <v>0.28205128205128205</v>
      </c>
      <c r="FM112" s="58">
        <f t="shared" si="22"/>
        <v>0.12820512820512819</v>
      </c>
      <c r="FN112" s="58">
        <f t="shared" si="22"/>
        <v>0.74358974358974361</v>
      </c>
      <c r="FO112" s="58">
        <f t="shared" si="22"/>
        <v>0.92307692307692313</v>
      </c>
      <c r="FP112" s="58">
        <f t="shared" si="22"/>
        <v>1</v>
      </c>
      <c r="FQ112" s="58">
        <f t="shared" si="22"/>
        <v>7.6923076923076927E-2</v>
      </c>
      <c r="FR112" s="58">
        <f t="shared" si="22"/>
        <v>0.25641025641025639</v>
      </c>
      <c r="FS112" s="58">
        <f t="shared" si="22"/>
        <v>0.15384615384615385</v>
      </c>
      <c r="FT112" s="58">
        <f t="shared" si="22"/>
        <v>0.92307692307692313</v>
      </c>
      <c r="FU112" s="58">
        <f t="shared" si="22"/>
        <v>1</v>
      </c>
      <c r="FV112" s="58">
        <f t="shared" si="22"/>
        <v>0.30769230769230771</v>
      </c>
      <c r="FW112" s="58">
        <f t="shared" si="22"/>
        <v>0.30769230769230771</v>
      </c>
      <c r="FX112" s="58">
        <f t="shared" si="22"/>
        <v>1</v>
      </c>
      <c r="FY112" s="58">
        <f t="shared" si="22"/>
        <v>0.94871794871794868</v>
      </c>
      <c r="FZ112" s="58">
        <f t="shared" si="22"/>
        <v>0.15384615384615385</v>
      </c>
      <c r="GA112" s="58">
        <f t="shared" si="22"/>
        <v>0.58974358974358976</v>
      </c>
      <c r="GB112" s="58">
        <f t="shared" si="22"/>
        <v>0</v>
      </c>
      <c r="GC112" s="58">
        <f t="shared" si="22"/>
        <v>0.74358974358974361</v>
      </c>
      <c r="GD112" s="58">
        <f t="shared" si="22"/>
        <v>1</v>
      </c>
      <c r="GE112" s="58">
        <f t="shared" si="22"/>
        <v>1</v>
      </c>
      <c r="GF112" s="58">
        <f t="shared" si="22"/>
        <v>1</v>
      </c>
      <c r="GG112" s="58">
        <f t="shared" si="22"/>
        <v>0.12820512820512819</v>
      </c>
      <c r="GH112" s="58">
        <f t="shared" si="22"/>
        <v>0</v>
      </c>
      <c r="GI112" s="58">
        <f t="shared" si="22"/>
        <v>0.12820512820512819</v>
      </c>
      <c r="GJ112" s="58">
        <f t="shared" si="22"/>
        <v>0</v>
      </c>
      <c r="GK112" s="58">
        <f t="shared" si="22"/>
        <v>0</v>
      </c>
      <c r="GL112" s="58">
        <f t="shared" si="22"/>
        <v>2.564102564102564E-2</v>
      </c>
      <c r="GM112" s="58">
        <f t="shared" si="22"/>
        <v>0</v>
      </c>
      <c r="GN112" s="58">
        <f t="shared" si="22"/>
        <v>0</v>
      </c>
      <c r="GO112" s="58">
        <f t="shared" si="22"/>
        <v>0</v>
      </c>
      <c r="GP112" s="58">
        <f t="shared" si="22"/>
        <v>0</v>
      </c>
      <c r="GQ112" s="58">
        <f t="shared" si="22"/>
        <v>0</v>
      </c>
      <c r="GR112" s="58">
        <f t="shared" si="22"/>
        <v>0</v>
      </c>
      <c r="GS112" s="58">
        <f t="shared" si="22"/>
        <v>0</v>
      </c>
      <c r="GT112" s="58">
        <f t="shared" si="22"/>
        <v>0</v>
      </c>
      <c r="GU112" s="58">
        <f t="shared" si="22"/>
        <v>0</v>
      </c>
      <c r="GV112" s="58">
        <f t="shared" si="22"/>
        <v>0.25641025641025639</v>
      </c>
      <c r="GW112" s="524">
        <f t="shared" si="22"/>
        <v>0.94871794871794868</v>
      </c>
      <c r="GX112" s="521">
        <f t="shared" si="22"/>
        <v>0.97435897435897434</v>
      </c>
      <c r="GY112" s="521">
        <f t="shared" si="22"/>
        <v>0.76923076923076927</v>
      </c>
      <c r="GZ112" s="521">
        <f t="shared" si="22"/>
        <v>0.48717948717948717</v>
      </c>
      <c r="HA112" s="521">
        <f t="shared" si="22"/>
        <v>0.48717948717948717</v>
      </c>
      <c r="HB112" s="620"/>
      <c r="HC112" s="521">
        <f t="shared" si="22"/>
        <v>0</v>
      </c>
      <c r="HD112" s="521">
        <f t="shared" ref="HD112:JN112" si="23">SUM(HD73:HD111)/39</f>
        <v>0.20512820512820512</v>
      </c>
      <c r="HE112" s="521">
        <f t="shared" si="23"/>
        <v>0.30769230769230771</v>
      </c>
      <c r="HF112" s="521">
        <f t="shared" si="23"/>
        <v>0.41025641025641024</v>
      </c>
      <c r="HG112" s="521">
        <f t="shared" si="23"/>
        <v>0.15384615384615385</v>
      </c>
      <c r="HH112" s="521">
        <f t="shared" si="23"/>
        <v>0.33333333333333331</v>
      </c>
      <c r="HI112" s="521">
        <f t="shared" si="23"/>
        <v>0.28205128205128205</v>
      </c>
      <c r="HJ112" s="521">
        <f t="shared" si="23"/>
        <v>0.51282051282051277</v>
      </c>
      <c r="HK112" s="521">
        <f t="shared" si="23"/>
        <v>0.58974358974358976</v>
      </c>
      <c r="HL112" s="521">
        <f t="shared" si="23"/>
        <v>0.53846153846153844</v>
      </c>
      <c r="HM112" s="521">
        <f t="shared" si="23"/>
        <v>0</v>
      </c>
      <c r="HN112" s="521">
        <f t="shared" si="23"/>
        <v>0.15384615384615385</v>
      </c>
      <c r="HO112" s="521">
        <f t="shared" si="23"/>
        <v>7.6923076923076927E-2</v>
      </c>
      <c r="HP112" s="521">
        <f t="shared" si="23"/>
        <v>0.20512820512820512</v>
      </c>
      <c r="HQ112" s="521">
        <f t="shared" si="23"/>
        <v>0.23076923076923078</v>
      </c>
      <c r="HR112" s="521">
        <f t="shared" si="23"/>
        <v>0.41025641025641024</v>
      </c>
      <c r="HS112" s="521">
        <f t="shared" si="23"/>
        <v>0.15384615384615385</v>
      </c>
      <c r="HT112" s="521">
        <f t="shared" si="23"/>
        <v>0.76923076923076927</v>
      </c>
      <c r="HU112" s="521">
        <f t="shared" si="23"/>
        <v>1</v>
      </c>
      <c r="HV112" s="521">
        <f t="shared" si="23"/>
        <v>0.12820512820512819</v>
      </c>
      <c r="HW112" s="521">
        <f t="shared" si="23"/>
        <v>0.97435897435897434</v>
      </c>
      <c r="HX112" s="521">
        <f t="shared" si="23"/>
        <v>0.41025641025641024</v>
      </c>
      <c r="HY112" s="521">
        <f t="shared" si="23"/>
        <v>0.10256410256410256</v>
      </c>
      <c r="HZ112" s="521">
        <f t="shared" si="23"/>
        <v>5.128205128205128E-2</v>
      </c>
      <c r="IA112" s="521">
        <f t="shared" si="23"/>
        <v>0.15384615384615385</v>
      </c>
      <c r="IB112" s="521">
        <f t="shared" si="23"/>
        <v>5.128205128205128E-2</v>
      </c>
      <c r="IC112" s="521">
        <f t="shared" si="23"/>
        <v>0.17948717948717949</v>
      </c>
      <c r="ID112" s="521">
        <f t="shared" si="23"/>
        <v>0.4358974358974359</v>
      </c>
      <c r="IE112" s="521">
        <f t="shared" si="23"/>
        <v>2.564102564102564E-2</v>
      </c>
      <c r="IF112" s="521">
        <f t="shared" si="23"/>
        <v>7.6923076923076927E-2</v>
      </c>
      <c r="IG112" s="521">
        <f t="shared" si="23"/>
        <v>0.38461538461538464</v>
      </c>
      <c r="IH112" s="521">
        <f t="shared" si="23"/>
        <v>0</v>
      </c>
      <c r="II112" s="521">
        <f t="shared" si="23"/>
        <v>0.10256410256410256</v>
      </c>
      <c r="IJ112" s="521">
        <f t="shared" si="23"/>
        <v>7.6923076923076927E-2</v>
      </c>
      <c r="IK112" s="521">
        <f t="shared" si="23"/>
        <v>0.89743589743589747</v>
      </c>
      <c r="IL112" s="521">
        <f t="shared" si="23"/>
        <v>0.23076923076923078</v>
      </c>
      <c r="IM112" s="521">
        <f t="shared" si="23"/>
        <v>0</v>
      </c>
      <c r="IN112" s="521">
        <f t="shared" si="23"/>
        <v>7.6923076923076927E-2</v>
      </c>
      <c r="IO112" s="521">
        <f t="shared" si="23"/>
        <v>0.28205128205128205</v>
      </c>
      <c r="IP112" s="521">
        <f t="shared" si="23"/>
        <v>0.15384615384615385</v>
      </c>
      <c r="IQ112" s="521">
        <f t="shared" si="23"/>
        <v>2.564102564102564E-2</v>
      </c>
      <c r="IR112" s="521">
        <f t="shared" si="23"/>
        <v>0.15384615384615385</v>
      </c>
      <c r="IS112" s="521">
        <f t="shared" si="23"/>
        <v>7.6923076923076927E-2</v>
      </c>
      <c r="IT112" s="521">
        <f t="shared" si="23"/>
        <v>0.69230769230769229</v>
      </c>
      <c r="IU112" s="521">
        <f t="shared" si="23"/>
        <v>0.64102564102564108</v>
      </c>
      <c r="IV112" s="521">
        <f t="shared" si="23"/>
        <v>1</v>
      </c>
      <c r="IW112" s="521">
        <f t="shared" si="23"/>
        <v>1</v>
      </c>
      <c r="IX112" s="521">
        <f t="shared" si="23"/>
        <v>0.97435897435897434</v>
      </c>
      <c r="IY112" s="521">
        <f t="shared" si="23"/>
        <v>1</v>
      </c>
      <c r="IZ112" s="521">
        <f t="shared" si="23"/>
        <v>0.23076923076923078</v>
      </c>
      <c r="JA112" s="521">
        <f t="shared" si="23"/>
        <v>0.12820512820512819</v>
      </c>
      <c r="JB112" s="521">
        <f t="shared" si="23"/>
        <v>0.41025641025641024</v>
      </c>
      <c r="JC112" s="521">
        <f t="shared" si="23"/>
        <v>0.51282051282051277</v>
      </c>
      <c r="JD112" s="521">
        <f t="shared" si="23"/>
        <v>1</v>
      </c>
      <c r="JE112" s="521">
        <f t="shared" si="23"/>
        <v>2.564102564102564E-2</v>
      </c>
      <c r="JF112" s="521">
        <f t="shared" si="23"/>
        <v>0.92307692307692313</v>
      </c>
      <c r="JG112" s="521">
        <f t="shared" si="23"/>
        <v>0.17948717948717949</v>
      </c>
      <c r="JH112" s="521">
        <f t="shared" si="23"/>
        <v>0.97435897435897434</v>
      </c>
      <c r="JI112" s="521">
        <f t="shared" si="23"/>
        <v>0.89743589743589747</v>
      </c>
      <c r="JJ112" s="521">
        <f t="shared" si="23"/>
        <v>0</v>
      </c>
      <c r="JK112" s="521">
        <f t="shared" si="23"/>
        <v>1</v>
      </c>
      <c r="JL112" s="521">
        <f t="shared" si="23"/>
        <v>0.25641025641025639</v>
      </c>
      <c r="JM112" s="521">
        <f t="shared" si="23"/>
        <v>0</v>
      </c>
      <c r="JN112" s="521">
        <f t="shared" si="23"/>
        <v>0.64102564102564108</v>
      </c>
      <c r="JO112" s="521">
        <f t="shared" ref="JO112:JQ112" si="24">SUM(JO73:JO111)/39</f>
        <v>0.12820512820512819</v>
      </c>
      <c r="JP112" s="521">
        <f t="shared" si="24"/>
        <v>0.97435897435897434</v>
      </c>
      <c r="JQ112" s="521">
        <f t="shared" si="24"/>
        <v>0</v>
      </c>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1.75" thickBot="1" x14ac:dyDescent="0.3">
      <c r="A113" s="724"/>
      <c r="B113" s="721" t="s">
        <v>154</v>
      </c>
      <c r="C113" s="737" t="s">
        <v>138</v>
      </c>
      <c r="D113" s="18">
        <v>1</v>
      </c>
      <c r="E113" s="144" t="s">
        <v>805</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5">
        <v>1</v>
      </c>
      <c r="AK113" s="175">
        <v>0</v>
      </c>
      <c r="AL113" s="10">
        <v>1</v>
      </c>
      <c r="AM113" s="10">
        <v>1</v>
      </c>
      <c r="AN113" s="175">
        <v>0</v>
      </c>
      <c r="AO113" s="10">
        <v>1</v>
      </c>
      <c r="AP113" s="10">
        <v>0</v>
      </c>
      <c r="AQ113" s="175">
        <v>1</v>
      </c>
      <c r="AR113" s="10">
        <v>1</v>
      </c>
      <c r="AS113" s="175">
        <v>0</v>
      </c>
      <c r="AT113" s="10">
        <v>0</v>
      </c>
      <c r="AU113" s="86">
        <v>0</v>
      </c>
      <c r="AV113" s="86">
        <v>0</v>
      </c>
      <c r="AW113" s="10">
        <v>1</v>
      </c>
      <c r="AX113" s="175">
        <v>1</v>
      </c>
      <c r="AY113" s="175">
        <v>0</v>
      </c>
      <c r="AZ113" s="175">
        <v>0</v>
      </c>
      <c r="BA113" s="170">
        <v>0</v>
      </c>
      <c r="BB113" s="10">
        <v>0</v>
      </c>
      <c r="BC113" s="11">
        <v>0</v>
      </c>
      <c r="BD113" s="11">
        <v>1</v>
      </c>
      <c r="BE113" s="170">
        <v>1</v>
      </c>
      <c r="BF113" s="208">
        <v>0</v>
      </c>
      <c r="BG113" s="208">
        <v>0</v>
      </c>
      <c r="BH113" s="208">
        <v>0</v>
      </c>
      <c r="BI113" s="209">
        <v>0</v>
      </c>
      <c r="BJ113" s="209">
        <v>0</v>
      </c>
      <c r="BK113" s="209">
        <v>0</v>
      </c>
      <c r="BL113" s="209">
        <v>0</v>
      </c>
      <c r="BM113" s="209">
        <v>0</v>
      </c>
      <c r="BN113" s="170">
        <v>0</v>
      </c>
      <c r="BO113" s="208">
        <v>0</v>
      </c>
      <c r="BP113" s="208">
        <v>0</v>
      </c>
      <c r="BQ113" s="208">
        <v>0</v>
      </c>
      <c r="BR113" s="209">
        <v>0</v>
      </c>
      <c r="BS113" s="11">
        <v>0</v>
      </c>
      <c r="BT113" s="11">
        <v>1</v>
      </c>
      <c r="BU113" s="260">
        <v>0</v>
      </c>
      <c r="BV113" s="261">
        <v>0</v>
      </c>
      <c r="BW113" s="262">
        <v>0</v>
      </c>
      <c r="BX113" s="263">
        <v>0</v>
      </c>
      <c r="BY113" s="264">
        <v>0</v>
      </c>
      <c r="BZ113" s="11">
        <v>1</v>
      </c>
      <c r="CA113" s="175">
        <v>0</v>
      </c>
      <c r="CB113" s="18">
        <v>0</v>
      </c>
      <c r="CC113" s="18">
        <v>1</v>
      </c>
      <c r="CD113" s="11">
        <v>0</v>
      </c>
      <c r="CE113" s="11">
        <v>0</v>
      </c>
      <c r="CF113" s="10">
        <v>0</v>
      </c>
      <c r="CG113" s="11">
        <v>1</v>
      </c>
      <c r="CH113" s="39">
        <v>0</v>
      </c>
      <c r="CI113" s="39">
        <v>0</v>
      </c>
      <c r="CJ113" s="39">
        <v>0</v>
      </c>
      <c r="CK113" s="39">
        <v>0</v>
      </c>
      <c r="CL113" s="39">
        <v>0</v>
      </c>
      <c r="CM113" s="281">
        <v>0</v>
      </c>
      <c r="CN113" s="282">
        <v>0</v>
      </c>
      <c r="CO113" s="283">
        <v>0</v>
      </c>
      <c r="CP113" s="283">
        <v>0</v>
      </c>
      <c r="CQ113" s="283">
        <v>1</v>
      </c>
      <c r="CR113" s="283">
        <v>0</v>
      </c>
      <c r="CS113" s="282">
        <v>0</v>
      </c>
      <c r="CT113" s="302">
        <v>0</v>
      </c>
      <c r="CU113" s="303">
        <v>0</v>
      </c>
      <c r="CV113" s="303">
        <v>0</v>
      </c>
      <c r="CW113" s="303">
        <v>0</v>
      </c>
      <c r="CX113" s="303">
        <v>0</v>
      </c>
      <c r="CY113" s="303">
        <v>0</v>
      </c>
      <c r="CZ113" s="303">
        <v>0</v>
      </c>
      <c r="DA113" s="303">
        <v>0</v>
      </c>
      <c r="DB113" s="303">
        <v>0</v>
      </c>
      <c r="DC113" s="303">
        <v>0</v>
      </c>
      <c r="DD113" s="303">
        <v>0</v>
      </c>
      <c r="DE113" s="303">
        <v>0</v>
      </c>
      <c r="DF113" s="303">
        <v>0</v>
      </c>
      <c r="DG113" s="303">
        <v>0</v>
      </c>
      <c r="DH113" s="303">
        <v>0</v>
      </c>
      <c r="DI113" s="303">
        <v>0</v>
      </c>
      <c r="DJ113" s="303">
        <v>0</v>
      </c>
      <c r="DK113" s="302">
        <v>1</v>
      </c>
      <c r="DL113" s="302">
        <v>0</v>
      </c>
      <c r="DM113" s="302">
        <v>0</v>
      </c>
      <c r="DN113" s="302">
        <v>0</v>
      </c>
      <c r="DO113" s="302">
        <v>0</v>
      </c>
      <c r="DP113" s="304">
        <v>0</v>
      </c>
      <c r="DQ113" s="303">
        <v>0</v>
      </c>
      <c r="DR113" s="347">
        <v>1</v>
      </c>
      <c r="DS113" s="434">
        <v>0</v>
      </c>
      <c r="DT113" s="66">
        <v>0</v>
      </c>
      <c r="DU113" s="348">
        <v>0</v>
      </c>
      <c r="DV113" s="347">
        <v>0</v>
      </c>
      <c r="DW113" s="349">
        <v>1</v>
      </c>
      <c r="DX113" s="66">
        <v>1</v>
      </c>
      <c r="DY113" s="304">
        <v>1</v>
      </c>
      <c r="DZ113" s="350">
        <v>0</v>
      </c>
      <c r="EA113" s="349">
        <v>0</v>
      </c>
      <c r="EB113" s="66">
        <v>0</v>
      </c>
      <c r="EC113" s="347">
        <v>0</v>
      </c>
      <c r="ED113" s="347">
        <v>1</v>
      </c>
      <c r="EE113" s="347">
        <v>0</v>
      </c>
      <c r="EF113" s="347">
        <v>1</v>
      </c>
      <c r="EG113" s="66">
        <v>1</v>
      </c>
      <c r="EH113" s="347">
        <v>1</v>
      </c>
      <c r="EI113" s="347">
        <v>1</v>
      </c>
      <c r="EJ113" s="349">
        <v>1</v>
      </c>
      <c r="EK113" s="66">
        <v>1</v>
      </c>
      <c r="EL113" s="349">
        <v>1</v>
      </c>
      <c r="EM113" s="347">
        <v>1</v>
      </c>
      <c r="EN113" s="349">
        <v>0</v>
      </c>
      <c r="EO113" s="347">
        <v>0</v>
      </c>
      <c r="EP113" s="349">
        <v>0</v>
      </c>
      <c r="EQ113" s="351">
        <v>0</v>
      </c>
      <c r="ER113" s="347">
        <v>1</v>
      </c>
      <c r="ES113" s="349">
        <v>0</v>
      </c>
      <c r="ET113" s="66">
        <v>0</v>
      </c>
      <c r="EU113" s="349">
        <v>0</v>
      </c>
      <c r="EV113" s="349">
        <v>0</v>
      </c>
      <c r="EW113" s="347">
        <v>0</v>
      </c>
      <c r="EX113" s="415">
        <v>1</v>
      </c>
      <c r="EY113" s="349">
        <v>1</v>
      </c>
      <c r="EZ113" s="427">
        <v>0</v>
      </c>
      <c r="FA113" s="434">
        <v>1</v>
      </c>
      <c r="FB113" s="451">
        <v>1</v>
      </c>
      <c r="FC113" s="449">
        <v>1</v>
      </c>
      <c r="FD113" s="449">
        <v>0</v>
      </c>
      <c r="FE113" s="486">
        <v>0</v>
      </c>
      <c r="FF113" s="434">
        <v>0</v>
      </c>
      <c r="FG113" s="464">
        <v>0</v>
      </c>
      <c r="FH113" s="465">
        <v>0</v>
      </c>
      <c r="FI113" s="464">
        <v>0</v>
      </c>
      <c r="FJ113" s="427">
        <v>1</v>
      </c>
      <c r="FK113" s="427">
        <v>1</v>
      </c>
      <c r="FL113" s="427">
        <v>1</v>
      </c>
      <c r="FM113" s="475">
        <v>0</v>
      </c>
      <c r="FN113" s="427">
        <v>1</v>
      </c>
      <c r="FO113" s="427">
        <v>1</v>
      </c>
      <c r="FP113" s="427">
        <v>1</v>
      </c>
      <c r="FQ113" s="427">
        <v>0</v>
      </c>
      <c r="FR113" s="473">
        <v>0</v>
      </c>
      <c r="FS113" s="473">
        <v>0</v>
      </c>
      <c r="FT113" s="473">
        <v>1</v>
      </c>
      <c r="FU113" s="473">
        <v>1</v>
      </c>
      <c r="FV113" s="473">
        <v>0</v>
      </c>
      <c r="FW113" s="473">
        <v>0</v>
      </c>
      <c r="FX113" s="473">
        <v>1</v>
      </c>
      <c r="FY113" s="473">
        <v>1</v>
      </c>
      <c r="FZ113" s="473">
        <v>0</v>
      </c>
      <c r="GA113" s="473">
        <v>1</v>
      </c>
      <c r="GB113" s="473">
        <v>0</v>
      </c>
      <c r="GC113" s="473">
        <v>1</v>
      </c>
      <c r="GD113" s="473">
        <v>1</v>
      </c>
      <c r="GE113" s="473">
        <v>1</v>
      </c>
      <c r="GF113" s="66">
        <v>1</v>
      </c>
      <c r="GG113" s="505">
        <v>0</v>
      </c>
      <c r="GH113" s="505">
        <v>0</v>
      </c>
      <c r="GI113" s="505">
        <v>0</v>
      </c>
      <c r="GJ113" s="505">
        <v>0</v>
      </c>
      <c r="GK113" s="505">
        <v>0</v>
      </c>
      <c r="GL113" s="505">
        <v>0</v>
      </c>
      <c r="GM113" s="505">
        <v>0</v>
      </c>
      <c r="GN113" s="505">
        <v>0</v>
      </c>
      <c r="GO113" s="505">
        <v>0</v>
      </c>
      <c r="GP113" s="505">
        <v>0</v>
      </c>
      <c r="GQ113" s="505">
        <v>0</v>
      </c>
      <c r="GR113" s="505">
        <v>0</v>
      </c>
      <c r="GS113" s="506">
        <v>0</v>
      </c>
      <c r="GT113" s="506">
        <v>0</v>
      </c>
      <c r="GU113" s="505">
        <v>0</v>
      </c>
      <c r="GV113" s="517">
        <v>1</v>
      </c>
      <c r="GW113" s="522">
        <v>1</v>
      </c>
      <c r="GX113" s="531">
        <v>1</v>
      </c>
      <c r="GY113" s="349">
        <v>1</v>
      </c>
      <c r="GZ113" s="427">
        <v>0</v>
      </c>
      <c r="HA113" s="427">
        <v>0</v>
      </c>
      <c r="HB113" s="618"/>
      <c r="HC113" s="427">
        <v>0</v>
      </c>
      <c r="HD113" s="427">
        <v>0</v>
      </c>
      <c r="HE113" s="427">
        <v>0</v>
      </c>
      <c r="HF113" s="349">
        <v>0</v>
      </c>
      <c r="HG113" s="349">
        <v>0</v>
      </c>
      <c r="HH113" s="449">
        <v>0</v>
      </c>
      <c r="HI113" s="449">
        <v>0</v>
      </c>
      <c r="HJ113" s="349">
        <v>0</v>
      </c>
      <c r="HK113" s="349">
        <v>0</v>
      </c>
      <c r="HL113" s="449">
        <v>0</v>
      </c>
      <c r="HM113" s="349">
        <v>0</v>
      </c>
      <c r="HN113" s="427">
        <v>0</v>
      </c>
      <c r="HO113" s="427">
        <v>0</v>
      </c>
      <c r="HP113" s="427">
        <v>0</v>
      </c>
      <c r="HQ113" s="349">
        <v>0</v>
      </c>
      <c r="HR113" s="349">
        <v>1</v>
      </c>
      <c r="HS113" s="449">
        <v>0</v>
      </c>
      <c r="HT113" s="349">
        <v>0</v>
      </c>
      <c r="HU113" s="449">
        <v>1</v>
      </c>
      <c r="HV113" s="449">
        <v>0</v>
      </c>
      <c r="HW113" s="349">
        <v>1</v>
      </c>
      <c r="HX113" s="349">
        <v>0</v>
      </c>
      <c r="HY113" s="427">
        <v>0</v>
      </c>
      <c r="HZ113" s="427">
        <v>0</v>
      </c>
      <c r="IA113" s="449">
        <v>0</v>
      </c>
      <c r="IB113" s="449">
        <v>0</v>
      </c>
      <c r="IC113" s="449">
        <v>1</v>
      </c>
      <c r="ID113" s="349">
        <v>0</v>
      </c>
      <c r="IE113" s="349">
        <v>0</v>
      </c>
      <c r="IF113" s="349">
        <v>0</v>
      </c>
      <c r="IG113" s="349">
        <v>0</v>
      </c>
      <c r="IH113" s="349">
        <v>0</v>
      </c>
      <c r="II113" s="349">
        <v>0</v>
      </c>
      <c r="IJ113" s="434">
        <v>0</v>
      </c>
      <c r="IK113" s="434">
        <v>1</v>
      </c>
      <c r="IL113" s="349">
        <v>0</v>
      </c>
      <c r="IM113" s="434">
        <v>0</v>
      </c>
      <c r="IN113" s="434">
        <v>0</v>
      </c>
      <c r="IO113" s="349">
        <v>0</v>
      </c>
      <c r="IP113" s="349">
        <v>0</v>
      </c>
      <c r="IQ113" s="349">
        <v>0</v>
      </c>
      <c r="IR113" s="449">
        <v>0</v>
      </c>
      <c r="IS113" s="434">
        <v>0</v>
      </c>
      <c r="IT113" s="349">
        <v>1</v>
      </c>
      <c r="IU113" s="434">
        <v>1</v>
      </c>
      <c r="IV113" s="349">
        <v>1</v>
      </c>
      <c r="IW113" s="349">
        <v>1</v>
      </c>
      <c r="IX113" s="434">
        <v>1</v>
      </c>
      <c r="IY113" s="427">
        <v>1</v>
      </c>
      <c r="IZ113" s="434">
        <v>0</v>
      </c>
      <c r="JA113" s="434">
        <v>0</v>
      </c>
      <c r="JB113" s="434">
        <v>0</v>
      </c>
      <c r="JC113" s="434">
        <v>0</v>
      </c>
      <c r="JD113" s="463">
        <v>1</v>
      </c>
      <c r="JE113" s="434">
        <v>0</v>
      </c>
      <c r="JF113" s="434">
        <v>1</v>
      </c>
      <c r="JG113" s="434">
        <v>0</v>
      </c>
      <c r="JH113" s="434">
        <v>1</v>
      </c>
      <c r="JI113" s="434">
        <v>1</v>
      </c>
      <c r="JJ113" s="434">
        <v>1</v>
      </c>
      <c r="JK113" s="434">
        <v>1</v>
      </c>
      <c r="JL113" s="681">
        <v>0</v>
      </c>
      <c r="JM113" s="682">
        <v>0</v>
      </c>
      <c r="JN113" s="464">
        <v>1</v>
      </c>
      <c r="JO113" s="427">
        <v>0</v>
      </c>
      <c r="JP113" s="349">
        <v>1</v>
      </c>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42.75" customHeight="1" thickBot="1" x14ac:dyDescent="0.3">
      <c r="A114" s="724"/>
      <c r="B114" s="722"/>
      <c r="C114" s="738"/>
      <c r="D114" s="19">
        <v>1</v>
      </c>
      <c r="E114" s="142" t="s">
        <v>796</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71">
        <v>0</v>
      </c>
      <c r="AK114" s="171">
        <v>0</v>
      </c>
      <c r="AL114" s="12">
        <v>1</v>
      </c>
      <c r="AM114" s="12">
        <v>1</v>
      </c>
      <c r="AN114" s="171">
        <v>0</v>
      </c>
      <c r="AO114" s="12">
        <v>0</v>
      </c>
      <c r="AP114" s="12">
        <v>0</v>
      </c>
      <c r="AQ114" s="171">
        <v>1</v>
      </c>
      <c r="AR114" s="12">
        <v>1</v>
      </c>
      <c r="AS114" s="171">
        <v>0</v>
      </c>
      <c r="AT114" s="12">
        <v>0</v>
      </c>
      <c r="AU114" s="84">
        <v>0</v>
      </c>
      <c r="AV114" s="84">
        <v>0</v>
      </c>
      <c r="AW114" s="12">
        <v>1</v>
      </c>
      <c r="AX114" s="180">
        <v>0</v>
      </c>
      <c r="AY114" s="171">
        <v>0</v>
      </c>
      <c r="AZ114" s="171">
        <v>0</v>
      </c>
      <c r="BA114" s="172">
        <v>0</v>
      </c>
      <c r="BB114" s="12">
        <v>0</v>
      </c>
      <c r="BC114" s="13">
        <v>0</v>
      </c>
      <c r="BD114" s="13">
        <v>1</v>
      </c>
      <c r="BE114" s="172">
        <v>0</v>
      </c>
      <c r="BF114" s="210">
        <v>0</v>
      </c>
      <c r="BG114" s="210">
        <v>0</v>
      </c>
      <c r="BH114" s="210">
        <v>0</v>
      </c>
      <c r="BI114" s="211">
        <v>0</v>
      </c>
      <c r="BJ114" s="211">
        <v>0</v>
      </c>
      <c r="BK114" s="211">
        <v>0</v>
      </c>
      <c r="BL114" s="211">
        <v>0</v>
      </c>
      <c r="BM114" s="211">
        <v>0</v>
      </c>
      <c r="BN114" s="172">
        <v>0</v>
      </c>
      <c r="BO114" s="210">
        <v>0</v>
      </c>
      <c r="BP114" s="210">
        <v>0</v>
      </c>
      <c r="BQ114" s="210">
        <v>0</v>
      </c>
      <c r="BR114" s="211">
        <v>0</v>
      </c>
      <c r="BS114" s="13">
        <v>0</v>
      </c>
      <c r="BT114" s="13">
        <v>1</v>
      </c>
      <c r="BU114" s="249">
        <v>0</v>
      </c>
      <c r="BV114" s="254">
        <v>0</v>
      </c>
      <c r="BW114" s="251">
        <v>0</v>
      </c>
      <c r="BX114" s="252">
        <v>0</v>
      </c>
      <c r="BY114" s="253">
        <v>0</v>
      </c>
      <c r="BZ114" s="13">
        <v>0</v>
      </c>
      <c r="CA114" s="171">
        <v>0</v>
      </c>
      <c r="CB114" s="19">
        <v>0</v>
      </c>
      <c r="CC114" s="19">
        <v>0</v>
      </c>
      <c r="CD114" s="13">
        <v>0</v>
      </c>
      <c r="CE114" s="13">
        <v>0</v>
      </c>
      <c r="CF114" s="12">
        <v>0</v>
      </c>
      <c r="CG114" s="13">
        <v>0</v>
      </c>
      <c r="CH114" s="39">
        <v>0</v>
      </c>
      <c r="CI114" s="39">
        <v>0</v>
      </c>
      <c r="CJ114" s="39">
        <v>0</v>
      </c>
      <c r="CK114" s="39">
        <v>0</v>
      </c>
      <c r="CL114" s="39">
        <v>0</v>
      </c>
      <c r="CM114" s="275">
        <v>0</v>
      </c>
      <c r="CN114" s="276">
        <v>0</v>
      </c>
      <c r="CO114" s="277">
        <v>0</v>
      </c>
      <c r="CP114" s="277">
        <v>0</v>
      </c>
      <c r="CQ114" s="277">
        <v>1</v>
      </c>
      <c r="CR114" s="277">
        <v>0</v>
      </c>
      <c r="CS114" s="282">
        <v>0</v>
      </c>
      <c r="CT114" s="275">
        <v>0</v>
      </c>
      <c r="CU114" s="300">
        <v>0</v>
      </c>
      <c r="CV114" s="300">
        <v>0</v>
      </c>
      <c r="CW114" s="300">
        <v>0</v>
      </c>
      <c r="CX114" s="300">
        <v>0</v>
      </c>
      <c r="CY114" s="300">
        <v>0</v>
      </c>
      <c r="CZ114" s="300">
        <v>0</v>
      </c>
      <c r="DA114" s="300">
        <v>0</v>
      </c>
      <c r="DB114" s="300">
        <v>0</v>
      </c>
      <c r="DC114" s="300">
        <v>0</v>
      </c>
      <c r="DD114" s="300">
        <v>0</v>
      </c>
      <c r="DE114" s="300">
        <v>0</v>
      </c>
      <c r="DF114" s="300">
        <v>0</v>
      </c>
      <c r="DG114" s="300">
        <v>0</v>
      </c>
      <c r="DH114" s="300">
        <v>0</v>
      </c>
      <c r="DI114" s="300">
        <v>0</v>
      </c>
      <c r="DJ114" s="300">
        <v>0</v>
      </c>
      <c r="DK114" s="275">
        <v>1</v>
      </c>
      <c r="DL114" s="275">
        <v>0</v>
      </c>
      <c r="DM114" s="275">
        <v>0</v>
      </c>
      <c r="DN114" s="275">
        <v>0</v>
      </c>
      <c r="DO114" s="275">
        <v>0</v>
      </c>
      <c r="DP114" s="291">
        <v>0</v>
      </c>
      <c r="DQ114" s="300">
        <v>0</v>
      </c>
      <c r="DR114" s="339">
        <v>1</v>
      </c>
      <c r="DS114" s="433">
        <v>0</v>
      </c>
      <c r="DT114" s="66">
        <v>0</v>
      </c>
      <c r="DU114" s="340">
        <v>0</v>
      </c>
      <c r="DV114" s="339">
        <v>0</v>
      </c>
      <c r="DW114" s="276">
        <v>0</v>
      </c>
      <c r="DX114" s="66">
        <v>1</v>
      </c>
      <c r="DY114" s="291">
        <v>1</v>
      </c>
      <c r="DZ114" s="341">
        <v>0</v>
      </c>
      <c r="EA114" s="276">
        <v>0</v>
      </c>
      <c r="EB114" s="66">
        <v>0</v>
      </c>
      <c r="EC114" s="339">
        <v>0</v>
      </c>
      <c r="ED114" s="339">
        <v>1</v>
      </c>
      <c r="EE114" s="339">
        <v>0</v>
      </c>
      <c r="EF114" s="339">
        <v>1</v>
      </c>
      <c r="EG114" s="66">
        <v>1</v>
      </c>
      <c r="EH114" s="339">
        <v>1</v>
      </c>
      <c r="EI114" s="339">
        <v>1</v>
      </c>
      <c r="EJ114" s="276">
        <v>1</v>
      </c>
      <c r="EK114" s="66">
        <v>1</v>
      </c>
      <c r="EL114" s="276">
        <v>1</v>
      </c>
      <c r="EM114" s="339">
        <v>1</v>
      </c>
      <c r="EN114" s="276">
        <v>0</v>
      </c>
      <c r="EO114" s="339">
        <v>0</v>
      </c>
      <c r="EP114" s="276">
        <v>0</v>
      </c>
      <c r="EQ114" s="352">
        <v>0</v>
      </c>
      <c r="ER114" s="339">
        <v>1</v>
      </c>
      <c r="ES114" s="276">
        <v>0</v>
      </c>
      <c r="ET114" s="66">
        <v>0</v>
      </c>
      <c r="EU114" s="276">
        <v>0</v>
      </c>
      <c r="EV114" s="276">
        <v>0</v>
      </c>
      <c r="EW114" s="339">
        <v>0</v>
      </c>
      <c r="EX114" s="413">
        <v>0</v>
      </c>
      <c r="EY114" s="349">
        <v>0</v>
      </c>
      <c r="EZ114" s="427">
        <v>0</v>
      </c>
      <c r="FA114" s="433">
        <v>1</v>
      </c>
      <c r="FB114" s="452">
        <v>0</v>
      </c>
      <c r="FC114" s="448">
        <v>1</v>
      </c>
      <c r="FD114" s="448">
        <v>0</v>
      </c>
      <c r="FE114" s="482">
        <v>0</v>
      </c>
      <c r="FF114" s="433">
        <v>0</v>
      </c>
      <c r="FG114" s="464">
        <v>0</v>
      </c>
      <c r="FH114" s="465">
        <v>0</v>
      </c>
      <c r="FI114" s="464">
        <v>0</v>
      </c>
      <c r="FJ114" s="468">
        <v>0</v>
      </c>
      <c r="FK114" s="468">
        <v>1</v>
      </c>
      <c r="FL114" s="468">
        <v>1</v>
      </c>
      <c r="FM114" s="475">
        <v>0</v>
      </c>
      <c r="FN114" s="468">
        <v>1</v>
      </c>
      <c r="FO114" s="468">
        <v>1</v>
      </c>
      <c r="FP114" s="468">
        <v>1</v>
      </c>
      <c r="FQ114" s="468">
        <v>0</v>
      </c>
      <c r="FR114" s="469">
        <v>0</v>
      </c>
      <c r="FS114" s="469">
        <v>0</v>
      </c>
      <c r="FT114" s="469">
        <v>1</v>
      </c>
      <c r="FU114" s="469">
        <v>1</v>
      </c>
      <c r="FV114" s="469">
        <v>0</v>
      </c>
      <c r="FW114" s="469">
        <v>0</v>
      </c>
      <c r="FX114" s="469">
        <v>1</v>
      </c>
      <c r="FY114" s="469" t="s">
        <v>732</v>
      </c>
      <c r="FZ114" s="469">
        <v>0</v>
      </c>
      <c r="GA114" s="469">
        <v>1</v>
      </c>
      <c r="GB114" s="469">
        <v>0</v>
      </c>
      <c r="GC114" s="469">
        <v>1</v>
      </c>
      <c r="GD114" s="469" t="s">
        <v>732</v>
      </c>
      <c r="GE114" s="469">
        <v>1</v>
      </c>
      <c r="GF114" s="66">
        <v>1</v>
      </c>
      <c r="GG114" s="505">
        <v>0</v>
      </c>
      <c r="GH114" s="505">
        <v>0</v>
      </c>
      <c r="GI114" s="505">
        <v>0</v>
      </c>
      <c r="GJ114" s="505">
        <v>0</v>
      </c>
      <c r="GK114" s="505">
        <v>0</v>
      </c>
      <c r="GL114" s="505">
        <v>0</v>
      </c>
      <c r="GM114" s="505">
        <v>0</v>
      </c>
      <c r="GN114" s="505">
        <v>0</v>
      </c>
      <c r="GO114" s="505">
        <v>0</v>
      </c>
      <c r="GP114" s="503">
        <v>0</v>
      </c>
      <c r="GQ114" s="505">
        <v>0</v>
      </c>
      <c r="GR114" s="505">
        <v>0</v>
      </c>
      <c r="GS114" s="506">
        <v>0</v>
      </c>
      <c r="GT114" s="506">
        <v>0</v>
      </c>
      <c r="GU114" s="505">
        <v>0</v>
      </c>
      <c r="GV114" s="517">
        <v>0</v>
      </c>
      <c r="GW114" s="522">
        <v>1</v>
      </c>
      <c r="GX114" s="530">
        <v>1</v>
      </c>
      <c r="GY114" s="276">
        <v>1</v>
      </c>
      <c r="GZ114" s="468">
        <v>0</v>
      </c>
      <c r="HA114" s="468">
        <v>0</v>
      </c>
      <c r="HB114" s="616"/>
      <c r="HC114" s="468">
        <v>0</v>
      </c>
      <c r="HD114" s="468">
        <v>0</v>
      </c>
      <c r="HE114" s="468">
        <v>0</v>
      </c>
      <c r="HF114" s="276">
        <v>0</v>
      </c>
      <c r="HG114" s="276">
        <v>0</v>
      </c>
      <c r="HH114" s="448">
        <v>0</v>
      </c>
      <c r="HI114" s="448">
        <v>0</v>
      </c>
      <c r="HJ114" s="276">
        <v>0</v>
      </c>
      <c r="HK114" s="276">
        <v>0</v>
      </c>
      <c r="HL114" s="448">
        <v>0</v>
      </c>
      <c r="HM114" s="276">
        <v>0</v>
      </c>
      <c r="HN114" s="425">
        <v>0</v>
      </c>
      <c r="HO114" s="425">
        <v>0</v>
      </c>
      <c r="HP114" s="425">
        <v>0</v>
      </c>
      <c r="HQ114" s="276">
        <v>0</v>
      </c>
      <c r="HR114" s="276">
        <v>1</v>
      </c>
      <c r="HS114" s="448">
        <v>0</v>
      </c>
      <c r="HT114" s="276">
        <v>0</v>
      </c>
      <c r="HU114" s="448">
        <v>1</v>
      </c>
      <c r="HV114" s="448">
        <v>0</v>
      </c>
      <c r="HW114" s="276">
        <v>1</v>
      </c>
      <c r="HX114" s="276">
        <v>0</v>
      </c>
      <c r="HY114" s="425">
        <v>0</v>
      </c>
      <c r="HZ114" s="425">
        <v>0</v>
      </c>
      <c r="IA114" s="448">
        <v>0</v>
      </c>
      <c r="IB114" s="448">
        <v>0</v>
      </c>
      <c r="IC114" s="448">
        <v>0</v>
      </c>
      <c r="ID114" s="276">
        <v>0</v>
      </c>
      <c r="IE114" s="276">
        <v>0</v>
      </c>
      <c r="IF114" s="276">
        <v>0</v>
      </c>
      <c r="IG114" s="276">
        <v>0</v>
      </c>
      <c r="IH114" s="276">
        <v>0</v>
      </c>
      <c r="II114" s="276">
        <v>0</v>
      </c>
      <c r="IJ114" s="433">
        <v>0</v>
      </c>
      <c r="IK114" s="433">
        <v>1</v>
      </c>
      <c r="IL114" s="276">
        <v>0</v>
      </c>
      <c r="IM114" s="433">
        <v>0</v>
      </c>
      <c r="IN114" s="433">
        <v>0</v>
      </c>
      <c r="IO114" s="276">
        <v>1</v>
      </c>
      <c r="IP114" s="276">
        <v>0</v>
      </c>
      <c r="IQ114" s="276">
        <v>0</v>
      </c>
      <c r="IR114" s="448">
        <v>0</v>
      </c>
      <c r="IS114" s="433">
        <v>0</v>
      </c>
      <c r="IT114" s="276">
        <v>1</v>
      </c>
      <c r="IU114" s="433">
        <v>1</v>
      </c>
      <c r="IV114" s="276">
        <v>1</v>
      </c>
      <c r="IW114" s="276">
        <v>1</v>
      </c>
      <c r="IX114" s="433">
        <v>1</v>
      </c>
      <c r="IY114" s="468">
        <v>1</v>
      </c>
      <c r="IZ114" s="433">
        <v>0</v>
      </c>
      <c r="JA114" s="433">
        <v>0</v>
      </c>
      <c r="JB114" s="433">
        <v>0</v>
      </c>
      <c r="JC114" s="433">
        <v>0</v>
      </c>
      <c r="JD114" s="463">
        <v>1</v>
      </c>
      <c r="JE114" s="433">
        <v>0</v>
      </c>
      <c r="JF114" s="433">
        <v>1</v>
      </c>
      <c r="JG114" s="433">
        <v>0</v>
      </c>
      <c r="JH114" s="433">
        <v>1</v>
      </c>
      <c r="JI114" s="433">
        <v>1</v>
      </c>
      <c r="JJ114" s="434">
        <v>1</v>
      </c>
      <c r="JK114" s="433">
        <v>1</v>
      </c>
      <c r="JL114" s="681">
        <v>0</v>
      </c>
      <c r="JM114" s="682">
        <v>0</v>
      </c>
      <c r="JN114" s="464">
        <v>1</v>
      </c>
      <c r="JO114" s="468">
        <v>0</v>
      </c>
      <c r="JP114" s="276">
        <v>1</v>
      </c>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26.25" thickBot="1" x14ac:dyDescent="0.3">
      <c r="A115" s="724"/>
      <c r="B115" s="722"/>
      <c r="C115" s="739"/>
      <c r="D115" s="20">
        <v>1</v>
      </c>
      <c r="E115" s="143" t="s">
        <v>797</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73">
        <v>0</v>
      </c>
      <c r="AK115" s="173">
        <v>0</v>
      </c>
      <c r="AL115" s="14">
        <v>1</v>
      </c>
      <c r="AM115" s="14">
        <v>1</v>
      </c>
      <c r="AN115" s="173">
        <v>0</v>
      </c>
      <c r="AO115" s="14">
        <v>0</v>
      </c>
      <c r="AP115" s="14">
        <v>0</v>
      </c>
      <c r="AQ115" s="173">
        <v>1</v>
      </c>
      <c r="AR115" s="14">
        <v>1</v>
      </c>
      <c r="AS115" s="173">
        <v>0</v>
      </c>
      <c r="AT115" s="14">
        <v>0</v>
      </c>
      <c r="AU115" s="85">
        <v>0</v>
      </c>
      <c r="AV115" s="85">
        <v>0</v>
      </c>
      <c r="AW115" s="14">
        <v>1</v>
      </c>
      <c r="AX115" s="173">
        <v>1</v>
      </c>
      <c r="AY115" s="173">
        <v>0</v>
      </c>
      <c r="AZ115" s="173">
        <v>0</v>
      </c>
      <c r="BA115" s="174">
        <v>0</v>
      </c>
      <c r="BB115" s="14">
        <v>0</v>
      </c>
      <c r="BC115" s="15">
        <v>0</v>
      </c>
      <c r="BD115" s="15">
        <v>0</v>
      </c>
      <c r="BE115" s="174">
        <v>0</v>
      </c>
      <c r="BF115" s="212">
        <v>0</v>
      </c>
      <c r="BG115" s="212">
        <v>0</v>
      </c>
      <c r="BH115" s="212">
        <v>0</v>
      </c>
      <c r="BI115" s="213">
        <v>0</v>
      </c>
      <c r="BJ115" s="213">
        <v>0</v>
      </c>
      <c r="BK115" s="213">
        <v>0</v>
      </c>
      <c r="BL115" s="213">
        <v>0</v>
      </c>
      <c r="BM115" s="213">
        <v>0</v>
      </c>
      <c r="BN115" s="174">
        <v>0</v>
      </c>
      <c r="BO115" s="212">
        <v>0</v>
      </c>
      <c r="BP115" s="212">
        <v>0</v>
      </c>
      <c r="BQ115" s="212">
        <v>0</v>
      </c>
      <c r="BR115" s="213">
        <v>0</v>
      </c>
      <c r="BS115" s="15">
        <v>0</v>
      </c>
      <c r="BT115" s="15">
        <v>1</v>
      </c>
      <c r="BU115" s="255">
        <v>0</v>
      </c>
      <c r="BV115" s="256">
        <v>0</v>
      </c>
      <c r="BW115" s="257">
        <v>0</v>
      </c>
      <c r="BX115" s="258">
        <v>0</v>
      </c>
      <c r="BY115" s="259">
        <v>0</v>
      </c>
      <c r="BZ115" s="15">
        <v>0</v>
      </c>
      <c r="CA115" s="173">
        <v>0</v>
      </c>
      <c r="CB115" s="20">
        <v>0</v>
      </c>
      <c r="CC115" s="20">
        <v>0</v>
      </c>
      <c r="CD115" s="15">
        <v>0</v>
      </c>
      <c r="CE115" s="15">
        <v>0</v>
      </c>
      <c r="CF115" s="14">
        <v>0</v>
      </c>
      <c r="CG115" s="15">
        <v>0</v>
      </c>
      <c r="CH115" s="39">
        <v>0</v>
      </c>
      <c r="CI115" s="39">
        <v>0</v>
      </c>
      <c r="CJ115" s="39">
        <v>0</v>
      </c>
      <c r="CK115" s="39">
        <v>0</v>
      </c>
      <c r="CL115" s="39">
        <v>0</v>
      </c>
      <c r="CM115" s="278">
        <v>0</v>
      </c>
      <c r="CN115" s="279">
        <v>0</v>
      </c>
      <c r="CO115" s="280">
        <v>0</v>
      </c>
      <c r="CP115" s="280">
        <v>0</v>
      </c>
      <c r="CQ115" s="280">
        <v>0</v>
      </c>
      <c r="CR115" s="280">
        <v>0</v>
      </c>
      <c r="CS115" s="282">
        <v>0</v>
      </c>
      <c r="CT115" s="278">
        <v>0</v>
      </c>
      <c r="CU115" s="301">
        <v>0</v>
      </c>
      <c r="CV115" s="301">
        <v>0</v>
      </c>
      <c r="CW115" s="301">
        <v>0</v>
      </c>
      <c r="CX115" s="301">
        <v>0</v>
      </c>
      <c r="CY115" s="301">
        <v>0</v>
      </c>
      <c r="CZ115" s="301">
        <v>0</v>
      </c>
      <c r="DA115" s="301">
        <v>0</v>
      </c>
      <c r="DB115" s="301">
        <v>0</v>
      </c>
      <c r="DC115" s="301">
        <v>0</v>
      </c>
      <c r="DD115" s="301">
        <v>0</v>
      </c>
      <c r="DE115" s="301">
        <v>0</v>
      </c>
      <c r="DF115" s="301">
        <v>0</v>
      </c>
      <c r="DG115" s="301">
        <v>0</v>
      </c>
      <c r="DH115" s="301">
        <v>0</v>
      </c>
      <c r="DI115" s="301">
        <v>0</v>
      </c>
      <c r="DJ115" s="301">
        <v>0</v>
      </c>
      <c r="DK115" s="278">
        <v>1</v>
      </c>
      <c r="DL115" s="278">
        <v>0</v>
      </c>
      <c r="DM115" s="278">
        <v>0</v>
      </c>
      <c r="DN115" s="278">
        <v>0</v>
      </c>
      <c r="DO115" s="278">
        <v>0</v>
      </c>
      <c r="DP115" s="292">
        <v>0</v>
      </c>
      <c r="DQ115" s="301">
        <v>0</v>
      </c>
      <c r="DR115" s="342">
        <v>1</v>
      </c>
      <c r="DS115" s="393">
        <v>1</v>
      </c>
      <c r="DT115" s="66">
        <v>0</v>
      </c>
      <c r="DU115" s="343">
        <v>0</v>
      </c>
      <c r="DV115" s="342">
        <v>0</v>
      </c>
      <c r="DW115" s="344">
        <v>0</v>
      </c>
      <c r="DX115" s="66">
        <v>1</v>
      </c>
      <c r="DY115" s="345">
        <v>1</v>
      </c>
      <c r="DZ115" s="346">
        <v>0</v>
      </c>
      <c r="EA115" s="344">
        <v>0</v>
      </c>
      <c r="EB115" s="66">
        <v>0</v>
      </c>
      <c r="EC115" s="342">
        <v>0</v>
      </c>
      <c r="ED115" s="342">
        <v>1</v>
      </c>
      <c r="EE115" s="342">
        <v>0</v>
      </c>
      <c r="EF115" s="342">
        <v>1</v>
      </c>
      <c r="EG115" s="66">
        <v>1</v>
      </c>
      <c r="EH115" s="393">
        <v>1</v>
      </c>
      <c r="EI115" s="342">
        <v>1</v>
      </c>
      <c r="EJ115" s="344">
        <v>1</v>
      </c>
      <c r="EK115" s="66">
        <v>1</v>
      </c>
      <c r="EL115" s="344">
        <v>1</v>
      </c>
      <c r="EM115" s="342">
        <v>1</v>
      </c>
      <c r="EN115" s="344">
        <v>0</v>
      </c>
      <c r="EO115" s="342">
        <v>0</v>
      </c>
      <c r="EP115" s="344">
        <v>0</v>
      </c>
      <c r="EQ115" s="353">
        <v>0</v>
      </c>
      <c r="ER115" s="342">
        <v>1</v>
      </c>
      <c r="ES115" s="344">
        <v>0</v>
      </c>
      <c r="ET115" s="66">
        <v>0</v>
      </c>
      <c r="EU115" s="344">
        <v>0</v>
      </c>
      <c r="EV115" s="394">
        <v>0</v>
      </c>
      <c r="EW115" s="393">
        <v>0</v>
      </c>
      <c r="EX115" s="414">
        <v>0</v>
      </c>
      <c r="EY115" s="349">
        <v>0</v>
      </c>
      <c r="EZ115" s="427">
        <v>0</v>
      </c>
      <c r="FA115" s="393">
        <v>1</v>
      </c>
      <c r="FB115" s="453">
        <v>1</v>
      </c>
      <c r="FC115" s="278">
        <v>1</v>
      </c>
      <c r="FD115" s="278">
        <v>0</v>
      </c>
      <c r="FE115" s="484">
        <v>0</v>
      </c>
      <c r="FF115" s="393">
        <v>0</v>
      </c>
      <c r="FG115" s="470">
        <v>0</v>
      </c>
      <c r="FH115" s="471">
        <v>0</v>
      </c>
      <c r="FI115" s="470">
        <v>0</v>
      </c>
      <c r="FJ115" s="426">
        <v>0</v>
      </c>
      <c r="FK115" s="426">
        <v>1</v>
      </c>
      <c r="FL115" s="426">
        <v>1</v>
      </c>
      <c r="FM115" s="474">
        <v>0</v>
      </c>
      <c r="FN115" s="426">
        <v>1</v>
      </c>
      <c r="FO115" s="426">
        <v>1</v>
      </c>
      <c r="FP115" s="426">
        <v>1</v>
      </c>
      <c r="FQ115" s="426">
        <v>0</v>
      </c>
      <c r="FR115" s="472">
        <v>0</v>
      </c>
      <c r="FS115" s="472">
        <v>0</v>
      </c>
      <c r="FT115" s="472">
        <v>1</v>
      </c>
      <c r="FU115" s="472">
        <v>1</v>
      </c>
      <c r="FV115" s="472">
        <v>0</v>
      </c>
      <c r="FW115" s="472">
        <v>0</v>
      </c>
      <c r="FX115" s="472">
        <v>1</v>
      </c>
      <c r="FY115" s="472">
        <v>1</v>
      </c>
      <c r="FZ115" s="472">
        <v>0</v>
      </c>
      <c r="GA115" s="472">
        <v>1</v>
      </c>
      <c r="GB115" s="472">
        <v>0</v>
      </c>
      <c r="GC115" s="472">
        <v>1</v>
      </c>
      <c r="GD115" s="472">
        <v>1</v>
      </c>
      <c r="GE115" s="472">
        <v>1</v>
      </c>
      <c r="GF115" s="66">
        <v>1</v>
      </c>
      <c r="GG115" s="505">
        <v>0</v>
      </c>
      <c r="GH115" s="505">
        <v>0</v>
      </c>
      <c r="GI115" s="505">
        <v>0</v>
      </c>
      <c r="GJ115" s="505">
        <v>0</v>
      </c>
      <c r="GK115" s="505">
        <v>0</v>
      </c>
      <c r="GL115" s="505">
        <v>0</v>
      </c>
      <c r="GM115" s="505">
        <v>0</v>
      </c>
      <c r="GN115" s="505">
        <v>0</v>
      </c>
      <c r="GO115" s="505">
        <v>0</v>
      </c>
      <c r="GP115" s="503">
        <v>0</v>
      </c>
      <c r="GQ115" s="505">
        <v>0</v>
      </c>
      <c r="GR115" s="505">
        <v>0</v>
      </c>
      <c r="GS115" s="506">
        <v>0</v>
      </c>
      <c r="GT115" s="506">
        <v>0</v>
      </c>
      <c r="GU115" s="505">
        <v>0</v>
      </c>
      <c r="GV115" s="517">
        <v>1</v>
      </c>
      <c r="GW115" s="522">
        <v>1</v>
      </c>
      <c r="GX115" s="529">
        <v>1</v>
      </c>
      <c r="GY115" s="394">
        <v>0</v>
      </c>
      <c r="GZ115" s="426">
        <v>0</v>
      </c>
      <c r="HA115" s="426">
        <v>0</v>
      </c>
      <c r="HB115" s="617"/>
      <c r="HC115" s="606">
        <v>0</v>
      </c>
      <c r="HD115" s="606">
        <v>0</v>
      </c>
      <c r="HE115" s="606">
        <v>0</v>
      </c>
      <c r="HF115" s="630">
        <v>0</v>
      </c>
      <c r="HG115" s="630">
        <v>0</v>
      </c>
      <c r="HH115" s="631">
        <v>0</v>
      </c>
      <c r="HI115" s="631">
        <v>0</v>
      </c>
      <c r="HJ115" s="630">
        <v>0</v>
      </c>
      <c r="HK115" s="630">
        <v>0</v>
      </c>
      <c r="HL115" s="631">
        <v>0</v>
      </c>
      <c r="HM115" s="630">
        <v>0</v>
      </c>
      <c r="HN115" s="606">
        <v>0</v>
      </c>
      <c r="HO115" s="606">
        <v>0</v>
      </c>
      <c r="HP115" s="606">
        <v>0</v>
      </c>
      <c r="HQ115" s="630">
        <v>0</v>
      </c>
      <c r="HR115" s="630">
        <v>0</v>
      </c>
      <c r="HS115" s="631">
        <v>0</v>
      </c>
      <c r="HT115" s="630">
        <v>0</v>
      </c>
      <c r="HU115" s="631">
        <v>1</v>
      </c>
      <c r="HV115" s="631">
        <v>0</v>
      </c>
      <c r="HW115" s="630">
        <v>1</v>
      </c>
      <c r="HX115" s="630">
        <v>0</v>
      </c>
      <c r="HY115" s="606">
        <v>0</v>
      </c>
      <c r="HZ115" s="606">
        <v>0</v>
      </c>
      <c r="IA115" s="631">
        <v>0</v>
      </c>
      <c r="IB115" s="631">
        <v>0</v>
      </c>
      <c r="IC115" s="631">
        <v>0</v>
      </c>
      <c r="ID115" s="630">
        <v>0</v>
      </c>
      <c r="IE115" s="630">
        <v>0</v>
      </c>
      <c r="IF115" s="630">
        <v>0</v>
      </c>
      <c r="IG115" s="630">
        <v>0</v>
      </c>
      <c r="IH115" s="630">
        <v>0</v>
      </c>
      <c r="II115" s="630">
        <v>0</v>
      </c>
      <c r="IJ115" s="674">
        <v>0</v>
      </c>
      <c r="IK115" s="674">
        <v>1</v>
      </c>
      <c r="IL115" s="630">
        <v>0</v>
      </c>
      <c r="IM115" s="674">
        <v>0</v>
      </c>
      <c r="IN115" s="674">
        <v>0</v>
      </c>
      <c r="IO115" s="630">
        <v>1</v>
      </c>
      <c r="IP115" s="630">
        <v>1</v>
      </c>
      <c r="IQ115" s="630">
        <v>0</v>
      </c>
      <c r="IR115" s="631">
        <v>0</v>
      </c>
      <c r="IS115" s="674">
        <v>0</v>
      </c>
      <c r="IT115" s="630">
        <v>1</v>
      </c>
      <c r="IU115" s="674">
        <v>1</v>
      </c>
      <c r="IV115" s="630">
        <v>1</v>
      </c>
      <c r="IW115" s="630">
        <v>1</v>
      </c>
      <c r="IX115" s="674">
        <v>1</v>
      </c>
      <c r="IY115" s="606">
        <v>1</v>
      </c>
      <c r="IZ115" s="674">
        <v>0</v>
      </c>
      <c r="JA115" s="674">
        <v>0</v>
      </c>
      <c r="JB115" s="674">
        <v>0</v>
      </c>
      <c r="JC115" s="674">
        <v>0</v>
      </c>
      <c r="JD115" s="463">
        <v>1</v>
      </c>
      <c r="JE115" s="674">
        <v>0</v>
      </c>
      <c r="JF115" s="674">
        <v>1</v>
      </c>
      <c r="JG115" s="674">
        <v>0</v>
      </c>
      <c r="JH115" s="674">
        <v>1</v>
      </c>
      <c r="JI115" s="674">
        <v>1</v>
      </c>
      <c r="JJ115" s="434">
        <v>1</v>
      </c>
      <c r="JK115" s="674">
        <v>1</v>
      </c>
      <c r="JL115" s="684">
        <v>0</v>
      </c>
      <c r="JM115" s="685">
        <v>0</v>
      </c>
      <c r="JN115" s="470">
        <v>1</v>
      </c>
      <c r="JO115" s="606">
        <v>0</v>
      </c>
      <c r="JP115" s="630">
        <v>1</v>
      </c>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39.950000000000003" customHeight="1" thickBot="1" x14ac:dyDescent="0.3">
      <c r="A116" s="724"/>
      <c r="B116" s="722"/>
      <c r="C116" s="737" t="s">
        <v>505</v>
      </c>
      <c r="D116" s="18">
        <v>1</v>
      </c>
      <c r="E116" s="144"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5">
        <v>0</v>
      </c>
      <c r="AK116" s="175">
        <v>0</v>
      </c>
      <c r="AL116" s="10">
        <v>1</v>
      </c>
      <c r="AM116" s="10">
        <v>1</v>
      </c>
      <c r="AN116" s="175">
        <v>0</v>
      </c>
      <c r="AO116" s="10">
        <v>1</v>
      </c>
      <c r="AP116" s="10">
        <v>0</v>
      </c>
      <c r="AQ116" s="175">
        <v>1</v>
      </c>
      <c r="AR116" s="10">
        <v>1</v>
      </c>
      <c r="AS116" s="175">
        <v>0</v>
      </c>
      <c r="AT116" s="10">
        <v>0</v>
      </c>
      <c r="AU116" s="86">
        <v>0</v>
      </c>
      <c r="AV116" s="86">
        <v>0</v>
      </c>
      <c r="AW116" s="10">
        <v>1</v>
      </c>
      <c r="AX116" s="175">
        <v>1</v>
      </c>
      <c r="AY116" s="175">
        <v>0</v>
      </c>
      <c r="AZ116" s="175">
        <v>0</v>
      </c>
      <c r="BA116" s="170">
        <v>0</v>
      </c>
      <c r="BB116" s="10">
        <v>0</v>
      </c>
      <c r="BC116" s="11">
        <v>0</v>
      </c>
      <c r="BD116" s="11">
        <v>1</v>
      </c>
      <c r="BE116" s="170">
        <v>1</v>
      </c>
      <c r="BF116" s="208">
        <v>0</v>
      </c>
      <c r="BG116" s="208">
        <v>0</v>
      </c>
      <c r="BH116" s="208">
        <v>0</v>
      </c>
      <c r="BI116" s="209">
        <v>0</v>
      </c>
      <c r="BJ116" s="209">
        <v>0</v>
      </c>
      <c r="BK116" s="209">
        <v>0</v>
      </c>
      <c r="BL116" s="209">
        <v>0</v>
      </c>
      <c r="BM116" s="209">
        <v>0</v>
      </c>
      <c r="BN116" s="170">
        <v>0</v>
      </c>
      <c r="BO116" s="208">
        <v>0</v>
      </c>
      <c r="BP116" s="208">
        <v>0</v>
      </c>
      <c r="BQ116" s="208">
        <v>0</v>
      </c>
      <c r="BR116" s="209">
        <v>0</v>
      </c>
      <c r="BS116" s="11">
        <v>0</v>
      </c>
      <c r="BT116" s="11">
        <v>1</v>
      </c>
      <c r="BU116" s="260">
        <v>0</v>
      </c>
      <c r="BV116" s="261">
        <v>0</v>
      </c>
      <c r="BW116" s="262">
        <v>0</v>
      </c>
      <c r="BX116" s="263">
        <v>0</v>
      </c>
      <c r="BY116" s="264">
        <v>0</v>
      </c>
      <c r="BZ116" s="11">
        <v>1</v>
      </c>
      <c r="CA116" s="175">
        <v>0</v>
      </c>
      <c r="CB116" s="18">
        <v>1</v>
      </c>
      <c r="CC116" s="18">
        <v>0</v>
      </c>
      <c r="CD116" s="11">
        <v>0</v>
      </c>
      <c r="CE116" s="11">
        <v>0</v>
      </c>
      <c r="CF116" s="10">
        <v>0</v>
      </c>
      <c r="CG116" s="11">
        <v>0</v>
      </c>
      <c r="CH116" s="39">
        <v>0</v>
      </c>
      <c r="CI116" s="39">
        <v>0</v>
      </c>
      <c r="CJ116" s="39">
        <v>0</v>
      </c>
      <c r="CK116" s="39">
        <v>0</v>
      </c>
      <c r="CL116" s="39">
        <v>0</v>
      </c>
      <c r="CM116" s="281">
        <v>0</v>
      </c>
      <c r="CN116" s="282">
        <v>0</v>
      </c>
      <c r="CO116" s="283">
        <v>0</v>
      </c>
      <c r="CP116" s="283">
        <v>0</v>
      </c>
      <c r="CQ116" s="283">
        <v>0</v>
      </c>
      <c r="CR116" s="283">
        <v>0</v>
      </c>
      <c r="CS116" s="282">
        <v>0</v>
      </c>
      <c r="CT116" s="302">
        <v>0</v>
      </c>
      <c r="CU116" s="303">
        <v>0</v>
      </c>
      <c r="CV116" s="303">
        <v>0</v>
      </c>
      <c r="CW116" s="303">
        <v>0</v>
      </c>
      <c r="CX116" s="303">
        <v>0</v>
      </c>
      <c r="CY116" s="303">
        <v>0</v>
      </c>
      <c r="CZ116" s="303">
        <v>0</v>
      </c>
      <c r="DA116" s="303">
        <v>0</v>
      </c>
      <c r="DB116" s="303">
        <v>0</v>
      </c>
      <c r="DC116" s="303">
        <v>0</v>
      </c>
      <c r="DD116" s="303">
        <v>0</v>
      </c>
      <c r="DE116" s="303">
        <v>0</v>
      </c>
      <c r="DF116" s="303">
        <v>0</v>
      </c>
      <c r="DG116" s="303">
        <v>0</v>
      </c>
      <c r="DH116" s="303">
        <v>0</v>
      </c>
      <c r="DI116" s="303">
        <v>0</v>
      </c>
      <c r="DJ116" s="303">
        <v>0</v>
      </c>
      <c r="DK116" s="302">
        <v>1</v>
      </c>
      <c r="DL116" s="302">
        <v>0</v>
      </c>
      <c r="DM116" s="302">
        <v>0</v>
      </c>
      <c r="DN116" s="302">
        <v>0</v>
      </c>
      <c r="DO116" s="302">
        <v>0</v>
      </c>
      <c r="DP116" s="304">
        <v>0</v>
      </c>
      <c r="DQ116" s="303">
        <v>0</v>
      </c>
      <c r="DR116" s="347">
        <v>1</v>
      </c>
      <c r="DS116" s="434">
        <v>0</v>
      </c>
      <c r="DT116" s="66">
        <v>0</v>
      </c>
      <c r="DU116" s="348">
        <v>0</v>
      </c>
      <c r="DV116" s="347">
        <v>0</v>
      </c>
      <c r="DW116" s="349">
        <v>0</v>
      </c>
      <c r="DX116" s="66">
        <v>1</v>
      </c>
      <c r="DY116" s="304">
        <v>1</v>
      </c>
      <c r="DZ116" s="350">
        <v>0</v>
      </c>
      <c r="EA116" s="349">
        <v>0</v>
      </c>
      <c r="EB116" s="66">
        <v>0</v>
      </c>
      <c r="EC116" s="347">
        <v>0</v>
      </c>
      <c r="ED116" s="347">
        <v>1</v>
      </c>
      <c r="EE116" s="347">
        <v>0</v>
      </c>
      <c r="EF116" s="347">
        <v>1</v>
      </c>
      <c r="EG116" s="66">
        <v>1</v>
      </c>
      <c r="EH116" s="347">
        <v>1</v>
      </c>
      <c r="EI116" s="347">
        <v>1</v>
      </c>
      <c r="EJ116" s="349">
        <v>1</v>
      </c>
      <c r="EK116" s="66">
        <v>1</v>
      </c>
      <c r="EL116" s="349">
        <v>1</v>
      </c>
      <c r="EM116" s="347">
        <v>1</v>
      </c>
      <c r="EN116" s="349">
        <v>0</v>
      </c>
      <c r="EO116" s="347">
        <v>0</v>
      </c>
      <c r="EP116" s="349">
        <v>0</v>
      </c>
      <c r="EQ116" s="351">
        <v>0</v>
      </c>
      <c r="ER116" s="347">
        <v>1</v>
      </c>
      <c r="ES116" s="349">
        <v>0</v>
      </c>
      <c r="ET116" s="66">
        <v>0</v>
      </c>
      <c r="EU116" s="349">
        <v>0</v>
      </c>
      <c r="EV116" s="349">
        <v>0</v>
      </c>
      <c r="EW116" s="347">
        <v>0</v>
      </c>
      <c r="EX116" s="415">
        <v>1</v>
      </c>
      <c r="EY116" s="349">
        <v>0</v>
      </c>
      <c r="EZ116" s="427">
        <v>1</v>
      </c>
      <c r="FA116" s="434">
        <v>1</v>
      </c>
      <c r="FB116" s="451">
        <v>1</v>
      </c>
      <c r="FC116" s="449">
        <v>1</v>
      </c>
      <c r="FD116" s="449">
        <v>0</v>
      </c>
      <c r="FE116" s="486">
        <v>0</v>
      </c>
      <c r="FF116" s="434">
        <v>0</v>
      </c>
      <c r="FG116" s="464">
        <v>0</v>
      </c>
      <c r="FH116" s="465">
        <v>0</v>
      </c>
      <c r="FI116" s="464">
        <v>0</v>
      </c>
      <c r="FJ116" s="427">
        <v>1</v>
      </c>
      <c r="FK116" s="427">
        <v>1</v>
      </c>
      <c r="FL116" s="427">
        <v>0</v>
      </c>
      <c r="FM116" s="475">
        <v>0</v>
      </c>
      <c r="FN116" s="427">
        <v>1</v>
      </c>
      <c r="FO116" s="427">
        <v>1</v>
      </c>
      <c r="FP116" s="427">
        <v>1</v>
      </c>
      <c r="FQ116" s="427">
        <v>0</v>
      </c>
      <c r="FR116" s="473">
        <v>0</v>
      </c>
      <c r="FS116" s="473">
        <v>0</v>
      </c>
      <c r="FT116" s="473">
        <v>1</v>
      </c>
      <c r="FU116" s="473">
        <v>1</v>
      </c>
      <c r="FV116" s="473">
        <v>0</v>
      </c>
      <c r="FW116" s="473">
        <v>0</v>
      </c>
      <c r="FX116" s="473">
        <v>1</v>
      </c>
      <c r="FY116" s="473">
        <v>1</v>
      </c>
      <c r="FZ116" s="473">
        <v>0</v>
      </c>
      <c r="GA116" s="473">
        <v>1</v>
      </c>
      <c r="GB116" s="473">
        <v>1</v>
      </c>
      <c r="GC116" s="473">
        <v>1</v>
      </c>
      <c r="GD116" s="473">
        <v>1</v>
      </c>
      <c r="GE116" s="473">
        <v>1</v>
      </c>
      <c r="GF116" s="66">
        <v>1</v>
      </c>
      <c r="GG116" s="505">
        <v>0</v>
      </c>
      <c r="GH116" s="505">
        <v>0</v>
      </c>
      <c r="GI116" s="505">
        <v>0</v>
      </c>
      <c r="GJ116" s="505">
        <v>0</v>
      </c>
      <c r="GK116" s="505">
        <v>0</v>
      </c>
      <c r="GL116" s="505">
        <v>0</v>
      </c>
      <c r="GM116" s="505">
        <v>0</v>
      </c>
      <c r="GN116" s="505">
        <v>0</v>
      </c>
      <c r="GO116" s="505">
        <v>0</v>
      </c>
      <c r="GP116" s="503">
        <v>0</v>
      </c>
      <c r="GQ116" s="505">
        <v>0</v>
      </c>
      <c r="GR116" s="505">
        <v>0</v>
      </c>
      <c r="GS116" s="506">
        <v>0</v>
      </c>
      <c r="GT116" s="506">
        <v>0</v>
      </c>
      <c r="GU116" s="505">
        <v>0</v>
      </c>
      <c r="GV116" s="517">
        <v>0</v>
      </c>
      <c r="GW116" s="522">
        <v>1</v>
      </c>
      <c r="GX116" s="531">
        <v>1</v>
      </c>
      <c r="GY116" s="349">
        <v>0</v>
      </c>
      <c r="GZ116" s="427">
        <v>0</v>
      </c>
      <c r="HA116" s="427">
        <v>0</v>
      </c>
      <c r="HB116" s="618"/>
      <c r="HC116" s="427">
        <v>0</v>
      </c>
      <c r="HD116" s="427">
        <v>0</v>
      </c>
      <c r="HE116" s="427">
        <v>0</v>
      </c>
      <c r="HF116" s="349">
        <v>0</v>
      </c>
      <c r="HG116" s="349">
        <v>0</v>
      </c>
      <c r="HH116" s="449">
        <v>0</v>
      </c>
      <c r="HI116" s="449">
        <v>1</v>
      </c>
      <c r="HJ116" s="349">
        <v>0</v>
      </c>
      <c r="HK116" s="349">
        <v>0</v>
      </c>
      <c r="HL116" s="449">
        <v>0</v>
      </c>
      <c r="HM116" s="349">
        <v>0</v>
      </c>
      <c r="HN116" s="427">
        <v>0</v>
      </c>
      <c r="HO116" s="427">
        <v>0</v>
      </c>
      <c r="HP116" s="427">
        <v>0</v>
      </c>
      <c r="HQ116" s="349">
        <v>0</v>
      </c>
      <c r="HR116" s="349">
        <v>1</v>
      </c>
      <c r="HS116" s="449">
        <v>0</v>
      </c>
      <c r="HT116" s="349">
        <v>0</v>
      </c>
      <c r="HU116" s="449">
        <v>1</v>
      </c>
      <c r="HV116" s="449">
        <v>0</v>
      </c>
      <c r="HW116" s="349">
        <v>1</v>
      </c>
      <c r="HX116" s="349">
        <v>1</v>
      </c>
      <c r="HY116" s="427">
        <v>0</v>
      </c>
      <c r="HZ116" s="427">
        <v>0</v>
      </c>
      <c r="IA116" s="449">
        <v>0</v>
      </c>
      <c r="IB116" s="449">
        <v>0</v>
      </c>
      <c r="IC116" s="449">
        <v>1</v>
      </c>
      <c r="ID116" s="349">
        <v>0</v>
      </c>
      <c r="IE116" s="349">
        <v>0</v>
      </c>
      <c r="IF116" s="349">
        <v>0</v>
      </c>
      <c r="IG116" s="349">
        <v>0</v>
      </c>
      <c r="IH116" s="349">
        <v>0</v>
      </c>
      <c r="II116" s="349">
        <v>0</v>
      </c>
      <c r="IJ116" s="434">
        <v>0</v>
      </c>
      <c r="IK116" s="434">
        <v>1</v>
      </c>
      <c r="IL116" s="349">
        <v>0</v>
      </c>
      <c r="IM116" s="434">
        <v>0</v>
      </c>
      <c r="IN116" s="434">
        <v>0</v>
      </c>
      <c r="IO116" s="349">
        <v>0</v>
      </c>
      <c r="IP116" s="349">
        <v>0</v>
      </c>
      <c r="IQ116" s="349">
        <v>0</v>
      </c>
      <c r="IR116" s="449">
        <v>0</v>
      </c>
      <c r="IS116" s="434">
        <v>0</v>
      </c>
      <c r="IT116" s="686"/>
      <c r="IU116" s="434">
        <v>1</v>
      </c>
      <c r="IV116" s="349">
        <v>1</v>
      </c>
      <c r="IW116" s="349">
        <v>1</v>
      </c>
      <c r="IX116" s="434">
        <v>1</v>
      </c>
      <c r="IY116" s="427">
        <v>1</v>
      </c>
      <c r="IZ116" s="434">
        <v>0</v>
      </c>
      <c r="JA116" s="434">
        <v>0</v>
      </c>
      <c r="JB116" s="434">
        <v>0</v>
      </c>
      <c r="JC116" s="434">
        <v>1</v>
      </c>
      <c r="JD116" s="463">
        <v>1</v>
      </c>
      <c r="JE116" s="434">
        <v>0</v>
      </c>
      <c r="JF116" s="434">
        <v>0</v>
      </c>
      <c r="JG116" s="434">
        <v>0</v>
      </c>
      <c r="JH116" s="434">
        <v>1</v>
      </c>
      <c r="JI116" s="434">
        <v>1</v>
      </c>
      <c r="JJ116" s="434">
        <v>1</v>
      </c>
      <c r="JK116" s="434">
        <v>1</v>
      </c>
      <c r="JL116" s="681">
        <v>0</v>
      </c>
      <c r="JM116" s="682">
        <v>0</v>
      </c>
      <c r="JN116" s="464">
        <v>1</v>
      </c>
      <c r="JO116" s="427">
        <v>0</v>
      </c>
      <c r="JP116" s="349">
        <v>1</v>
      </c>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39.950000000000003" customHeight="1" thickBot="1" x14ac:dyDescent="0.3">
      <c r="A117" s="724"/>
      <c r="B117" s="722"/>
      <c r="C117" s="739"/>
      <c r="D117" s="20">
        <v>1</v>
      </c>
      <c r="E117" s="143"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73">
        <v>0</v>
      </c>
      <c r="AK117" s="173">
        <v>0</v>
      </c>
      <c r="AL117" s="14">
        <v>1</v>
      </c>
      <c r="AM117" s="14">
        <v>1</v>
      </c>
      <c r="AN117" s="173">
        <v>0</v>
      </c>
      <c r="AO117" s="14">
        <v>1</v>
      </c>
      <c r="AP117" s="14">
        <v>0</v>
      </c>
      <c r="AQ117" s="173">
        <v>1</v>
      </c>
      <c r="AR117" s="14">
        <v>1</v>
      </c>
      <c r="AS117" s="173">
        <v>0</v>
      </c>
      <c r="AT117" s="14">
        <v>0</v>
      </c>
      <c r="AU117" s="85">
        <v>0</v>
      </c>
      <c r="AV117" s="85">
        <v>0</v>
      </c>
      <c r="AW117" s="14">
        <v>1</v>
      </c>
      <c r="AX117" s="181">
        <v>0</v>
      </c>
      <c r="AY117" s="173">
        <v>0</v>
      </c>
      <c r="AZ117" s="173">
        <v>0</v>
      </c>
      <c r="BA117" s="174">
        <v>0</v>
      </c>
      <c r="BB117" s="14">
        <v>0</v>
      </c>
      <c r="BC117" s="15">
        <v>0</v>
      </c>
      <c r="BD117" s="15">
        <v>0</v>
      </c>
      <c r="BE117" s="174">
        <v>1</v>
      </c>
      <c r="BF117" s="212">
        <v>0</v>
      </c>
      <c r="BG117" s="212">
        <v>0</v>
      </c>
      <c r="BH117" s="212">
        <v>0</v>
      </c>
      <c r="BI117" s="213">
        <v>0</v>
      </c>
      <c r="BJ117" s="213">
        <v>0</v>
      </c>
      <c r="BK117" s="213">
        <v>0</v>
      </c>
      <c r="BL117" s="213">
        <v>0</v>
      </c>
      <c r="BM117" s="213">
        <v>0</v>
      </c>
      <c r="BN117" s="174">
        <v>0</v>
      </c>
      <c r="BO117" s="212">
        <v>0</v>
      </c>
      <c r="BP117" s="212">
        <v>0</v>
      </c>
      <c r="BQ117" s="212">
        <v>0</v>
      </c>
      <c r="BR117" s="213">
        <v>0</v>
      </c>
      <c r="BS117" s="15">
        <v>0</v>
      </c>
      <c r="BT117" s="15">
        <v>1</v>
      </c>
      <c r="BU117" s="255">
        <v>0</v>
      </c>
      <c r="BV117" s="256">
        <v>0</v>
      </c>
      <c r="BW117" s="257">
        <v>0</v>
      </c>
      <c r="BX117" s="258">
        <v>0</v>
      </c>
      <c r="BY117" s="259">
        <v>0</v>
      </c>
      <c r="BZ117" s="15">
        <v>0</v>
      </c>
      <c r="CA117" s="173">
        <v>0</v>
      </c>
      <c r="CB117" s="20">
        <v>0</v>
      </c>
      <c r="CC117" s="20">
        <v>0</v>
      </c>
      <c r="CD117" s="15">
        <v>0</v>
      </c>
      <c r="CE117" s="15">
        <v>0</v>
      </c>
      <c r="CF117" s="14">
        <v>0</v>
      </c>
      <c r="CG117" s="15">
        <v>0</v>
      </c>
      <c r="CH117" s="39">
        <v>0</v>
      </c>
      <c r="CI117" s="39">
        <v>0</v>
      </c>
      <c r="CJ117" s="39">
        <v>0</v>
      </c>
      <c r="CK117" s="39">
        <v>0</v>
      </c>
      <c r="CL117" s="39">
        <v>0</v>
      </c>
      <c r="CM117" s="278">
        <v>0</v>
      </c>
      <c r="CN117" s="279">
        <v>0</v>
      </c>
      <c r="CO117" s="280">
        <v>0</v>
      </c>
      <c r="CP117" s="280">
        <v>0</v>
      </c>
      <c r="CQ117" s="280">
        <v>0</v>
      </c>
      <c r="CR117" s="280">
        <v>0</v>
      </c>
      <c r="CS117" s="282">
        <v>0</v>
      </c>
      <c r="CT117" s="278">
        <v>0</v>
      </c>
      <c r="CU117" s="301">
        <v>0</v>
      </c>
      <c r="CV117" s="301">
        <v>0</v>
      </c>
      <c r="CW117" s="301">
        <v>0</v>
      </c>
      <c r="CX117" s="301">
        <v>0</v>
      </c>
      <c r="CY117" s="301">
        <v>0</v>
      </c>
      <c r="CZ117" s="301">
        <v>0</v>
      </c>
      <c r="DA117" s="301">
        <v>0</v>
      </c>
      <c r="DB117" s="301">
        <v>0</v>
      </c>
      <c r="DC117" s="301">
        <v>0</v>
      </c>
      <c r="DD117" s="301">
        <v>0</v>
      </c>
      <c r="DE117" s="301">
        <v>0</v>
      </c>
      <c r="DF117" s="301">
        <v>0</v>
      </c>
      <c r="DG117" s="301">
        <v>0</v>
      </c>
      <c r="DH117" s="301">
        <v>0</v>
      </c>
      <c r="DI117" s="301">
        <v>0</v>
      </c>
      <c r="DJ117" s="301">
        <v>0</v>
      </c>
      <c r="DK117" s="278">
        <v>1</v>
      </c>
      <c r="DL117" s="278">
        <v>0</v>
      </c>
      <c r="DM117" s="278">
        <v>0</v>
      </c>
      <c r="DN117" s="278">
        <v>0</v>
      </c>
      <c r="DO117" s="278">
        <v>0</v>
      </c>
      <c r="DP117" s="292">
        <v>0</v>
      </c>
      <c r="DQ117" s="301">
        <v>0</v>
      </c>
      <c r="DR117" s="342">
        <v>1</v>
      </c>
      <c r="DS117" s="393">
        <v>0</v>
      </c>
      <c r="DT117" s="66">
        <v>0</v>
      </c>
      <c r="DU117" s="343">
        <v>0</v>
      </c>
      <c r="DV117" s="342">
        <v>0</v>
      </c>
      <c r="DW117" s="344">
        <v>0</v>
      </c>
      <c r="DX117" s="66">
        <v>0</v>
      </c>
      <c r="DY117" s="345">
        <v>1</v>
      </c>
      <c r="DZ117" s="346">
        <v>0</v>
      </c>
      <c r="EA117" s="344">
        <v>0</v>
      </c>
      <c r="EB117" s="66">
        <v>0</v>
      </c>
      <c r="EC117" s="342">
        <v>0</v>
      </c>
      <c r="ED117" s="342">
        <v>1</v>
      </c>
      <c r="EE117" s="342">
        <v>0</v>
      </c>
      <c r="EF117" s="342">
        <v>1</v>
      </c>
      <c r="EG117" s="66">
        <v>1</v>
      </c>
      <c r="EH117" s="393">
        <v>1</v>
      </c>
      <c r="EI117" s="342">
        <v>1</v>
      </c>
      <c r="EJ117" s="344">
        <v>1</v>
      </c>
      <c r="EK117" s="66">
        <v>1</v>
      </c>
      <c r="EL117" s="344">
        <v>1</v>
      </c>
      <c r="EM117" s="342">
        <v>1</v>
      </c>
      <c r="EN117" s="344">
        <v>0</v>
      </c>
      <c r="EO117" s="342">
        <v>0</v>
      </c>
      <c r="EP117" s="344">
        <v>0</v>
      </c>
      <c r="EQ117" s="353">
        <v>0</v>
      </c>
      <c r="ER117" s="342">
        <v>1</v>
      </c>
      <c r="ES117" s="344">
        <v>0</v>
      </c>
      <c r="ET117" s="66">
        <v>0</v>
      </c>
      <c r="EU117" s="344">
        <v>0</v>
      </c>
      <c r="EV117" s="394">
        <v>0</v>
      </c>
      <c r="EW117" s="393">
        <v>0</v>
      </c>
      <c r="EX117" s="414">
        <v>0</v>
      </c>
      <c r="EY117" s="349">
        <v>0</v>
      </c>
      <c r="EZ117" s="427">
        <v>1</v>
      </c>
      <c r="FA117" s="393">
        <v>0</v>
      </c>
      <c r="FB117" s="453">
        <v>1</v>
      </c>
      <c r="FC117" s="278">
        <v>1</v>
      </c>
      <c r="FD117" s="278">
        <v>0</v>
      </c>
      <c r="FE117" s="484">
        <v>0</v>
      </c>
      <c r="FF117" s="393">
        <v>0</v>
      </c>
      <c r="FG117" s="470">
        <v>0</v>
      </c>
      <c r="FH117" s="471">
        <v>0</v>
      </c>
      <c r="FI117" s="470">
        <v>0</v>
      </c>
      <c r="FJ117" s="426">
        <v>1</v>
      </c>
      <c r="FK117" s="426">
        <v>1</v>
      </c>
      <c r="FL117" s="426">
        <v>0</v>
      </c>
      <c r="FM117" s="474">
        <v>0</v>
      </c>
      <c r="FN117" s="426">
        <v>1</v>
      </c>
      <c r="FO117" s="426">
        <v>1</v>
      </c>
      <c r="FP117" s="426">
        <v>1</v>
      </c>
      <c r="FQ117" s="426">
        <v>0</v>
      </c>
      <c r="FR117" s="472">
        <v>0</v>
      </c>
      <c r="FS117" s="472">
        <v>0</v>
      </c>
      <c r="FT117" s="472">
        <v>1</v>
      </c>
      <c r="FU117" s="472">
        <v>1</v>
      </c>
      <c r="FV117" s="472">
        <v>0</v>
      </c>
      <c r="FW117" s="472">
        <v>0</v>
      </c>
      <c r="FX117" s="472">
        <v>1</v>
      </c>
      <c r="FY117" s="472">
        <v>1</v>
      </c>
      <c r="FZ117" s="472">
        <v>0</v>
      </c>
      <c r="GA117" s="472">
        <v>0</v>
      </c>
      <c r="GB117" s="472">
        <v>0</v>
      </c>
      <c r="GC117" s="472">
        <v>1</v>
      </c>
      <c r="GD117" s="472">
        <v>1</v>
      </c>
      <c r="GE117" s="472">
        <v>0</v>
      </c>
      <c r="GF117" s="66">
        <v>1</v>
      </c>
      <c r="GG117" s="505">
        <v>0</v>
      </c>
      <c r="GH117" s="505">
        <v>0</v>
      </c>
      <c r="GI117" s="505">
        <v>0</v>
      </c>
      <c r="GJ117" s="505">
        <v>0</v>
      </c>
      <c r="GK117" s="505">
        <v>0</v>
      </c>
      <c r="GL117" s="505">
        <v>0</v>
      </c>
      <c r="GM117" s="505">
        <v>0</v>
      </c>
      <c r="GN117" s="505">
        <v>0</v>
      </c>
      <c r="GO117" s="505">
        <v>0</v>
      </c>
      <c r="GP117" s="503">
        <v>0</v>
      </c>
      <c r="GQ117" s="505">
        <v>0</v>
      </c>
      <c r="GR117" s="505">
        <v>0</v>
      </c>
      <c r="GS117" s="506">
        <v>0</v>
      </c>
      <c r="GT117" s="506">
        <v>0</v>
      </c>
      <c r="GU117" s="505">
        <v>0</v>
      </c>
      <c r="GV117" s="517">
        <v>0</v>
      </c>
      <c r="GW117" s="522">
        <v>1</v>
      </c>
      <c r="GX117" s="529">
        <v>1</v>
      </c>
      <c r="GY117" s="394">
        <v>0</v>
      </c>
      <c r="GZ117" s="426">
        <v>0</v>
      </c>
      <c r="HA117" s="426">
        <v>0</v>
      </c>
      <c r="HB117" s="617"/>
      <c r="HC117" s="606">
        <v>0</v>
      </c>
      <c r="HD117" s="606">
        <v>0</v>
      </c>
      <c r="HE117" s="606">
        <v>0</v>
      </c>
      <c r="HF117" s="630">
        <v>0</v>
      </c>
      <c r="HG117" s="630">
        <v>0</v>
      </c>
      <c r="HH117" s="631">
        <v>0</v>
      </c>
      <c r="HI117" s="631">
        <v>0</v>
      </c>
      <c r="HJ117" s="630">
        <v>0</v>
      </c>
      <c r="HK117" s="630">
        <v>0</v>
      </c>
      <c r="HL117" s="631">
        <v>0</v>
      </c>
      <c r="HM117" s="630">
        <v>0</v>
      </c>
      <c r="HN117" s="606">
        <v>0</v>
      </c>
      <c r="HO117" s="606">
        <v>0</v>
      </c>
      <c r="HP117" s="606">
        <v>0</v>
      </c>
      <c r="HQ117" s="630">
        <v>0</v>
      </c>
      <c r="HR117" s="630">
        <v>1</v>
      </c>
      <c r="HS117" s="631">
        <v>0</v>
      </c>
      <c r="HT117" s="630">
        <v>0</v>
      </c>
      <c r="HU117" s="631">
        <v>1</v>
      </c>
      <c r="HV117" s="631">
        <v>0</v>
      </c>
      <c r="HW117" s="630">
        <v>1</v>
      </c>
      <c r="HX117" s="630">
        <v>1</v>
      </c>
      <c r="HY117" s="606">
        <v>0</v>
      </c>
      <c r="HZ117" s="606">
        <v>0</v>
      </c>
      <c r="IA117" s="631">
        <v>0</v>
      </c>
      <c r="IB117" s="631">
        <v>0</v>
      </c>
      <c r="IC117" s="631">
        <v>0</v>
      </c>
      <c r="ID117" s="630">
        <v>0</v>
      </c>
      <c r="IE117" s="630">
        <v>0</v>
      </c>
      <c r="IF117" s="630">
        <v>0</v>
      </c>
      <c r="IG117" s="630">
        <v>0</v>
      </c>
      <c r="IH117" s="630">
        <v>0</v>
      </c>
      <c r="II117" s="630">
        <v>0</v>
      </c>
      <c r="IJ117" s="674">
        <v>0</v>
      </c>
      <c r="IK117" s="674">
        <v>1</v>
      </c>
      <c r="IL117" s="630">
        <v>0</v>
      </c>
      <c r="IM117" s="674">
        <v>0</v>
      </c>
      <c r="IN117" s="674">
        <v>0</v>
      </c>
      <c r="IO117" s="630">
        <v>0</v>
      </c>
      <c r="IP117" s="630">
        <v>1</v>
      </c>
      <c r="IQ117" s="630">
        <v>0</v>
      </c>
      <c r="IR117" s="631">
        <v>0</v>
      </c>
      <c r="IS117" s="674">
        <v>0</v>
      </c>
      <c r="IT117" s="687"/>
      <c r="IU117" s="674">
        <v>1</v>
      </c>
      <c r="IV117" s="630">
        <v>1</v>
      </c>
      <c r="IW117" s="630">
        <v>1</v>
      </c>
      <c r="IX117" s="674">
        <v>1</v>
      </c>
      <c r="IY117" s="606">
        <v>1</v>
      </c>
      <c r="IZ117" s="674">
        <v>0</v>
      </c>
      <c r="JA117" s="674">
        <v>0</v>
      </c>
      <c r="JB117" s="674">
        <v>0</v>
      </c>
      <c r="JC117" s="674">
        <v>1</v>
      </c>
      <c r="JD117" s="463">
        <v>1</v>
      </c>
      <c r="JE117" s="674">
        <v>0</v>
      </c>
      <c r="JF117" s="674">
        <v>0</v>
      </c>
      <c r="JG117" s="674">
        <v>0</v>
      </c>
      <c r="JH117" s="674">
        <v>1</v>
      </c>
      <c r="JI117" s="674">
        <v>0</v>
      </c>
      <c r="JJ117" s="434">
        <v>1</v>
      </c>
      <c r="JK117" s="674">
        <v>1</v>
      </c>
      <c r="JL117" s="684">
        <v>0</v>
      </c>
      <c r="JM117" s="685">
        <v>0</v>
      </c>
      <c r="JN117" s="470">
        <v>1</v>
      </c>
      <c r="JO117" s="606">
        <v>0</v>
      </c>
      <c r="JP117" s="630">
        <v>1</v>
      </c>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x14ac:dyDescent="0.3">
      <c r="A118" s="725"/>
      <c r="B118" s="723"/>
      <c r="C118" s="28"/>
      <c r="D118" s="29">
        <f>SUM(D113:D117)</f>
        <v>5</v>
      </c>
      <c r="E118" s="145"/>
      <c r="F118" s="58">
        <f>SUM(F113:F117)/5</f>
        <v>1</v>
      </c>
      <c r="G118" s="58">
        <f t="shared" ref="G118:Z118" si="25">SUM(G113:G117)/5</f>
        <v>0</v>
      </c>
      <c r="H118" s="58">
        <f t="shared" si="25"/>
        <v>0</v>
      </c>
      <c r="I118" s="58">
        <f t="shared" si="25"/>
        <v>0</v>
      </c>
      <c r="J118" s="58">
        <f t="shared" si="25"/>
        <v>0</v>
      </c>
      <c r="K118" s="58">
        <f t="shared" si="25"/>
        <v>0</v>
      </c>
      <c r="L118" s="58">
        <f t="shared" si="25"/>
        <v>0</v>
      </c>
      <c r="M118" s="58">
        <f t="shared" si="25"/>
        <v>0</v>
      </c>
      <c r="N118" s="58">
        <f t="shared" si="25"/>
        <v>0</v>
      </c>
      <c r="O118" s="58">
        <f t="shared" si="25"/>
        <v>0</v>
      </c>
      <c r="P118" s="58">
        <f t="shared" si="25"/>
        <v>0</v>
      </c>
      <c r="Q118" s="58">
        <f t="shared" si="25"/>
        <v>0</v>
      </c>
      <c r="R118" s="58">
        <f t="shared" si="25"/>
        <v>0</v>
      </c>
      <c r="S118" s="58">
        <f t="shared" si="25"/>
        <v>0</v>
      </c>
      <c r="T118" s="58">
        <f t="shared" si="25"/>
        <v>0</v>
      </c>
      <c r="U118" s="58">
        <f t="shared" si="25"/>
        <v>0</v>
      </c>
      <c r="V118" s="58">
        <f t="shared" si="25"/>
        <v>0</v>
      </c>
      <c r="W118" s="58">
        <f t="shared" si="25"/>
        <v>0</v>
      </c>
      <c r="X118" s="58">
        <f t="shared" si="25"/>
        <v>0</v>
      </c>
      <c r="Y118" s="58">
        <f t="shared" si="25"/>
        <v>0</v>
      </c>
      <c r="Z118" s="58">
        <f t="shared" si="25"/>
        <v>0</v>
      </c>
      <c r="AA118" s="58">
        <f t="shared" ref="AA118:CH118" si="26">SUM(AA113:AA117)/5</f>
        <v>0</v>
      </c>
      <c r="AB118" s="58">
        <f t="shared" si="26"/>
        <v>0</v>
      </c>
      <c r="AC118" s="58">
        <f t="shared" si="26"/>
        <v>0</v>
      </c>
      <c r="AD118" s="58">
        <f t="shared" si="26"/>
        <v>0</v>
      </c>
      <c r="AE118" s="58">
        <f t="shared" si="26"/>
        <v>0.4</v>
      </c>
      <c r="AF118" s="58">
        <f t="shared" si="26"/>
        <v>0</v>
      </c>
      <c r="AG118" s="58">
        <f t="shared" si="26"/>
        <v>0</v>
      </c>
      <c r="AH118" s="58">
        <f t="shared" si="26"/>
        <v>0</v>
      </c>
      <c r="AI118" s="58">
        <f t="shared" si="26"/>
        <v>0</v>
      </c>
      <c r="AJ118" s="58">
        <f t="shared" si="26"/>
        <v>0.2</v>
      </c>
      <c r="AK118" s="58">
        <f t="shared" si="26"/>
        <v>0</v>
      </c>
      <c r="AL118" s="58">
        <f t="shared" si="26"/>
        <v>1</v>
      </c>
      <c r="AM118" s="58">
        <f t="shared" si="26"/>
        <v>1</v>
      </c>
      <c r="AN118" s="58">
        <f t="shared" si="26"/>
        <v>0</v>
      </c>
      <c r="AO118" s="58">
        <f t="shared" si="26"/>
        <v>0.6</v>
      </c>
      <c r="AP118" s="58">
        <f t="shared" si="26"/>
        <v>0</v>
      </c>
      <c r="AQ118" s="58">
        <f t="shared" si="26"/>
        <v>1</v>
      </c>
      <c r="AR118" s="58">
        <f t="shared" si="26"/>
        <v>1</v>
      </c>
      <c r="AS118" s="58">
        <f t="shared" si="26"/>
        <v>0</v>
      </c>
      <c r="AT118" s="58">
        <f t="shared" si="26"/>
        <v>0</v>
      </c>
      <c r="AU118" s="58">
        <f t="shared" si="26"/>
        <v>0</v>
      </c>
      <c r="AV118" s="58">
        <f t="shared" si="26"/>
        <v>0</v>
      </c>
      <c r="AW118" s="58">
        <f t="shared" si="26"/>
        <v>1</v>
      </c>
      <c r="AX118" s="58">
        <f t="shared" si="26"/>
        <v>0.6</v>
      </c>
      <c r="AY118" s="58">
        <f t="shared" si="26"/>
        <v>0</v>
      </c>
      <c r="AZ118" s="58">
        <f t="shared" si="26"/>
        <v>0</v>
      </c>
      <c r="BA118" s="58">
        <f t="shared" si="26"/>
        <v>0</v>
      </c>
      <c r="BB118" s="58">
        <f t="shared" si="26"/>
        <v>0</v>
      </c>
      <c r="BC118" s="58">
        <f t="shared" si="26"/>
        <v>0</v>
      </c>
      <c r="BD118" s="58">
        <f t="shared" si="26"/>
        <v>0.6</v>
      </c>
      <c r="BE118" s="58">
        <f t="shared" si="26"/>
        <v>0.6</v>
      </c>
      <c r="BF118" s="58">
        <f t="shared" si="26"/>
        <v>0</v>
      </c>
      <c r="BG118" s="58">
        <f t="shared" si="26"/>
        <v>0</v>
      </c>
      <c r="BH118" s="58">
        <f t="shared" si="26"/>
        <v>0</v>
      </c>
      <c r="BI118" s="58">
        <f t="shared" si="26"/>
        <v>0</v>
      </c>
      <c r="BJ118" s="58">
        <f t="shared" si="26"/>
        <v>0</v>
      </c>
      <c r="BK118" s="58">
        <f t="shared" si="26"/>
        <v>0</v>
      </c>
      <c r="BL118" s="58">
        <f t="shared" si="26"/>
        <v>0</v>
      </c>
      <c r="BM118" s="58">
        <f t="shared" si="26"/>
        <v>0</v>
      </c>
      <c r="BN118" s="58">
        <f t="shared" si="26"/>
        <v>0</v>
      </c>
      <c r="BO118" s="58">
        <f t="shared" si="26"/>
        <v>0</v>
      </c>
      <c r="BP118" s="58">
        <f t="shared" si="26"/>
        <v>0</v>
      </c>
      <c r="BQ118" s="58">
        <f t="shared" si="26"/>
        <v>0</v>
      </c>
      <c r="BR118" s="58">
        <f t="shared" si="26"/>
        <v>0</v>
      </c>
      <c r="BS118" s="58">
        <f t="shared" si="26"/>
        <v>0</v>
      </c>
      <c r="BT118" s="58">
        <f t="shared" si="26"/>
        <v>1</v>
      </c>
      <c r="BU118" s="58">
        <f t="shared" si="26"/>
        <v>0</v>
      </c>
      <c r="BV118" s="58">
        <f t="shared" si="26"/>
        <v>0</v>
      </c>
      <c r="BW118" s="58">
        <f t="shared" si="26"/>
        <v>0</v>
      </c>
      <c r="BX118" s="58">
        <f t="shared" si="26"/>
        <v>0</v>
      </c>
      <c r="BY118" s="58">
        <f t="shared" si="26"/>
        <v>0</v>
      </c>
      <c r="BZ118" s="58">
        <f t="shared" si="26"/>
        <v>0.4</v>
      </c>
      <c r="CA118" s="58">
        <f t="shared" si="26"/>
        <v>0</v>
      </c>
      <c r="CB118" s="58">
        <f t="shared" si="26"/>
        <v>0.2</v>
      </c>
      <c r="CC118" s="58">
        <f t="shared" si="26"/>
        <v>0.2</v>
      </c>
      <c r="CD118" s="58">
        <f t="shared" si="26"/>
        <v>0</v>
      </c>
      <c r="CE118" s="58">
        <f t="shared" si="26"/>
        <v>0</v>
      </c>
      <c r="CF118" s="58">
        <f t="shared" si="26"/>
        <v>0</v>
      </c>
      <c r="CG118" s="58">
        <f t="shared" si="26"/>
        <v>0.2</v>
      </c>
      <c r="CH118" s="58">
        <f t="shared" si="26"/>
        <v>0</v>
      </c>
      <c r="CI118" s="58">
        <f t="shared" ref="CI118:EP118" si="27">SUM(CI113:CI117)/5</f>
        <v>0</v>
      </c>
      <c r="CJ118" s="58">
        <f t="shared" si="27"/>
        <v>0</v>
      </c>
      <c r="CK118" s="58">
        <f t="shared" si="27"/>
        <v>0</v>
      </c>
      <c r="CL118" s="58">
        <f t="shared" si="27"/>
        <v>0</v>
      </c>
      <c r="CM118" s="58">
        <f t="shared" si="27"/>
        <v>0</v>
      </c>
      <c r="CN118" s="58">
        <f t="shared" si="27"/>
        <v>0</v>
      </c>
      <c r="CO118" s="58">
        <f t="shared" si="27"/>
        <v>0</v>
      </c>
      <c r="CP118" s="58">
        <f t="shared" si="27"/>
        <v>0</v>
      </c>
      <c r="CQ118" s="58">
        <f t="shared" si="27"/>
        <v>0.4</v>
      </c>
      <c r="CR118" s="58">
        <f t="shared" si="27"/>
        <v>0</v>
      </c>
      <c r="CS118" s="58">
        <f t="shared" si="27"/>
        <v>0</v>
      </c>
      <c r="CT118" s="58">
        <f t="shared" si="27"/>
        <v>0</v>
      </c>
      <c r="CU118" s="58">
        <f t="shared" si="27"/>
        <v>0</v>
      </c>
      <c r="CV118" s="58">
        <f t="shared" si="27"/>
        <v>0</v>
      </c>
      <c r="CW118" s="58">
        <f t="shared" si="27"/>
        <v>0</v>
      </c>
      <c r="CX118" s="58">
        <f t="shared" si="27"/>
        <v>0</v>
      </c>
      <c r="CY118" s="58">
        <f t="shared" si="27"/>
        <v>0</v>
      </c>
      <c r="CZ118" s="58">
        <f t="shared" si="27"/>
        <v>0</v>
      </c>
      <c r="DA118" s="58">
        <f t="shared" si="27"/>
        <v>0</v>
      </c>
      <c r="DB118" s="58">
        <f t="shared" si="27"/>
        <v>0</v>
      </c>
      <c r="DC118" s="58">
        <f t="shared" si="27"/>
        <v>0</v>
      </c>
      <c r="DD118" s="58">
        <f t="shared" si="27"/>
        <v>0</v>
      </c>
      <c r="DE118" s="58">
        <f t="shared" si="27"/>
        <v>0</v>
      </c>
      <c r="DF118" s="58">
        <f t="shared" si="27"/>
        <v>0</v>
      </c>
      <c r="DG118" s="58">
        <f t="shared" si="27"/>
        <v>0</v>
      </c>
      <c r="DH118" s="58">
        <f t="shared" si="27"/>
        <v>0</v>
      </c>
      <c r="DI118" s="58">
        <f t="shared" si="27"/>
        <v>0</v>
      </c>
      <c r="DJ118" s="58">
        <f t="shared" si="27"/>
        <v>0</v>
      </c>
      <c r="DK118" s="58">
        <f t="shared" si="27"/>
        <v>1</v>
      </c>
      <c r="DL118" s="58">
        <f t="shared" si="27"/>
        <v>0</v>
      </c>
      <c r="DM118" s="58">
        <f t="shared" si="27"/>
        <v>0</v>
      </c>
      <c r="DN118" s="58">
        <f t="shared" si="27"/>
        <v>0</v>
      </c>
      <c r="DO118" s="58">
        <f t="shared" si="27"/>
        <v>0</v>
      </c>
      <c r="DP118" s="58">
        <f t="shared" si="27"/>
        <v>0</v>
      </c>
      <c r="DQ118" s="58">
        <f t="shared" si="27"/>
        <v>0</v>
      </c>
      <c r="DR118" s="58">
        <f t="shared" si="27"/>
        <v>1</v>
      </c>
      <c r="DS118" s="58">
        <f t="shared" si="27"/>
        <v>0.2</v>
      </c>
      <c r="DT118" s="58">
        <f t="shared" si="27"/>
        <v>0</v>
      </c>
      <c r="DU118" s="58">
        <f t="shared" si="27"/>
        <v>0</v>
      </c>
      <c r="DV118" s="58">
        <f t="shared" si="27"/>
        <v>0</v>
      </c>
      <c r="DW118" s="58">
        <f t="shared" si="27"/>
        <v>0.2</v>
      </c>
      <c r="DX118" s="58">
        <f t="shared" si="27"/>
        <v>0.8</v>
      </c>
      <c r="DY118" s="58">
        <f t="shared" si="27"/>
        <v>1</v>
      </c>
      <c r="DZ118" s="58">
        <f t="shared" si="27"/>
        <v>0</v>
      </c>
      <c r="EA118" s="58">
        <f t="shared" si="27"/>
        <v>0</v>
      </c>
      <c r="EB118" s="58">
        <f t="shared" si="27"/>
        <v>0</v>
      </c>
      <c r="EC118" s="58">
        <f t="shared" si="27"/>
        <v>0</v>
      </c>
      <c r="ED118" s="58">
        <f t="shared" si="27"/>
        <v>1</v>
      </c>
      <c r="EE118" s="58">
        <f t="shared" si="27"/>
        <v>0</v>
      </c>
      <c r="EF118" s="58">
        <f t="shared" si="27"/>
        <v>1</v>
      </c>
      <c r="EG118" s="58">
        <f t="shared" si="27"/>
        <v>1</v>
      </c>
      <c r="EH118" s="58">
        <f t="shared" si="27"/>
        <v>1</v>
      </c>
      <c r="EI118" s="58">
        <f t="shared" si="27"/>
        <v>1</v>
      </c>
      <c r="EJ118" s="58">
        <f t="shared" si="27"/>
        <v>1</v>
      </c>
      <c r="EK118" s="58">
        <f t="shared" si="27"/>
        <v>1</v>
      </c>
      <c r="EL118" s="58">
        <f t="shared" si="27"/>
        <v>1</v>
      </c>
      <c r="EM118" s="58">
        <f t="shared" si="27"/>
        <v>1</v>
      </c>
      <c r="EN118" s="58">
        <f t="shared" si="27"/>
        <v>0</v>
      </c>
      <c r="EO118" s="58">
        <f t="shared" si="27"/>
        <v>0</v>
      </c>
      <c r="EP118" s="58">
        <f t="shared" si="27"/>
        <v>0</v>
      </c>
      <c r="EQ118" s="58">
        <f t="shared" ref="EQ118:HC118" si="28">SUM(EQ113:EQ117)/5</f>
        <v>0</v>
      </c>
      <c r="ER118" s="58">
        <f t="shared" si="28"/>
        <v>1</v>
      </c>
      <c r="ES118" s="58">
        <f t="shared" si="28"/>
        <v>0</v>
      </c>
      <c r="ET118" s="58">
        <f t="shared" si="28"/>
        <v>0</v>
      </c>
      <c r="EU118" s="58">
        <f t="shared" si="28"/>
        <v>0</v>
      </c>
      <c r="EV118" s="58">
        <f t="shared" si="28"/>
        <v>0</v>
      </c>
      <c r="EW118" s="58">
        <f t="shared" si="28"/>
        <v>0</v>
      </c>
      <c r="EX118" s="58">
        <f t="shared" si="28"/>
        <v>0.4</v>
      </c>
      <c r="EY118" s="58">
        <f t="shared" si="28"/>
        <v>0.2</v>
      </c>
      <c r="EZ118" s="58">
        <f t="shared" si="28"/>
        <v>0.4</v>
      </c>
      <c r="FA118" s="58">
        <f t="shared" si="28"/>
        <v>0.8</v>
      </c>
      <c r="FB118" s="58">
        <f t="shared" si="28"/>
        <v>0.8</v>
      </c>
      <c r="FC118" s="58">
        <f t="shared" si="28"/>
        <v>1</v>
      </c>
      <c r="FD118" s="58">
        <f t="shared" si="28"/>
        <v>0</v>
      </c>
      <c r="FE118" s="485">
        <f t="shared" si="28"/>
        <v>0</v>
      </c>
      <c r="FF118" s="58">
        <f t="shared" si="28"/>
        <v>0</v>
      </c>
      <c r="FG118" s="58">
        <f t="shared" si="28"/>
        <v>0</v>
      </c>
      <c r="FH118" s="58">
        <f t="shared" si="28"/>
        <v>0</v>
      </c>
      <c r="FI118" s="58">
        <f t="shared" si="28"/>
        <v>0</v>
      </c>
      <c r="FJ118" s="58">
        <f t="shared" si="28"/>
        <v>0.6</v>
      </c>
      <c r="FK118" s="58">
        <f t="shared" si="28"/>
        <v>1</v>
      </c>
      <c r="FL118" s="58">
        <f t="shared" si="28"/>
        <v>0.6</v>
      </c>
      <c r="FM118" s="58">
        <f t="shared" si="28"/>
        <v>0</v>
      </c>
      <c r="FN118" s="58">
        <f t="shared" si="28"/>
        <v>1</v>
      </c>
      <c r="FO118" s="58">
        <f t="shared" si="28"/>
        <v>1</v>
      </c>
      <c r="FP118" s="58">
        <f t="shared" si="28"/>
        <v>1</v>
      </c>
      <c r="FQ118" s="58">
        <f t="shared" si="28"/>
        <v>0</v>
      </c>
      <c r="FR118" s="58">
        <f t="shared" si="28"/>
        <v>0</v>
      </c>
      <c r="FS118" s="58">
        <f t="shared" si="28"/>
        <v>0</v>
      </c>
      <c r="FT118" s="58">
        <f t="shared" si="28"/>
        <v>1</v>
      </c>
      <c r="FU118" s="58">
        <f t="shared" si="28"/>
        <v>1</v>
      </c>
      <c r="FV118" s="58">
        <f t="shared" si="28"/>
        <v>0</v>
      </c>
      <c r="FW118" s="58">
        <f t="shared" si="28"/>
        <v>0</v>
      </c>
      <c r="FX118" s="58">
        <f t="shared" si="28"/>
        <v>1</v>
      </c>
      <c r="FY118" s="58">
        <f t="shared" si="28"/>
        <v>0.8</v>
      </c>
      <c r="FZ118" s="58">
        <f t="shared" si="28"/>
        <v>0</v>
      </c>
      <c r="GA118" s="58">
        <f t="shared" si="28"/>
        <v>0.8</v>
      </c>
      <c r="GB118" s="58">
        <f t="shared" si="28"/>
        <v>0.2</v>
      </c>
      <c r="GC118" s="58">
        <f t="shared" si="28"/>
        <v>1</v>
      </c>
      <c r="GD118" s="58">
        <f>SUM(GD113:GD117)/4</f>
        <v>1</v>
      </c>
      <c r="GE118" s="58">
        <f t="shared" si="28"/>
        <v>0.8</v>
      </c>
      <c r="GF118" s="58">
        <f t="shared" si="28"/>
        <v>1</v>
      </c>
      <c r="GG118" s="58">
        <f t="shared" si="28"/>
        <v>0</v>
      </c>
      <c r="GH118" s="58">
        <f t="shared" si="28"/>
        <v>0</v>
      </c>
      <c r="GI118" s="58">
        <f t="shared" si="28"/>
        <v>0</v>
      </c>
      <c r="GJ118" s="58">
        <f t="shared" si="28"/>
        <v>0</v>
      </c>
      <c r="GK118" s="58">
        <f t="shared" si="28"/>
        <v>0</v>
      </c>
      <c r="GL118" s="58">
        <f t="shared" si="28"/>
        <v>0</v>
      </c>
      <c r="GM118" s="58">
        <f t="shared" si="28"/>
        <v>0</v>
      </c>
      <c r="GN118" s="58">
        <f t="shared" si="28"/>
        <v>0</v>
      </c>
      <c r="GO118" s="58">
        <f t="shared" si="28"/>
        <v>0</v>
      </c>
      <c r="GP118" s="58">
        <f t="shared" si="28"/>
        <v>0</v>
      </c>
      <c r="GQ118" s="58">
        <f t="shared" si="28"/>
        <v>0</v>
      </c>
      <c r="GR118" s="58">
        <f t="shared" si="28"/>
        <v>0</v>
      </c>
      <c r="GS118" s="58">
        <f t="shared" si="28"/>
        <v>0</v>
      </c>
      <c r="GT118" s="58">
        <f t="shared" si="28"/>
        <v>0</v>
      </c>
      <c r="GU118" s="58">
        <f t="shared" si="28"/>
        <v>0</v>
      </c>
      <c r="GV118" s="58">
        <f t="shared" si="28"/>
        <v>0.4</v>
      </c>
      <c r="GW118" s="524">
        <f t="shared" si="28"/>
        <v>1</v>
      </c>
      <c r="GX118" s="521">
        <f t="shared" si="28"/>
        <v>1</v>
      </c>
      <c r="GY118" s="521">
        <f t="shared" si="28"/>
        <v>0.4</v>
      </c>
      <c r="GZ118" s="521">
        <f t="shared" si="28"/>
        <v>0</v>
      </c>
      <c r="HA118" s="521">
        <f t="shared" si="28"/>
        <v>0</v>
      </c>
      <c r="HB118" s="620"/>
      <c r="HC118" s="521">
        <f t="shared" si="28"/>
        <v>0</v>
      </c>
      <c r="HD118" s="521">
        <f t="shared" ref="HD118:JN118" si="29">SUM(HD113:HD117)/5</f>
        <v>0</v>
      </c>
      <c r="HE118" s="521">
        <f t="shared" si="29"/>
        <v>0</v>
      </c>
      <c r="HF118" s="521">
        <f t="shared" si="29"/>
        <v>0</v>
      </c>
      <c r="HG118" s="521">
        <f t="shared" si="29"/>
        <v>0</v>
      </c>
      <c r="HH118" s="521">
        <f t="shared" si="29"/>
        <v>0</v>
      </c>
      <c r="HI118" s="521">
        <f t="shared" si="29"/>
        <v>0.2</v>
      </c>
      <c r="HJ118" s="521">
        <f t="shared" si="29"/>
        <v>0</v>
      </c>
      <c r="HK118" s="521">
        <f t="shared" si="29"/>
        <v>0</v>
      </c>
      <c r="HL118" s="521">
        <f t="shared" si="29"/>
        <v>0</v>
      </c>
      <c r="HM118" s="521">
        <f t="shared" si="29"/>
        <v>0</v>
      </c>
      <c r="HN118" s="521">
        <f t="shared" si="29"/>
        <v>0</v>
      </c>
      <c r="HO118" s="521">
        <f t="shared" si="29"/>
        <v>0</v>
      </c>
      <c r="HP118" s="521">
        <f t="shared" si="29"/>
        <v>0</v>
      </c>
      <c r="HQ118" s="521">
        <f t="shared" si="29"/>
        <v>0</v>
      </c>
      <c r="HR118" s="521">
        <f t="shared" si="29"/>
        <v>0.8</v>
      </c>
      <c r="HS118" s="521">
        <f t="shared" si="29"/>
        <v>0</v>
      </c>
      <c r="HT118" s="521">
        <f t="shared" si="29"/>
        <v>0</v>
      </c>
      <c r="HU118" s="521">
        <f t="shared" si="29"/>
        <v>1</v>
      </c>
      <c r="HV118" s="521">
        <f t="shared" si="29"/>
        <v>0</v>
      </c>
      <c r="HW118" s="521">
        <f t="shared" si="29"/>
        <v>1</v>
      </c>
      <c r="HX118" s="521">
        <f t="shared" si="29"/>
        <v>0.4</v>
      </c>
      <c r="HY118" s="521">
        <f t="shared" si="29"/>
        <v>0</v>
      </c>
      <c r="HZ118" s="521">
        <f t="shared" si="29"/>
        <v>0</v>
      </c>
      <c r="IA118" s="521">
        <f t="shared" si="29"/>
        <v>0</v>
      </c>
      <c r="IB118" s="521">
        <f t="shared" si="29"/>
        <v>0</v>
      </c>
      <c r="IC118" s="521">
        <f t="shared" si="29"/>
        <v>0.4</v>
      </c>
      <c r="ID118" s="521">
        <f t="shared" si="29"/>
        <v>0</v>
      </c>
      <c r="IE118" s="521">
        <f t="shared" si="29"/>
        <v>0</v>
      </c>
      <c r="IF118" s="521">
        <f t="shared" si="29"/>
        <v>0</v>
      </c>
      <c r="IG118" s="521">
        <f t="shared" si="29"/>
        <v>0</v>
      </c>
      <c r="IH118" s="521">
        <f t="shared" si="29"/>
        <v>0</v>
      </c>
      <c r="II118" s="521">
        <f t="shared" si="29"/>
        <v>0</v>
      </c>
      <c r="IJ118" s="521">
        <f t="shared" si="29"/>
        <v>0</v>
      </c>
      <c r="IK118" s="521">
        <f t="shared" si="29"/>
        <v>1</v>
      </c>
      <c r="IL118" s="521">
        <f t="shared" si="29"/>
        <v>0</v>
      </c>
      <c r="IM118" s="521">
        <f t="shared" si="29"/>
        <v>0</v>
      </c>
      <c r="IN118" s="521">
        <f t="shared" si="29"/>
        <v>0</v>
      </c>
      <c r="IO118" s="521">
        <f t="shared" si="29"/>
        <v>0.4</v>
      </c>
      <c r="IP118" s="521">
        <f t="shared" si="29"/>
        <v>0.4</v>
      </c>
      <c r="IQ118" s="521">
        <f t="shared" si="29"/>
        <v>0</v>
      </c>
      <c r="IR118" s="521">
        <f t="shared" si="29"/>
        <v>0</v>
      </c>
      <c r="IS118" s="521">
        <f t="shared" si="29"/>
        <v>0</v>
      </c>
      <c r="IT118" s="521">
        <f t="shared" si="29"/>
        <v>0.6</v>
      </c>
      <c r="IU118" s="521">
        <f t="shared" si="29"/>
        <v>1</v>
      </c>
      <c r="IV118" s="521">
        <f t="shared" si="29"/>
        <v>1</v>
      </c>
      <c r="IW118" s="521">
        <f t="shared" si="29"/>
        <v>1</v>
      </c>
      <c r="IX118" s="521">
        <f t="shared" si="29"/>
        <v>1</v>
      </c>
      <c r="IY118" s="521">
        <f t="shared" si="29"/>
        <v>1</v>
      </c>
      <c r="IZ118" s="521">
        <f t="shared" si="29"/>
        <v>0</v>
      </c>
      <c r="JA118" s="521">
        <f t="shared" si="29"/>
        <v>0</v>
      </c>
      <c r="JB118" s="521">
        <f t="shared" si="29"/>
        <v>0</v>
      </c>
      <c r="JC118" s="521">
        <f t="shared" si="29"/>
        <v>0.4</v>
      </c>
      <c r="JD118" s="521">
        <f t="shared" si="29"/>
        <v>1</v>
      </c>
      <c r="JE118" s="521">
        <f t="shared" si="29"/>
        <v>0</v>
      </c>
      <c r="JF118" s="521">
        <f t="shared" si="29"/>
        <v>0.6</v>
      </c>
      <c r="JG118" s="521">
        <f t="shared" si="29"/>
        <v>0</v>
      </c>
      <c r="JH118" s="521">
        <f t="shared" si="29"/>
        <v>1</v>
      </c>
      <c r="JI118" s="521">
        <f t="shared" si="29"/>
        <v>0.8</v>
      </c>
      <c r="JJ118" s="521">
        <f t="shared" si="29"/>
        <v>1</v>
      </c>
      <c r="JK118" s="521">
        <f t="shared" si="29"/>
        <v>1</v>
      </c>
      <c r="JL118" s="521">
        <f t="shared" si="29"/>
        <v>0</v>
      </c>
      <c r="JM118" s="521">
        <f t="shared" si="29"/>
        <v>0</v>
      </c>
      <c r="JN118" s="521">
        <f t="shared" si="29"/>
        <v>1</v>
      </c>
      <c r="JO118" s="521">
        <f t="shared" ref="JO118:JQ118" si="30">SUM(JO113:JO117)/5</f>
        <v>0</v>
      </c>
      <c r="JP118" s="521">
        <f t="shared" si="30"/>
        <v>1</v>
      </c>
      <c r="JQ118" s="521">
        <f t="shared" si="30"/>
        <v>0</v>
      </c>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x14ac:dyDescent="0.3">
      <c r="A119" s="730" t="s">
        <v>162</v>
      </c>
      <c r="B119" s="726"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5">
        <v>0</v>
      </c>
      <c r="AK119" s="175">
        <v>0</v>
      </c>
      <c r="AL119" s="10">
        <v>2</v>
      </c>
      <c r="AM119" s="10">
        <v>2</v>
      </c>
      <c r="AN119" s="175">
        <v>0</v>
      </c>
      <c r="AO119" s="10">
        <v>0</v>
      </c>
      <c r="AP119" s="10">
        <v>2</v>
      </c>
      <c r="AQ119" s="175">
        <v>2</v>
      </c>
      <c r="AR119" s="10">
        <v>2</v>
      </c>
      <c r="AS119" s="175">
        <v>0</v>
      </c>
      <c r="AT119" s="10">
        <v>0</v>
      </c>
      <c r="AU119" s="86">
        <v>0</v>
      </c>
      <c r="AV119" s="86">
        <v>0</v>
      </c>
      <c r="AW119" s="10">
        <v>0</v>
      </c>
      <c r="AX119" s="178">
        <v>0</v>
      </c>
      <c r="AY119" s="175">
        <v>0</v>
      </c>
      <c r="AZ119" s="175">
        <v>0</v>
      </c>
      <c r="BA119" s="11">
        <v>0</v>
      </c>
      <c r="BB119" s="10">
        <v>0</v>
      </c>
      <c r="BC119" s="11">
        <v>0</v>
      </c>
      <c r="BD119" s="11">
        <v>0</v>
      </c>
      <c r="BE119" s="187">
        <v>2</v>
      </c>
      <c r="BF119" s="214">
        <v>0</v>
      </c>
      <c r="BG119" s="214">
        <v>0</v>
      </c>
      <c r="BH119" s="214">
        <v>0</v>
      </c>
      <c r="BI119" s="215">
        <v>0</v>
      </c>
      <c r="BJ119" s="215">
        <v>0</v>
      </c>
      <c r="BK119" s="215">
        <v>0</v>
      </c>
      <c r="BL119" s="215">
        <v>0</v>
      </c>
      <c r="BM119" s="215">
        <v>0</v>
      </c>
      <c r="BN119" s="187">
        <v>0</v>
      </c>
      <c r="BO119" s="187">
        <v>0</v>
      </c>
      <c r="BP119" s="187">
        <v>0</v>
      </c>
      <c r="BQ119" s="187">
        <v>0</v>
      </c>
      <c r="BR119" s="187">
        <v>0</v>
      </c>
      <c r="BS119" s="11">
        <v>0</v>
      </c>
      <c r="BT119" s="11">
        <v>0</v>
      </c>
      <c r="BU119" s="260">
        <v>0</v>
      </c>
      <c r="BV119" s="261">
        <v>0</v>
      </c>
      <c r="BW119" s="262">
        <v>0</v>
      </c>
      <c r="BX119" s="263">
        <v>0</v>
      </c>
      <c r="BY119" s="264">
        <v>0</v>
      </c>
      <c r="BZ119" s="11">
        <v>2</v>
      </c>
      <c r="CA119" s="175">
        <v>2</v>
      </c>
      <c r="CB119" s="77">
        <v>0</v>
      </c>
      <c r="CC119" s="77">
        <v>0</v>
      </c>
      <c r="CD119" s="11">
        <v>0</v>
      </c>
      <c r="CE119" s="11">
        <v>0</v>
      </c>
      <c r="CF119" s="10">
        <v>0</v>
      </c>
      <c r="CG119" s="11">
        <v>0</v>
      </c>
      <c r="CH119" s="39">
        <v>0</v>
      </c>
      <c r="CI119" s="39">
        <v>0</v>
      </c>
      <c r="CJ119" s="39">
        <v>0</v>
      </c>
      <c r="CK119" s="39">
        <v>0</v>
      </c>
      <c r="CL119" s="39">
        <v>0</v>
      </c>
      <c r="CM119" s="281">
        <v>2</v>
      </c>
      <c r="CN119" s="282">
        <v>0</v>
      </c>
      <c r="CO119" s="283">
        <v>0</v>
      </c>
      <c r="CP119" s="283">
        <v>2</v>
      </c>
      <c r="CQ119" s="283">
        <v>2</v>
      </c>
      <c r="CR119" s="283">
        <v>2</v>
      </c>
      <c r="CS119" s="282">
        <v>0</v>
      </c>
      <c r="CT119" s="302">
        <v>0</v>
      </c>
      <c r="CU119" s="303">
        <v>0</v>
      </c>
      <c r="CV119" s="303">
        <v>0</v>
      </c>
      <c r="CW119" s="303">
        <v>0</v>
      </c>
      <c r="CX119" s="303">
        <v>0</v>
      </c>
      <c r="CY119" s="303">
        <v>0</v>
      </c>
      <c r="CZ119" s="303">
        <v>0</v>
      </c>
      <c r="DA119" s="303">
        <v>0</v>
      </c>
      <c r="DB119" s="303">
        <v>0</v>
      </c>
      <c r="DC119" s="303">
        <v>0</v>
      </c>
      <c r="DD119" s="303">
        <v>0</v>
      </c>
      <c r="DE119" s="303">
        <v>0</v>
      </c>
      <c r="DF119" s="303">
        <v>0</v>
      </c>
      <c r="DG119" s="303">
        <v>0</v>
      </c>
      <c r="DH119" s="303">
        <v>0</v>
      </c>
      <c r="DI119" s="303">
        <v>0</v>
      </c>
      <c r="DJ119" s="303">
        <v>0</v>
      </c>
      <c r="DK119" s="302">
        <v>2</v>
      </c>
      <c r="DL119" s="302">
        <v>0</v>
      </c>
      <c r="DM119" s="302">
        <v>0</v>
      </c>
      <c r="DN119" s="302">
        <v>2</v>
      </c>
      <c r="DO119" s="302">
        <v>0</v>
      </c>
      <c r="DP119" s="304">
        <v>2</v>
      </c>
      <c r="DQ119" s="303">
        <v>2</v>
      </c>
      <c r="DR119" s="347">
        <v>2</v>
      </c>
      <c r="DS119" s="434">
        <v>2</v>
      </c>
      <c r="DT119" s="66">
        <v>0</v>
      </c>
      <c r="DU119" s="348">
        <v>0</v>
      </c>
      <c r="DV119" s="347">
        <v>2</v>
      </c>
      <c r="DW119" s="349">
        <v>0</v>
      </c>
      <c r="DX119" s="66">
        <v>0</v>
      </c>
      <c r="DY119" s="304">
        <v>0</v>
      </c>
      <c r="DZ119" s="350">
        <v>0</v>
      </c>
      <c r="EA119" s="349">
        <v>2</v>
      </c>
      <c r="EB119" s="66">
        <v>0</v>
      </c>
      <c r="EC119" s="347">
        <v>0</v>
      </c>
      <c r="ED119" s="347">
        <v>2</v>
      </c>
      <c r="EE119" s="347">
        <v>0</v>
      </c>
      <c r="EF119" s="347">
        <v>0</v>
      </c>
      <c r="EG119" s="66">
        <v>2</v>
      </c>
      <c r="EH119" s="347">
        <v>2</v>
      </c>
      <c r="EI119" s="347">
        <v>2</v>
      </c>
      <c r="EJ119" s="349">
        <v>0</v>
      </c>
      <c r="EK119" s="66">
        <v>2</v>
      </c>
      <c r="EL119" s="349">
        <v>2</v>
      </c>
      <c r="EM119" s="347">
        <v>2</v>
      </c>
      <c r="EN119" s="349">
        <v>2</v>
      </c>
      <c r="EO119" s="347">
        <v>0</v>
      </c>
      <c r="EP119" s="349">
        <v>0</v>
      </c>
      <c r="EQ119" s="355">
        <v>0</v>
      </c>
      <c r="ER119" s="347">
        <v>2</v>
      </c>
      <c r="ES119" s="349">
        <v>2</v>
      </c>
      <c r="ET119" s="66">
        <v>0</v>
      </c>
      <c r="EU119" s="349">
        <v>0</v>
      </c>
      <c r="EV119" s="349">
        <v>0</v>
      </c>
      <c r="EW119" s="347">
        <v>2</v>
      </c>
      <c r="EX119" s="415">
        <v>0</v>
      </c>
      <c r="EY119" s="349">
        <v>2</v>
      </c>
      <c r="EZ119" s="427">
        <v>2</v>
      </c>
      <c r="FA119" s="434">
        <v>0</v>
      </c>
      <c r="FB119" s="451">
        <v>2</v>
      </c>
      <c r="FC119" s="449">
        <v>0</v>
      </c>
      <c r="FD119" s="449">
        <v>0</v>
      </c>
      <c r="FE119" s="486">
        <v>0</v>
      </c>
      <c r="FF119" s="434">
        <v>2</v>
      </c>
      <c r="FG119" s="470">
        <v>0</v>
      </c>
      <c r="FH119" s="471">
        <v>0</v>
      </c>
      <c r="FI119" s="470">
        <v>0</v>
      </c>
      <c r="FJ119" s="427">
        <v>0</v>
      </c>
      <c r="FK119" s="427">
        <v>2</v>
      </c>
      <c r="FL119" s="427">
        <v>1</v>
      </c>
      <c r="FM119" s="474">
        <v>0</v>
      </c>
      <c r="FN119" s="427">
        <v>2</v>
      </c>
      <c r="FO119" s="427">
        <v>2</v>
      </c>
      <c r="FP119" s="427">
        <v>2</v>
      </c>
      <c r="FQ119" s="427">
        <v>0</v>
      </c>
      <c r="FR119" s="473">
        <v>2</v>
      </c>
      <c r="FS119" s="473">
        <v>0</v>
      </c>
      <c r="FT119" s="473">
        <v>0</v>
      </c>
      <c r="FU119" s="473">
        <v>2</v>
      </c>
      <c r="FV119" s="473">
        <v>0</v>
      </c>
      <c r="FW119" s="473">
        <v>0</v>
      </c>
      <c r="FX119" s="473">
        <v>2</v>
      </c>
      <c r="FY119" s="473">
        <v>2</v>
      </c>
      <c r="FZ119" s="473">
        <v>2</v>
      </c>
      <c r="GA119" s="473">
        <v>2</v>
      </c>
      <c r="GB119" s="473">
        <v>0</v>
      </c>
      <c r="GC119" s="473">
        <v>2</v>
      </c>
      <c r="GD119" s="473">
        <v>2</v>
      </c>
      <c r="GE119" s="473">
        <v>2</v>
      </c>
      <c r="GF119" s="66">
        <v>2</v>
      </c>
      <c r="GG119" s="505">
        <v>0</v>
      </c>
      <c r="GH119" s="505">
        <v>0</v>
      </c>
      <c r="GI119" s="505">
        <v>0</v>
      </c>
      <c r="GJ119" s="505">
        <v>0</v>
      </c>
      <c r="GK119" s="505">
        <v>0</v>
      </c>
      <c r="GL119" s="505">
        <v>0</v>
      </c>
      <c r="GM119" s="505">
        <v>0</v>
      </c>
      <c r="GN119" s="505">
        <v>0</v>
      </c>
      <c r="GO119" s="505">
        <v>0</v>
      </c>
      <c r="GP119" s="505">
        <v>0</v>
      </c>
      <c r="GQ119" s="505">
        <v>0</v>
      </c>
      <c r="GR119" s="505">
        <v>0</v>
      </c>
      <c r="GS119" s="506">
        <v>0</v>
      </c>
      <c r="GT119" s="506">
        <v>0</v>
      </c>
      <c r="GU119" s="505">
        <v>0</v>
      </c>
      <c r="GV119" s="518">
        <v>2</v>
      </c>
      <c r="GW119" s="522">
        <v>2</v>
      </c>
      <c r="GX119" s="449">
        <v>2</v>
      </c>
      <c r="GY119" s="349">
        <v>2</v>
      </c>
      <c r="GZ119" s="427">
        <v>2</v>
      </c>
      <c r="HA119" s="427">
        <v>2</v>
      </c>
      <c r="HB119" s="618"/>
      <c r="HC119" s="427">
        <v>0</v>
      </c>
      <c r="HD119" s="427">
        <v>2</v>
      </c>
      <c r="HE119" s="427">
        <v>0</v>
      </c>
      <c r="HF119" s="349">
        <v>0</v>
      </c>
      <c r="HG119" s="349">
        <v>0</v>
      </c>
      <c r="HH119" s="449">
        <v>0</v>
      </c>
      <c r="HI119" s="449">
        <v>0</v>
      </c>
      <c r="HJ119" s="349">
        <v>2</v>
      </c>
      <c r="HK119" s="349">
        <v>0</v>
      </c>
      <c r="HL119" s="449">
        <v>0</v>
      </c>
      <c r="HM119" s="349">
        <v>0</v>
      </c>
      <c r="HN119" s="427">
        <v>0</v>
      </c>
      <c r="HO119" s="427">
        <v>0</v>
      </c>
      <c r="HP119" s="427">
        <v>0</v>
      </c>
      <c r="HQ119" s="349">
        <v>0</v>
      </c>
      <c r="HR119" s="349">
        <v>0</v>
      </c>
      <c r="HS119" s="449">
        <v>0</v>
      </c>
      <c r="HT119" s="349">
        <v>2</v>
      </c>
      <c r="HU119" s="449">
        <v>2</v>
      </c>
      <c r="HV119" s="449">
        <v>0</v>
      </c>
      <c r="HW119" s="349">
        <v>2</v>
      </c>
      <c r="HX119" s="349">
        <v>2</v>
      </c>
      <c r="HY119" s="427">
        <v>0</v>
      </c>
      <c r="HZ119" s="427">
        <v>0</v>
      </c>
      <c r="IA119" s="449">
        <v>0</v>
      </c>
      <c r="IB119" s="449">
        <v>0</v>
      </c>
      <c r="IC119" s="449">
        <v>0</v>
      </c>
      <c r="ID119" s="349">
        <v>0</v>
      </c>
      <c r="IE119" s="349">
        <v>2</v>
      </c>
      <c r="IF119" s="349">
        <v>0</v>
      </c>
      <c r="IG119" s="349">
        <v>0</v>
      </c>
      <c r="IH119" s="349">
        <v>0</v>
      </c>
      <c r="II119" s="349">
        <v>0</v>
      </c>
      <c r="IJ119" s="434">
        <v>0</v>
      </c>
      <c r="IK119" s="434">
        <v>2</v>
      </c>
      <c r="IL119" s="349">
        <v>2</v>
      </c>
      <c r="IM119" s="434">
        <v>0</v>
      </c>
      <c r="IN119" s="434">
        <v>0</v>
      </c>
      <c r="IO119" s="349">
        <v>2</v>
      </c>
      <c r="IP119" s="349">
        <v>0</v>
      </c>
      <c r="IQ119" s="349">
        <v>0</v>
      </c>
      <c r="IR119" s="449">
        <v>0</v>
      </c>
      <c r="IS119" s="434">
        <v>0</v>
      </c>
      <c r="IT119" s="349">
        <v>2</v>
      </c>
      <c r="IU119" s="434">
        <v>0</v>
      </c>
      <c r="IV119" s="349">
        <v>2</v>
      </c>
      <c r="IW119" s="349">
        <v>2</v>
      </c>
      <c r="IX119" s="434">
        <v>2</v>
      </c>
      <c r="IY119" s="449">
        <v>2</v>
      </c>
      <c r="IZ119" s="434">
        <v>2</v>
      </c>
      <c r="JA119" s="434">
        <v>0</v>
      </c>
      <c r="JB119" s="434">
        <v>2</v>
      </c>
      <c r="JC119" s="434">
        <v>2</v>
      </c>
      <c r="JD119" s="463">
        <v>2</v>
      </c>
      <c r="JE119" s="434">
        <v>0</v>
      </c>
      <c r="JF119" s="434">
        <v>2</v>
      </c>
      <c r="JG119" s="434">
        <v>2</v>
      </c>
      <c r="JH119" s="434">
        <v>2</v>
      </c>
      <c r="JI119" s="434">
        <v>2</v>
      </c>
      <c r="JJ119" s="434">
        <v>0</v>
      </c>
      <c r="JK119" s="434">
        <v>2</v>
      </c>
      <c r="JL119" s="684">
        <v>1</v>
      </c>
      <c r="JM119" s="685">
        <v>0</v>
      </c>
      <c r="JN119" s="470">
        <v>1</v>
      </c>
      <c r="JO119" s="427">
        <v>0</v>
      </c>
      <c r="JP119" s="349">
        <v>2</v>
      </c>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x14ac:dyDescent="0.3">
      <c r="A120" s="731"/>
      <c r="B120" s="727"/>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5">
        <v>0</v>
      </c>
      <c r="AK120" s="175">
        <v>0</v>
      </c>
      <c r="AL120" s="10">
        <v>0</v>
      </c>
      <c r="AM120" s="184">
        <v>2</v>
      </c>
      <c r="AN120" s="175">
        <v>0</v>
      </c>
      <c r="AO120" s="10">
        <v>0</v>
      </c>
      <c r="AP120" s="10">
        <v>0</v>
      </c>
      <c r="AQ120" s="175">
        <v>2</v>
      </c>
      <c r="AR120" s="10">
        <v>0</v>
      </c>
      <c r="AS120" s="175">
        <v>0</v>
      </c>
      <c r="AT120" s="10">
        <v>0</v>
      </c>
      <c r="AU120" s="86">
        <v>0</v>
      </c>
      <c r="AV120" s="86">
        <v>0</v>
      </c>
      <c r="AW120" s="10">
        <v>0</v>
      </c>
      <c r="AX120" s="178">
        <v>0</v>
      </c>
      <c r="AY120" s="175">
        <v>0</v>
      </c>
      <c r="AZ120" s="175">
        <v>0</v>
      </c>
      <c r="BA120" s="11">
        <v>0</v>
      </c>
      <c r="BB120" s="10">
        <v>0</v>
      </c>
      <c r="BC120" s="11">
        <v>0</v>
      </c>
      <c r="BD120" s="11">
        <v>0</v>
      </c>
      <c r="BE120" s="187">
        <v>2</v>
      </c>
      <c r="BF120" s="214">
        <v>0</v>
      </c>
      <c r="BG120" s="214">
        <v>0</v>
      </c>
      <c r="BH120" s="214">
        <v>0</v>
      </c>
      <c r="BI120" s="215">
        <v>0</v>
      </c>
      <c r="BJ120" s="215">
        <v>0</v>
      </c>
      <c r="BK120" s="215">
        <v>0</v>
      </c>
      <c r="BL120" s="215">
        <v>0</v>
      </c>
      <c r="BM120" s="215">
        <v>0</v>
      </c>
      <c r="BN120" s="187">
        <v>0</v>
      </c>
      <c r="BO120" s="187">
        <v>0</v>
      </c>
      <c r="BP120" s="187">
        <v>0</v>
      </c>
      <c r="BQ120" s="187">
        <v>0</v>
      </c>
      <c r="BR120" s="187">
        <v>0</v>
      </c>
      <c r="BS120" s="11">
        <v>0</v>
      </c>
      <c r="BT120" s="11">
        <v>0</v>
      </c>
      <c r="BU120" s="260">
        <v>0</v>
      </c>
      <c r="BV120" s="261">
        <v>0</v>
      </c>
      <c r="BW120" s="262">
        <v>0</v>
      </c>
      <c r="BX120" s="263">
        <v>0</v>
      </c>
      <c r="BY120" s="264">
        <v>0</v>
      </c>
      <c r="BZ120" s="11">
        <v>0</v>
      </c>
      <c r="CA120" s="175">
        <v>0</v>
      </c>
      <c r="CB120" s="77">
        <v>2</v>
      </c>
      <c r="CC120" s="77">
        <v>0</v>
      </c>
      <c r="CD120" s="11">
        <v>2</v>
      </c>
      <c r="CE120" s="11">
        <v>0</v>
      </c>
      <c r="CF120" s="10">
        <v>2</v>
      </c>
      <c r="CG120" s="11">
        <v>2</v>
      </c>
      <c r="CH120" s="39">
        <v>0</v>
      </c>
      <c r="CI120" s="39">
        <v>0</v>
      </c>
      <c r="CJ120" s="39">
        <v>0</v>
      </c>
      <c r="CK120" s="39">
        <v>0</v>
      </c>
      <c r="CL120" s="39">
        <v>0</v>
      </c>
      <c r="CM120" s="281">
        <v>2</v>
      </c>
      <c r="CN120" s="282">
        <v>0</v>
      </c>
      <c r="CO120" s="283">
        <v>0</v>
      </c>
      <c r="CP120" s="283">
        <v>0</v>
      </c>
      <c r="CQ120" s="283">
        <v>0</v>
      </c>
      <c r="CR120" s="283">
        <v>0</v>
      </c>
      <c r="CS120" s="282">
        <v>0</v>
      </c>
      <c r="CT120" s="302">
        <v>0</v>
      </c>
      <c r="CU120" s="303">
        <v>0</v>
      </c>
      <c r="CV120" s="303">
        <v>0</v>
      </c>
      <c r="CW120" s="303">
        <v>0</v>
      </c>
      <c r="CX120" s="303">
        <v>0</v>
      </c>
      <c r="CY120" s="303">
        <v>0</v>
      </c>
      <c r="CZ120" s="303">
        <v>0</v>
      </c>
      <c r="DA120" s="303">
        <v>0</v>
      </c>
      <c r="DB120" s="303">
        <v>0</v>
      </c>
      <c r="DC120" s="303">
        <v>0</v>
      </c>
      <c r="DD120" s="303">
        <v>0</v>
      </c>
      <c r="DE120" s="303">
        <v>0</v>
      </c>
      <c r="DF120" s="303">
        <v>0</v>
      </c>
      <c r="DG120" s="303">
        <v>0</v>
      </c>
      <c r="DH120" s="303">
        <v>0</v>
      </c>
      <c r="DI120" s="303">
        <v>0</v>
      </c>
      <c r="DJ120" s="303">
        <v>0</v>
      </c>
      <c r="DK120" s="302">
        <v>0</v>
      </c>
      <c r="DL120" s="302">
        <v>0</v>
      </c>
      <c r="DM120" s="302">
        <v>0</v>
      </c>
      <c r="DN120" s="302">
        <v>0</v>
      </c>
      <c r="DO120" s="302">
        <v>0</v>
      </c>
      <c r="DP120" s="304">
        <v>0</v>
      </c>
      <c r="DQ120" s="303">
        <v>0</v>
      </c>
      <c r="DR120" s="347">
        <v>2</v>
      </c>
      <c r="DS120" s="434">
        <v>2</v>
      </c>
      <c r="DT120" s="66">
        <v>0</v>
      </c>
      <c r="DU120" s="348">
        <v>0</v>
      </c>
      <c r="DV120" s="347">
        <v>2</v>
      </c>
      <c r="DW120" s="349">
        <v>0</v>
      </c>
      <c r="DX120" s="66">
        <v>0</v>
      </c>
      <c r="DY120" s="304">
        <v>0</v>
      </c>
      <c r="DZ120" s="350">
        <v>0</v>
      </c>
      <c r="EA120" s="349">
        <v>0</v>
      </c>
      <c r="EB120" s="66">
        <v>0</v>
      </c>
      <c r="EC120" s="347">
        <v>0</v>
      </c>
      <c r="ED120" s="347">
        <v>2</v>
      </c>
      <c r="EE120" s="347">
        <v>0</v>
      </c>
      <c r="EF120" s="347">
        <v>0</v>
      </c>
      <c r="EG120" s="66">
        <v>0</v>
      </c>
      <c r="EH120" s="347">
        <v>2</v>
      </c>
      <c r="EI120" s="347">
        <v>2</v>
      </c>
      <c r="EJ120" s="349">
        <v>0</v>
      </c>
      <c r="EK120" s="66">
        <v>2</v>
      </c>
      <c r="EL120" s="349">
        <v>2</v>
      </c>
      <c r="EM120" s="347">
        <v>2</v>
      </c>
      <c r="EN120" s="349">
        <v>2</v>
      </c>
      <c r="EO120" s="347">
        <v>0</v>
      </c>
      <c r="EP120" s="349">
        <v>0</v>
      </c>
      <c r="EQ120" s="356">
        <v>0</v>
      </c>
      <c r="ER120" s="347">
        <v>2</v>
      </c>
      <c r="ES120" s="349">
        <v>2</v>
      </c>
      <c r="ET120" s="66">
        <v>0</v>
      </c>
      <c r="EU120" s="349">
        <v>0</v>
      </c>
      <c r="EV120" s="349">
        <v>0</v>
      </c>
      <c r="EW120" s="347">
        <v>0</v>
      </c>
      <c r="EX120" s="415">
        <v>0</v>
      </c>
      <c r="EY120" s="349">
        <v>0</v>
      </c>
      <c r="EZ120" s="427">
        <v>0</v>
      </c>
      <c r="FA120" s="434">
        <v>0</v>
      </c>
      <c r="FB120" s="442">
        <v>0</v>
      </c>
      <c r="FC120" s="449">
        <v>0</v>
      </c>
      <c r="FD120" s="449">
        <v>0</v>
      </c>
      <c r="FE120" s="486">
        <v>0</v>
      </c>
      <c r="FF120" s="434">
        <v>0</v>
      </c>
      <c r="FG120" s="470">
        <v>0</v>
      </c>
      <c r="FH120" s="471">
        <v>0</v>
      </c>
      <c r="FI120" s="470">
        <v>0</v>
      </c>
      <c r="FJ120" s="427">
        <v>0</v>
      </c>
      <c r="FK120" s="427">
        <v>2</v>
      </c>
      <c r="FL120" s="427">
        <v>0</v>
      </c>
      <c r="FM120" s="461">
        <v>0</v>
      </c>
      <c r="FN120" s="427">
        <v>2</v>
      </c>
      <c r="FO120" s="427">
        <v>0</v>
      </c>
      <c r="FP120" s="427">
        <v>2</v>
      </c>
      <c r="FQ120" s="427">
        <v>0</v>
      </c>
      <c r="FR120" s="473">
        <v>0</v>
      </c>
      <c r="FS120" s="473">
        <v>0</v>
      </c>
      <c r="FT120" s="473">
        <v>0</v>
      </c>
      <c r="FU120" s="473">
        <v>2</v>
      </c>
      <c r="FV120" s="473">
        <v>0</v>
      </c>
      <c r="FW120" s="473">
        <v>0</v>
      </c>
      <c r="FX120" s="473">
        <v>2</v>
      </c>
      <c r="FY120" s="473">
        <v>2</v>
      </c>
      <c r="FZ120" s="473">
        <v>0</v>
      </c>
      <c r="GA120" s="473">
        <v>0</v>
      </c>
      <c r="GB120" s="473">
        <v>0</v>
      </c>
      <c r="GC120" s="473">
        <v>0</v>
      </c>
      <c r="GD120" s="473">
        <v>2</v>
      </c>
      <c r="GE120" s="473">
        <v>2</v>
      </c>
      <c r="GF120" s="66">
        <v>2</v>
      </c>
      <c r="GG120" s="505">
        <v>0</v>
      </c>
      <c r="GH120" s="505">
        <v>0</v>
      </c>
      <c r="GI120" s="505">
        <v>0</v>
      </c>
      <c r="GJ120" s="505">
        <v>0</v>
      </c>
      <c r="GK120" s="505">
        <v>0</v>
      </c>
      <c r="GL120" s="505">
        <v>0</v>
      </c>
      <c r="GM120" s="505">
        <v>0</v>
      </c>
      <c r="GN120" s="505">
        <v>0</v>
      </c>
      <c r="GO120" s="505">
        <v>0</v>
      </c>
      <c r="GP120" s="505">
        <v>0</v>
      </c>
      <c r="GQ120" s="505">
        <v>0</v>
      </c>
      <c r="GR120" s="505">
        <v>0</v>
      </c>
      <c r="GS120" s="506">
        <v>0</v>
      </c>
      <c r="GT120" s="506">
        <v>0</v>
      </c>
      <c r="GU120" s="505">
        <v>0</v>
      </c>
      <c r="GV120" s="519">
        <v>0</v>
      </c>
      <c r="GW120" s="522">
        <v>0</v>
      </c>
      <c r="GX120" s="449">
        <v>2</v>
      </c>
      <c r="GY120" s="349">
        <v>0</v>
      </c>
      <c r="GZ120" s="427">
        <v>0</v>
      </c>
      <c r="HA120" s="427">
        <v>0</v>
      </c>
      <c r="HB120" s="618"/>
      <c r="HC120" s="427">
        <v>0</v>
      </c>
      <c r="HD120" s="427">
        <v>0</v>
      </c>
      <c r="HE120" s="427">
        <v>0</v>
      </c>
      <c r="HF120" s="349">
        <v>0</v>
      </c>
      <c r="HG120" s="349">
        <v>0</v>
      </c>
      <c r="HH120" s="449">
        <v>0</v>
      </c>
      <c r="HI120" s="449">
        <v>0</v>
      </c>
      <c r="HJ120" s="349">
        <v>0</v>
      </c>
      <c r="HK120" s="349">
        <v>2</v>
      </c>
      <c r="HL120" s="449">
        <v>0</v>
      </c>
      <c r="HM120" s="349">
        <v>0</v>
      </c>
      <c r="HN120" s="427">
        <v>0</v>
      </c>
      <c r="HO120" s="427">
        <v>0</v>
      </c>
      <c r="HP120" s="427">
        <v>0</v>
      </c>
      <c r="HQ120" s="349">
        <v>0</v>
      </c>
      <c r="HR120" s="349">
        <v>0</v>
      </c>
      <c r="HS120" s="449">
        <v>0</v>
      </c>
      <c r="HT120" s="349">
        <v>2</v>
      </c>
      <c r="HU120" s="449">
        <v>2</v>
      </c>
      <c r="HV120" s="449">
        <v>0</v>
      </c>
      <c r="HW120" s="349">
        <v>2</v>
      </c>
      <c r="HX120" s="349">
        <v>2</v>
      </c>
      <c r="HY120" s="427">
        <v>0</v>
      </c>
      <c r="HZ120" s="427">
        <v>0</v>
      </c>
      <c r="IA120" s="449">
        <v>0</v>
      </c>
      <c r="IB120" s="449">
        <v>2</v>
      </c>
      <c r="IC120" s="449">
        <v>0</v>
      </c>
      <c r="ID120" s="349">
        <v>0</v>
      </c>
      <c r="IE120" s="349">
        <v>0</v>
      </c>
      <c r="IF120" s="349">
        <v>0</v>
      </c>
      <c r="IG120" s="349">
        <v>0</v>
      </c>
      <c r="IH120" s="349">
        <v>0</v>
      </c>
      <c r="II120" s="349">
        <v>0</v>
      </c>
      <c r="IJ120" s="434">
        <v>0</v>
      </c>
      <c r="IK120" s="434">
        <v>0</v>
      </c>
      <c r="IL120" s="349">
        <v>2</v>
      </c>
      <c r="IM120" s="434">
        <v>0</v>
      </c>
      <c r="IN120" s="434">
        <v>0</v>
      </c>
      <c r="IO120" s="349">
        <v>2</v>
      </c>
      <c r="IP120" s="349">
        <v>0</v>
      </c>
      <c r="IQ120" s="349">
        <v>0</v>
      </c>
      <c r="IR120" s="449">
        <v>0</v>
      </c>
      <c r="IS120" s="434">
        <v>0</v>
      </c>
      <c r="IT120" s="349">
        <v>0</v>
      </c>
      <c r="IU120" s="434">
        <v>2</v>
      </c>
      <c r="IV120" s="349">
        <v>2</v>
      </c>
      <c r="IW120" s="349">
        <v>2</v>
      </c>
      <c r="IX120" s="434">
        <v>2</v>
      </c>
      <c r="IY120" s="449">
        <v>2</v>
      </c>
      <c r="IZ120" s="434">
        <v>0</v>
      </c>
      <c r="JA120" s="434">
        <v>0</v>
      </c>
      <c r="JB120" s="434">
        <v>2</v>
      </c>
      <c r="JC120" s="434">
        <v>2</v>
      </c>
      <c r="JD120" s="463">
        <v>2</v>
      </c>
      <c r="JE120" s="434">
        <v>0</v>
      </c>
      <c r="JF120" s="434">
        <v>0</v>
      </c>
      <c r="JG120" s="434">
        <v>0</v>
      </c>
      <c r="JH120" s="434">
        <v>2</v>
      </c>
      <c r="JI120" s="434">
        <v>2</v>
      </c>
      <c r="JJ120" s="434">
        <v>0</v>
      </c>
      <c r="JK120" s="434">
        <v>2</v>
      </c>
      <c r="JL120" s="684">
        <v>0</v>
      </c>
      <c r="JM120" s="685">
        <v>0</v>
      </c>
      <c r="JN120" s="470">
        <v>0</v>
      </c>
      <c r="JO120" s="427">
        <v>0</v>
      </c>
      <c r="JP120" s="349">
        <v>0</v>
      </c>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x14ac:dyDescent="0.3">
      <c r="A121" s="731"/>
      <c r="B121" s="727"/>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5">
        <v>2</v>
      </c>
      <c r="AK121" s="175">
        <v>0</v>
      </c>
      <c r="AL121" s="10">
        <v>2</v>
      </c>
      <c r="AM121" s="184">
        <v>2</v>
      </c>
      <c r="AN121" s="175">
        <v>0</v>
      </c>
      <c r="AO121" s="10">
        <v>0</v>
      </c>
      <c r="AP121" s="10">
        <v>0</v>
      </c>
      <c r="AQ121" s="175">
        <v>2</v>
      </c>
      <c r="AR121" s="10">
        <v>2</v>
      </c>
      <c r="AS121" s="175">
        <v>0</v>
      </c>
      <c r="AT121" s="10">
        <v>0</v>
      </c>
      <c r="AU121" s="86">
        <v>0</v>
      </c>
      <c r="AV121" s="86">
        <v>0</v>
      </c>
      <c r="AW121" s="10">
        <v>0</v>
      </c>
      <c r="AX121" s="175">
        <v>2</v>
      </c>
      <c r="AY121" s="175">
        <v>0</v>
      </c>
      <c r="AZ121" s="175">
        <v>0</v>
      </c>
      <c r="BA121" s="11">
        <v>0</v>
      </c>
      <c r="BB121" s="10">
        <v>0</v>
      </c>
      <c r="BC121" s="11">
        <v>0</v>
      </c>
      <c r="BD121" s="11">
        <v>0</v>
      </c>
      <c r="BE121" s="187">
        <v>0</v>
      </c>
      <c r="BF121" s="214">
        <v>0</v>
      </c>
      <c r="BG121" s="214">
        <v>0</v>
      </c>
      <c r="BH121" s="214">
        <v>0</v>
      </c>
      <c r="BI121" s="215">
        <v>0</v>
      </c>
      <c r="BJ121" s="215">
        <v>0</v>
      </c>
      <c r="BK121" s="215">
        <v>0</v>
      </c>
      <c r="BL121" s="215">
        <v>0</v>
      </c>
      <c r="BM121" s="215">
        <v>0</v>
      </c>
      <c r="BN121" s="187">
        <v>0</v>
      </c>
      <c r="BO121" s="187">
        <v>0</v>
      </c>
      <c r="BP121" s="187">
        <v>0</v>
      </c>
      <c r="BQ121" s="187">
        <v>0</v>
      </c>
      <c r="BR121" s="187">
        <v>0</v>
      </c>
      <c r="BS121" s="11">
        <v>2</v>
      </c>
      <c r="BT121" s="11">
        <v>2</v>
      </c>
      <c r="BU121" s="260">
        <v>0</v>
      </c>
      <c r="BV121" s="261">
        <v>0</v>
      </c>
      <c r="BW121" s="262">
        <v>0</v>
      </c>
      <c r="BX121" s="263">
        <v>0</v>
      </c>
      <c r="BY121" s="264">
        <v>0</v>
      </c>
      <c r="BZ121" s="11">
        <v>2</v>
      </c>
      <c r="CA121" s="175">
        <v>2</v>
      </c>
      <c r="CB121" s="77">
        <v>2</v>
      </c>
      <c r="CC121" s="77">
        <v>0</v>
      </c>
      <c r="CD121" s="11">
        <v>0</v>
      </c>
      <c r="CE121" s="11">
        <v>0</v>
      </c>
      <c r="CF121" s="10">
        <v>2</v>
      </c>
      <c r="CG121" s="11">
        <v>2</v>
      </c>
      <c r="CH121" s="39">
        <v>0</v>
      </c>
      <c r="CI121" s="39">
        <v>0</v>
      </c>
      <c r="CJ121" s="39">
        <v>0</v>
      </c>
      <c r="CK121" s="39">
        <v>0</v>
      </c>
      <c r="CL121" s="39">
        <v>0</v>
      </c>
      <c r="CM121" s="281">
        <v>0</v>
      </c>
      <c r="CN121" s="282">
        <v>0</v>
      </c>
      <c r="CO121" s="283">
        <v>0</v>
      </c>
      <c r="CP121" s="283">
        <v>0</v>
      </c>
      <c r="CQ121" s="283">
        <v>0</v>
      </c>
      <c r="CR121" s="283">
        <v>0</v>
      </c>
      <c r="CS121" s="282">
        <v>0</v>
      </c>
      <c r="CT121" s="302">
        <v>0</v>
      </c>
      <c r="CU121" s="303">
        <v>0</v>
      </c>
      <c r="CV121" s="303">
        <v>0</v>
      </c>
      <c r="CW121" s="303">
        <v>0</v>
      </c>
      <c r="CX121" s="303">
        <v>0</v>
      </c>
      <c r="CY121" s="303">
        <v>0</v>
      </c>
      <c r="CZ121" s="303">
        <v>0</v>
      </c>
      <c r="DA121" s="303">
        <v>0</v>
      </c>
      <c r="DB121" s="303">
        <v>0</v>
      </c>
      <c r="DC121" s="303">
        <v>0</v>
      </c>
      <c r="DD121" s="303">
        <v>0</v>
      </c>
      <c r="DE121" s="303">
        <v>0</v>
      </c>
      <c r="DF121" s="303">
        <v>0</v>
      </c>
      <c r="DG121" s="303">
        <v>0</v>
      </c>
      <c r="DH121" s="303">
        <v>0</v>
      </c>
      <c r="DI121" s="303">
        <v>0</v>
      </c>
      <c r="DJ121" s="303">
        <v>0</v>
      </c>
      <c r="DK121" s="302">
        <v>0</v>
      </c>
      <c r="DL121" s="302">
        <v>0</v>
      </c>
      <c r="DM121" s="302">
        <v>0</v>
      </c>
      <c r="DN121" s="302">
        <v>0</v>
      </c>
      <c r="DO121" s="302">
        <v>0</v>
      </c>
      <c r="DP121" s="304">
        <v>0</v>
      </c>
      <c r="DQ121" s="303">
        <v>0</v>
      </c>
      <c r="DR121" s="347">
        <v>2</v>
      </c>
      <c r="DS121" s="434">
        <v>2</v>
      </c>
      <c r="DT121" s="66">
        <v>2</v>
      </c>
      <c r="DU121" s="348">
        <v>2</v>
      </c>
      <c r="DV121" s="347">
        <v>0</v>
      </c>
      <c r="DW121" s="349">
        <v>0</v>
      </c>
      <c r="DX121" s="66">
        <v>0</v>
      </c>
      <c r="DY121" s="304">
        <v>0</v>
      </c>
      <c r="DZ121" s="350">
        <v>0</v>
      </c>
      <c r="EA121" s="349">
        <v>0</v>
      </c>
      <c r="EB121" s="66">
        <v>0</v>
      </c>
      <c r="EC121" s="347">
        <v>0</v>
      </c>
      <c r="ED121" s="347">
        <v>2</v>
      </c>
      <c r="EE121" s="347">
        <v>0</v>
      </c>
      <c r="EF121" s="347">
        <v>0</v>
      </c>
      <c r="EG121" s="66">
        <v>0</v>
      </c>
      <c r="EH121" s="347">
        <v>2</v>
      </c>
      <c r="EI121" s="347">
        <v>2</v>
      </c>
      <c r="EJ121" s="349">
        <v>0</v>
      </c>
      <c r="EK121" s="66">
        <v>0</v>
      </c>
      <c r="EL121" s="349">
        <v>2</v>
      </c>
      <c r="EM121" s="347">
        <v>2</v>
      </c>
      <c r="EN121" s="349">
        <v>0</v>
      </c>
      <c r="EO121" s="347">
        <v>0</v>
      </c>
      <c r="EP121" s="349">
        <v>0</v>
      </c>
      <c r="EQ121" s="357">
        <v>0</v>
      </c>
      <c r="ER121" s="347">
        <v>2</v>
      </c>
      <c r="ES121" s="349">
        <v>0</v>
      </c>
      <c r="ET121" s="66">
        <v>0</v>
      </c>
      <c r="EU121" s="349">
        <v>0</v>
      </c>
      <c r="EV121" s="349">
        <v>0</v>
      </c>
      <c r="EW121" s="347">
        <v>2</v>
      </c>
      <c r="EX121" s="415">
        <v>0</v>
      </c>
      <c r="EY121" s="349">
        <v>0</v>
      </c>
      <c r="EZ121" s="427">
        <v>0</v>
      </c>
      <c r="FA121" s="434">
        <v>0</v>
      </c>
      <c r="FB121" s="442">
        <v>0</v>
      </c>
      <c r="FC121" s="449">
        <v>0</v>
      </c>
      <c r="FD121" s="449">
        <v>0</v>
      </c>
      <c r="FE121" s="486">
        <v>0</v>
      </c>
      <c r="FF121" s="434">
        <v>2</v>
      </c>
      <c r="FG121" s="470">
        <v>0</v>
      </c>
      <c r="FH121" s="471">
        <v>0</v>
      </c>
      <c r="FI121" s="470">
        <v>0</v>
      </c>
      <c r="FJ121" s="427">
        <v>0</v>
      </c>
      <c r="FK121" s="427">
        <v>2</v>
      </c>
      <c r="FL121" s="427">
        <v>0</v>
      </c>
      <c r="FM121" s="461">
        <v>0</v>
      </c>
      <c r="FN121" s="427">
        <v>2</v>
      </c>
      <c r="FO121" s="427">
        <v>2</v>
      </c>
      <c r="FP121" s="427">
        <v>2</v>
      </c>
      <c r="FQ121" s="427">
        <v>0</v>
      </c>
      <c r="FR121" s="473">
        <v>0</v>
      </c>
      <c r="FS121" s="473">
        <v>0</v>
      </c>
      <c r="FT121" s="473">
        <v>0</v>
      </c>
      <c r="FU121" s="473">
        <v>2</v>
      </c>
      <c r="FV121" s="473">
        <v>0</v>
      </c>
      <c r="FW121" s="473">
        <v>0</v>
      </c>
      <c r="FX121" s="473">
        <v>2</v>
      </c>
      <c r="FY121" s="473">
        <v>2</v>
      </c>
      <c r="FZ121" s="473">
        <v>0</v>
      </c>
      <c r="GA121" s="473">
        <v>2</v>
      </c>
      <c r="GB121" s="473">
        <v>0</v>
      </c>
      <c r="GC121" s="473">
        <v>2</v>
      </c>
      <c r="GD121" s="473">
        <v>2</v>
      </c>
      <c r="GE121" s="473">
        <v>0</v>
      </c>
      <c r="GF121" s="66">
        <v>2</v>
      </c>
      <c r="GG121" s="505">
        <v>0</v>
      </c>
      <c r="GH121" s="505">
        <v>0</v>
      </c>
      <c r="GI121" s="505">
        <v>0</v>
      </c>
      <c r="GJ121" s="505">
        <v>0</v>
      </c>
      <c r="GK121" s="505">
        <v>0</v>
      </c>
      <c r="GL121" s="505">
        <v>0</v>
      </c>
      <c r="GM121" s="505">
        <v>0</v>
      </c>
      <c r="GN121" s="505">
        <v>0</v>
      </c>
      <c r="GO121" s="505">
        <v>0</v>
      </c>
      <c r="GP121" s="505">
        <v>0</v>
      </c>
      <c r="GQ121" s="505">
        <v>0</v>
      </c>
      <c r="GR121" s="505">
        <v>0</v>
      </c>
      <c r="GS121" s="506">
        <v>0</v>
      </c>
      <c r="GT121" s="506">
        <v>0</v>
      </c>
      <c r="GU121" s="505">
        <v>0</v>
      </c>
      <c r="GV121" s="519">
        <v>0</v>
      </c>
      <c r="GW121" s="522">
        <v>2</v>
      </c>
      <c r="GX121" s="449">
        <v>2</v>
      </c>
      <c r="GY121" s="349">
        <v>0</v>
      </c>
      <c r="GZ121" s="427">
        <v>0</v>
      </c>
      <c r="HA121" s="427">
        <v>0</v>
      </c>
      <c r="HB121" s="618"/>
      <c r="HC121" s="427">
        <v>0</v>
      </c>
      <c r="HD121" s="427">
        <v>0</v>
      </c>
      <c r="HE121" s="427">
        <v>0</v>
      </c>
      <c r="HF121" s="349">
        <v>0</v>
      </c>
      <c r="HG121" s="349">
        <v>0</v>
      </c>
      <c r="HH121" s="449">
        <v>2</v>
      </c>
      <c r="HI121" s="449">
        <v>0</v>
      </c>
      <c r="HJ121" s="349">
        <v>0</v>
      </c>
      <c r="HK121" s="349">
        <v>0</v>
      </c>
      <c r="HL121" s="449">
        <v>0</v>
      </c>
      <c r="HM121" s="349">
        <v>0</v>
      </c>
      <c r="HN121" s="427">
        <v>0</v>
      </c>
      <c r="HO121" s="427">
        <v>0</v>
      </c>
      <c r="HP121" s="427">
        <v>0</v>
      </c>
      <c r="HQ121" s="349">
        <v>0</v>
      </c>
      <c r="HR121" s="349">
        <v>0</v>
      </c>
      <c r="HS121" s="449">
        <v>0</v>
      </c>
      <c r="HT121" s="349">
        <v>2</v>
      </c>
      <c r="HU121" s="449">
        <v>2</v>
      </c>
      <c r="HV121" s="449">
        <v>0</v>
      </c>
      <c r="HW121" s="349">
        <v>2</v>
      </c>
      <c r="HX121" s="349">
        <v>2</v>
      </c>
      <c r="HY121" s="427">
        <v>0</v>
      </c>
      <c r="HZ121" s="427">
        <v>0</v>
      </c>
      <c r="IA121" s="449">
        <v>0</v>
      </c>
      <c r="IB121" s="449">
        <v>0</v>
      </c>
      <c r="IC121" s="449">
        <v>0</v>
      </c>
      <c r="ID121" s="349">
        <v>0</v>
      </c>
      <c r="IE121" s="349">
        <v>0</v>
      </c>
      <c r="IF121" s="349">
        <v>0</v>
      </c>
      <c r="IG121" s="349">
        <v>0</v>
      </c>
      <c r="IH121" s="349">
        <v>2</v>
      </c>
      <c r="II121" s="349">
        <v>0</v>
      </c>
      <c r="IJ121" s="434">
        <v>0</v>
      </c>
      <c r="IK121" s="434">
        <v>0</v>
      </c>
      <c r="IL121" s="349">
        <v>0</v>
      </c>
      <c r="IM121" s="434">
        <v>0</v>
      </c>
      <c r="IN121" s="434">
        <v>0</v>
      </c>
      <c r="IO121" s="349">
        <v>0</v>
      </c>
      <c r="IP121" s="349">
        <v>0</v>
      </c>
      <c r="IQ121" s="349">
        <v>0</v>
      </c>
      <c r="IR121" s="449">
        <v>0</v>
      </c>
      <c r="IS121" s="434">
        <v>0</v>
      </c>
      <c r="IT121" s="349">
        <v>0</v>
      </c>
      <c r="IU121" s="434">
        <v>2</v>
      </c>
      <c r="IV121" s="349">
        <v>2</v>
      </c>
      <c r="IW121" s="349">
        <v>2</v>
      </c>
      <c r="IX121" s="434">
        <v>2</v>
      </c>
      <c r="IY121" s="449">
        <v>2</v>
      </c>
      <c r="IZ121" s="434">
        <v>0</v>
      </c>
      <c r="JA121" s="434">
        <v>0</v>
      </c>
      <c r="JB121" s="434">
        <v>2</v>
      </c>
      <c r="JC121" s="434">
        <v>2</v>
      </c>
      <c r="JD121" s="463">
        <v>2</v>
      </c>
      <c r="JE121" s="434">
        <v>0</v>
      </c>
      <c r="JF121" s="434">
        <v>2</v>
      </c>
      <c r="JG121" s="434">
        <v>0</v>
      </c>
      <c r="JH121" s="434">
        <v>2</v>
      </c>
      <c r="JI121" s="434">
        <v>2</v>
      </c>
      <c r="JJ121" s="434">
        <v>0</v>
      </c>
      <c r="JK121" s="434">
        <v>2</v>
      </c>
      <c r="JL121" s="684">
        <v>0</v>
      </c>
      <c r="JM121" s="685">
        <v>0</v>
      </c>
      <c r="JN121" s="470">
        <v>0</v>
      </c>
      <c r="JO121" s="427">
        <v>0</v>
      </c>
      <c r="JP121" s="349">
        <v>0</v>
      </c>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x14ac:dyDescent="0.3">
      <c r="A122" s="731"/>
      <c r="B122" s="727"/>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5">
        <v>2</v>
      </c>
      <c r="AK122" s="175">
        <v>0</v>
      </c>
      <c r="AL122" s="10">
        <v>2</v>
      </c>
      <c r="AM122" s="10">
        <v>2</v>
      </c>
      <c r="AN122" s="175">
        <v>0</v>
      </c>
      <c r="AO122" s="10">
        <v>0</v>
      </c>
      <c r="AP122" s="10">
        <v>0</v>
      </c>
      <c r="AQ122" s="175">
        <v>2</v>
      </c>
      <c r="AR122" s="10">
        <v>2</v>
      </c>
      <c r="AS122" s="175">
        <v>0</v>
      </c>
      <c r="AT122" s="10">
        <v>0</v>
      </c>
      <c r="AU122" s="86">
        <v>0</v>
      </c>
      <c r="AV122" s="86">
        <v>2</v>
      </c>
      <c r="AW122" s="10">
        <v>0</v>
      </c>
      <c r="AX122" s="178">
        <v>0</v>
      </c>
      <c r="AY122" s="175">
        <v>0</v>
      </c>
      <c r="AZ122" s="175">
        <v>0</v>
      </c>
      <c r="BA122" s="11">
        <v>0</v>
      </c>
      <c r="BB122" s="10">
        <v>0</v>
      </c>
      <c r="BC122" s="11">
        <v>0</v>
      </c>
      <c r="BD122" s="11">
        <v>0</v>
      </c>
      <c r="BE122" s="187">
        <v>2</v>
      </c>
      <c r="BF122" s="214">
        <v>0</v>
      </c>
      <c r="BG122" s="214">
        <v>0</v>
      </c>
      <c r="BH122" s="214">
        <v>0</v>
      </c>
      <c r="BI122" s="215">
        <v>0</v>
      </c>
      <c r="BJ122" s="215">
        <v>0</v>
      </c>
      <c r="BK122" s="215">
        <v>0</v>
      </c>
      <c r="BL122" s="215">
        <v>0</v>
      </c>
      <c r="BM122" s="215">
        <v>0</v>
      </c>
      <c r="BN122" s="187">
        <v>0</v>
      </c>
      <c r="BO122" s="187">
        <v>0</v>
      </c>
      <c r="BP122" s="187">
        <v>0</v>
      </c>
      <c r="BQ122" s="187">
        <v>0</v>
      </c>
      <c r="BR122" s="187">
        <v>0</v>
      </c>
      <c r="BS122" s="11">
        <v>0</v>
      </c>
      <c r="BT122" s="11">
        <v>0</v>
      </c>
      <c r="BU122" s="260">
        <v>0</v>
      </c>
      <c r="BV122" s="261">
        <v>0</v>
      </c>
      <c r="BW122" s="262">
        <v>0</v>
      </c>
      <c r="BX122" s="263">
        <v>0</v>
      </c>
      <c r="BY122" s="264">
        <v>0</v>
      </c>
      <c r="BZ122" s="11">
        <v>0</v>
      </c>
      <c r="CA122" s="175">
        <v>0</v>
      </c>
      <c r="CB122" s="77">
        <v>2</v>
      </c>
      <c r="CC122" s="77">
        <v>0</v>
      </c>
      <c r="CD122" s="11">
        <v>2</v>
      </c>
      <c r="CE122" s="11">
        <v>2</v>
      </c>
      <c r="CF122" s="10">
        <v>2</v>
      </c>
      <c r="CG122" s="11">
        <v>0</v>
      </c>
      <c r="CH122" s="39">
        <v>0</v>
      </c>
      <c r="CI122" s="39">
        <v>0</v>
      </c>
      <c r="CJ122" s="39">
        <v>0</v>
      </c>
      <c r="CK122" s="39">
        <v>0</v>
      </c>
      <c r="CL122" s="39">
        <v>0</v>
      </c>
      <c r="CM122" s="281">
        <v>0</v>
      </c>
      <c r="CN122" s="282">
        <v>0</v>
      </c>
      <c r="CO122" s="283">
        <v>2</v>
      </c>
      <c r="CP122" s="283">
        <v>2</v>
      </c>
      <c r="CQ122" s="283">
        <v>2</v>
      </c>
      <c r="CR122" s="283">
        <v>2</v>
      </c>
      <c r="CS122" s="282">
        <v>0</v>
      </c>
      <c r="CT122" s="302">
        <v>0</v>
      </c>
      <c r="CU122" s="303">
        <v>0</v>
      </c>
      <c r="CV122" s="303">
        <v>0</v>
      </c>
      <c r="CW122" s="303">
        <v>0</v>
      </c>
      <c r="CX122" s="303">
        <v>0</v>
      </c>
      <c r="CY122" s="303">
        <v>0</v>
      </c>
      <c r="CZ122" s="303">
        <v>0</v>
      </c>
      <c r="DA122" s="303">
        <v>0</v>
      </c>
      <c r="DB122" s="303">
        <v>0</v>
      </c>
      <c r="DC122" s="303">
        <v>0</v>
      </c>
      <c r="DD122" s="303">
        <v>0</v>
      </c>
      <c r="DE122" s="303">
        <v>0</v>
      </c>
      <c r="DF122" s="303">
        <v>0</v>
      </c>
      <c r="DG122" s="303">
        <v>0</v>
      </c>
      <c r="DH122" s="303">
        <v>0</v>
      </c>
      <c r="DI122" s="303">
        <v>0</v>
      </c>
      <c r="DJ122" s="303">
        <v>0</v>
      </c>
      <c r="DK122" s="302">
        <v>2</v>
      </c>
      <c r="DL122" s="302">
        <v>0</v>
      </c>
      <c r="DM122" s="302">
        <v>0</v>
      </c>
      <c r="DN122" s="302">
        <v>0</v>
      </c>
      <c r="DO122" s="302">
        <v>0</v>
      </c>
      <c r="DP122" s="304">
        <v>0</v>
      </c>
      <c r="DQ122" s="303">
        <v>0</v>
      </c>
      <c r="DR122" s="347">
        <v>2</v>
      </c>
      <c r="DS122" s="434">
        <v>0</v>
      </c>
      <c r="DT122" s="66">
        <v>0</v>
      </c>
      <c r="DU122" s="348">
        <v>0</v>
      </c>
      <c r="DV122" s="347">
        <v>2</v>
      </c>
      <c r="DW122" s="349">
        <v>0</v>
      </c>
      <c r="DX122" s="66">
        <v>2</v>
      </c>
      <c r="DY122" s="304">
        <v>2</v>
      </c>
      <c r="DZ122" s="350">
        <v>0</v>
      </c>
      <c r="EA122" s="349">
        <v>0</v>
      </c>
      <c r="EB122" s="66">
        <v>0</v>
      </c>
      <c r="EC122" s="347">
        <v>0</v>
      </c>
      <c r="ED122" s="347">
        <v>2</v>
      </c>
      <c r="EE122" s="347">
        <v>0</v>
      </c>
      <c r="EF122" s="347">
        <v>0</v>
      </c>
      <c r="EG122" s="66">
        <v>0</v>
      </c>
      <c r="EH122" s="347">
        <v>2</v>
      </c>
      <c r="EI122" s="347">
        <v>2</v>
      </c>
      <c r="EJ122" s="349">
        <v>0</v>
      </c>
      <c r="EK122" s="66">
        <v>2</v>
      </c>
      <c r="EL122" s="349">
        <v>2</v>
      </c>
      <c r="EM122" s="347">
        <v>2</v>
      </c>
      <c r="EN122" s="349">
        <v>2</v>
      </c>
      <c r="EO122" s="347">
        <v>0</v>
      </c>
      <c r="EP122" s="349">
        <v>0</v>
      </c>
      <c r="EQ122" s="355">
        <v>2</v>
      </c>
      <c r="ER122" s="347">
        <v>2</v>
      </c>
      <c r="ES122" s="349">
        <v>2</v>
      </c>
      <c r="ET122" s="66">
        <v>0</v>
      </c>
      <c r="EU122" s="349">
        <v>0</v>
      </c>
      <c r="EV122" s="349">
        <v>0</v>
      </c>
      <c r="EW122" s="347">
        <v>2</v>
      </c>
      <c r="EX122" s="415">
        <v>0</v>
      </c>
      <c r="EY122" s="349">
        <v>2</v>
      </c>
      <c r="EZ122" s="427">
        <v>0</v>
      </c>
      <c r="FA122" s="434">
        <v>0</v>
      </c>
      <c r="FB122" s="451">
        <v>0</v>
      </c>
      <c r="FC122" s="449">
        <v>1</v>
      </c>
      <c r="FD122" s="449">
        <v>0</v>
      </c>
      <c r="FE122" s="486">
        <v>0</v>
      </c>
      <c r="FF122" s="434">
        <v>0</v>
      </c>
      <c r="FG122" s="470">
        <v>0</v>
      </c>
      <c r="FH122" s="471">
        <v>0</v>
      </c>
      <c r="FI122" s="470">
        <v>0</v>
      </c>
      <c r="FJ122" s="427">
        <v>0</v>
      </c>
      <c r="FK122" s="427">
        <v>2</v>
      </c>
      <c r="FL122" s="427">
        <v>0</v>
      </c>
      <c r="FM122" s="474">
        <v>0</v>
      </c>
      <c r="FN122" s="427">
        <v>2</v>
      </c>
      <c r="FO122" s="427">
        <v>2</v>
      </c>
      <c r="FP122" s="427">
        <v>2</v>
      </c>
      <c r="FQ122" s="427">
        <v>0</v>
      </c>
      <c r="FR122" s="473">
        <v>0</v>
      </c>
      <c r="FS122" s="473">
        <v>0</v>
      </c>
      <c r="FT122" s="473">
        <v>0</v>
      </c>
      <c r="FU122" s="473">
        <v>2</v>
      </c>
      <c r="FV122" s="473">
        <v>0</v>
      </c>
      <c r="FW122" s="473">
        <v>0</v>
      </c>
      <c r="FX122" s="473">
        <v>2</v>
      </c>
      <c r="FY122" s="473">
        <v>2</v>
      </c>
      <c r="FZ122" s="473">
        <v>0</v>
      </c>
      <c r="GA122" s="473">
        <v>2</v>
      </c>
      <c r="GB122" s="473">
        <v>0</v>
      </c>
      <c r="GC122" s="473">
        <v>0</v>
      </c>
      <c r="GD122" s="473">
        <v>2</v>
      </c>
      <c r="GE122" s="473">
        <v>2</v>
      </c>
      <c r="GF122" s="66">
        <v>2</v>
      </c>
      <c r="GG122" s="505">
        <v>0</v>
      </c>
      <c r="GH122" s="505">
        <v>0</v>
      </c>
      <c r="GI122" s="505">
        <v>0</v>
      </c>
      <c r="GJ122" s="505">
        <v>0</v>
      </c>
      <c r="GK122" s="505">
        <v>0</v>
      </c>
      <c r="GL122" s="505">
        <v>0</v>
      </c>
      <c r="GM122" s="505">
        <v>0</v>
      </c>
      <c r="GN122" s="505">
        <v>0</v>
      </c>
      <c r="GO122" s="505">
        <v>0</v>
      </c>
      <c r="GP122" s="505">
        <v>0</v>
      </c>
      <c r="GQ122" s="505">
        <v>0</v>
      </c>
      <c r="GR122" s="505">
        <v>0</v>
      </c>
      <c r="GS122" s="506">
        <v>0</v>
      </c>
      <c r="GT122" s="506">
        <v>0</v>
      </c>
      <c r="GU122" s="505">
        <v>0</v>
      </c>
      <c r="GV122" s="519">
        <v>2</v>
      </c>
      <c r="GW122" s="522">
        <v>2</v>
      </c>
      <c r="GX122" s="449">
        <v>2</v>
      </c>
      <c r="GY122" s="349">
        <v>0</v>
      </c>
      <c r="GZ122" s="427">
        <v>0</v>
      </c>
      <c r="HA122" s="427">
        <v>0</v>
      </c>
      <c r="HB122" s="618"/>
      <c r="HC122" s="427">
        <v>0</v>
      </c>
      <c r="HD122" s="427">
        <v>2</v>
      </c>
      <c r="HE122" s="427">
        <v>0</v>
      </c>
      <c r="HF122" s="349">
        <v>0</v>
      </c>
      <c r="HG122" s="349">
        <v>2</v>
      </c>
      <c r="HH122" s="449">
        <v>0</v>
      </c>
      <c r="HI122" s="449">
        <v>0</v>
      </c>
      <c r="HJ122" s="349">
        <v>0</v>
      </c>
      <c r="HK122" s="349">
        <v>0</v>
      </c>
      <c r="HL122" s="449">
        <v>2</v>
      </c>
      <c r="HM122" s="349">
        <v>0</v>
      </c>
      <c r="HN122" s="427">
        <v>0</v>
      </c>
      <c r="HO122" s="427">
        <v>0</v>
      </c>
      <c r="HP122" s="427">
        <v>0</v>
      </c>
      <c r="HQ122" s="349">
        <v>0</v>
      </c>
      <c r="HR122" s="349">
        <v>0</v>
      </c>
      <c r="HS122" s="449">
        <v>0</v>
      </c>
      <c r="HT122" s="349">
        <v>2</v>
      </c>
      <c r="HU122" s="449">
        <v>2</v>
      </c>
      <c r="HV122" s="449">
        <v>0</v>
      </c>
      <c r="HW122" s="349">
        <v>2</v>
      </c>
      <c r="HX122" s="349">
        <v>2</v>
      </c>
      <c r="HY122" s="427">
        <v>0</v>
      </c>
      <c r="HZ122" s="427">
        <v>0</v>
      </c>
      <c r="IA122" s="449">
        <v>0</v>
      </c>
      <c r="IB122" s="449">
        <v>2</v>
      </c>
      <c r="IC122" s="449">
        <v>0</v>
      </c>
      <c r="ID122" s="349">
        <v>0</v>
      </c>
      <c r="IE122" s="349">
        <v>2</v>
      </c>
      <c r="IF122" s="349">
        <v>0</v>
      </c>
      <c r="IG122" s="349">
        <v>0</v>
      </c>
      <c r="IH122" s="349">
        <v>2</v>
      </c>
      <c r="II122" s="349">
        <v>0</v>
      </c>
      <c r="IJ122" s="434">
        <v>2</v>
      </c>
      <c r="IK122" s="434">
        <v>2</v>
      </c>
      <c r="IL122" s="349">
        <v>0</v>
      </c>
      <c r="IM122" s="434">
        <v>0</v>
      </c>
      <c r="IN122" s="434">
        <v>0</v>
      </c>
      <c r="IO122" s="349">
        <v>2</v>
      </c>
      <c r="IP122" s="349">
        <v>0</v>
      </c>
      <c r="IQ122" s="349">
        <v>0</v>
      </c>
      <c r="IR122" s="449">
        <v>0</v>
      </c>
      <c r="IS122" s="434">
        <v>0</v>
      </c>
      <c r="IT122" s="349">
        <v>2</v>
      </c>
      <c r="IU122" s="434">
        <v>0</v>
      </c>
      <c r="IV122" s="349">
        <v>2</v>
      </c>
      <c r="IW122" s="349">
        <v>2</v>
      </c>
      <c r="IX122" s="434">
        <v>2</v>
      </c>
      <c r="IY122" s="449">
        <v>2</v>
      </c>
      <c r="IZ122" s="434">
        <v>0</v>
      </c>
      <c r="JA122" s="434">
        <v>0</v>
      </c>
      <c r="JB122" s="434">
        <v>2</v>
      </c>
      <c r="JC122" s="434">
        <v>2</v>
      </c>
      <c r="JD122" s="463">
        <v>2</v>
      </c>
      <c r="JE122" s="434">
        <v>0</v>
      </c>
      <c r="JF122" s="434">
        <v>2</v>
      </c>
      <c r="JG122" s="434">
        <v>0</v>
      </c>
      <c r="JH122" s="434">
        <v>2</v>
      </c>
      <c r="JI122" s="434">
        <v>2</v>
      </c>
      <c r="JJ122" s="434">
        <v>0</v>
      </c>
      <c r="JK122" s="434">
        <v>2</v>
      </c>
      <c r="JL122" s="684">
        <v>0</v>
      </c>
      <c r="JM122" s="685">
        <v>0</v>
      </c>
      <c r="JN122" s="470">
        <v>1</v>
      </c>
      <c r="JO122" s="427">
        <v>0</v>
      </c>
      <c r="JP122" s="349">
        <v>2</v>
      </c>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x14ac:dyDescent="0.3">
      <c r="A123" s="731"/>
      <c r="B123" s="727"/>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5">
        <v>0</v>
      </c>
      <c r="AK123" s="175">
        <v>0</v>
      </c>
      <c r="AL123" s="10">
        <v>2</v>
      </c>
      <c r="AM123" s="10">
        <v>2</v>
      </c>
      <c r="AN123" s="175">
        <v>0</v>
      </c>
      <c r="AO123" s="10">
        <v>0</v>
      </c>
      <c r="AP123" s="10">
        <v>0</v>
      </c>
      <c r="AQ123" s="175">
        <v>2</v>
      </c>
      <c r="AR123" s="10">
        <v>2</v>
      </c>
      <c r="AS123" s="175">
        <v>0</v>
      </c>
      <c r="AT123" s="10">
        <v>0</v>
      </c>
      <c r="AU123" s="86">
        <v>0</v>
      </c>
      <c r="AV123" s="86">
        <v>0</v>
      </c>
      <c r="AW123" s="10">
        <v>0</v>
      </c>
      <c r="AX123" s="178">
        <v>0</v>
      </c>
      <c r="AY123" s="175">
        <v>0</v>
      </c>
      <c r="AZ123" s="175">
        <v>0</v>
      </c>
      <c r="BA123" s="11">
        <v>0</v>
      </c>
      <c r="BB123" s="10">
        <v>0</v>
      </c>
      <c r="BC123" s="11">
        <v>0</v>
      </c>
      <c r="BD123" s="11">
        <v>0</v>
      </c>
      <c r="BE123" s="187">
        <v>2</v>
      </c>
      <c r="BF123" s="214">
        <v>0</v>
      </c>
      <c r="BG123" s="214">
        <v>0</v>
      </c>
      <c r="BH123" s="214">
        <v>0</v>
      </c>
      <c r="BI123" s="215">
        <v>0</v>
      </c>
      <c r="BJ123" s="215">
        <v>0</v>
      </c>
      <c r="BK123" s="215">
        <v>0</v>
      </c>
      <c r="BL123" s="215">
        <v>0</v>
      </c>
      <c r="BM123" s="215">
        <v>0</v>
      </c>
      <c r="BN123" s="187">
        <v>0</v>
      </c>
      <c r="BO123" s="187">
        <v>0</v>
      </c>
      <c r="BP123" s="187">
        <v>0</v>
      </c>
      <c r="BQ123" s="187">
        <v>0</v>
      </c>
      <c r="BR123" s="187">
        <v>0</v>
      </c>
      <c r="BS123" s="11">
        <v>0</v>
      </c>
      <c r="BT123" s="11">
        <v>0</v>
      </c>
      <c r="BU123" s="260">
        <v>0</v>
      </c>
      <c r="BV123" s="261">
        <v>0</v>
      </c>
      <c r="BW123" s="262">
        <v>0</v>
      </c>
      <c r="BX123" s="263">
        <v>0</v>
      </c>
      <c r="BY123" s="264">
        <v>0</v>
      </c>
      <c r="BZ123" s="11">
        <v>0</v>
      </c>
      <c r="CA123" s="175">
        <v>2</v>
      </c>
      <c r="CB123" s="77">
        <v>2</v>
      </c>
      <c r="CC123" s="77">
        <v>0</v>
      </c>
      <c r="CD123" s="11">
        <v>0</v>
      </c>
      <c r="CE123" s="11">
        <v>0</v>
      </c>
      <c r="CF123" s="10">
        <v>0</v>
      </c>
      <c r="CG123" s="11">
        <v>0</v>
      </c>
      <c r="CH123" s="39">
        <v>0</v>
      </c>
      <c r="CI123" s="39">
        <v>0</v>
      </c>
      <c r="CJ123" s="39">
        <v>0</v>
      </c>
      <c r="CK123" s="39">
        <v>0</v>
      </c>
      <c r="CL123" s="39">
        <v>0</v>
      </c>
      <c r="CM123" s="281">
        <v>0</v>
      </c>
      <c r="CN123" s="282">
        <v>0</v>
      </c>
      <c r="CO123" s="283">
        <v>0</v>
      </c>
      <c r="CP123" s="283">
        <v>0</v>
      </c>
      <c r="CQ123" s="283">
        <v>0</v>
      </c>
      <c r="CR123" s="283">
        <v>0</v>
      </c>
      <c r="CS123" s="282">
        <v>0</v>
      </c>
      <c r="CT123" s="302">
        <v>0</v>
      </c>
      <c r="CU123" s="303">
        <v>0</v>
      </c>
      <c r="CV123" s="303">
        <v>0</v>
      </c>
      <c r="CW123" s="303">
        <v>0</v>
      </c>
      <c r="CX123" s="303">
        <v>0</v>
      </c>
      <c r="CY123" s="303">
        <v>0</v>
      </c>
      <c r="CZ123" s="303">
        <v>0</v>
      </c>
      <c r="DA123" s="303">
        <v>0</v>
      </c>
      <c r="DB123" s="303">
        <v>0</v>
      </c>
      <c r="DC123" s="303">
        <v>0</v>
      </c>
      <c r="DD123" s="303">
        <v>0</v>
      </c>
      <c r="DE123" s="303">
        <v>0</v>
      </c>
      <c r="DF123" s="303">
        <v>0</v>
      </c>
      <c r="DG123" s="303">
        <v>0</v>
      </c>
      <c r="DH123" s="303">
        <v>0</v>
      </c>
      <c r="DI123" s="303">
        <v>0</v>
      </c>
      <c r="DJ123" s="303">
        <v>0</v>
      </c>
      <c r="DK123" s="302">
        <v>0</v>
      </c>
      <c r="DL123" s="302">
        <v>0</v>
      </c>
      <c r="DM123" s="302">
        <v>0</v>
      </c>
      <c r="DN123" s="302">
        <v>0</v>
      </c>
      <c r="DO123" s="302">
        <v>0</v>
      </c>
      <c r="DP123" s="304">
        <v>0</v>
      </c>
      <c r="DQ123" s="303">
        <v>0</v>
      </c>
      <c r="DR123" s="347">
        <v>2</v>
      </c>
      <c r="DS123" s="434">
        <v>2</v>
      </c>
      <c r="DT123" s="66">
        <v>0</v>
      </c>
      <c r="DU123" s="348">
        <v>0</v>
      </c>
      <c r="DV123" s="347">
        <v>0</v>
      </c>
      <c r="DW123" s="349">
        <v>0</v>
      </c>
      <c r="DX123" s="66">
        <v>0</v>
      </c>
      <c r="DY123" s="304">
        <v>0</v>
      </c>
      <c r="DZ123" s="350">
        <v>0</v>
      </c>
      <c r="EA123" s="349">
        <v>0</v>
      </c>
      <c r="EB123" s="66">
        <v>0</v>
      </c>
      <c r="EC123" s="347">
        <v>0</v>
      </c>
      <c r="ED123" s="347">
        <v>0</v>
      </c>
      <c r="EE123" s="347">
        <v>0</v>
      </c>
      <c r="EF123" s="347">
        <v>0</v>
      </c>
      <c r="EG123" s="66">
        <v>0</v>
      </c>
      <c r="EH123" s="347">
        <v>2</v>
      </c>
      <c r="EI123" s="347">
        <v>2</v>
      </c>
      <c r="EJ123" s="349">
        <v>0</v>
      </c>
      <c r="EK123" s="66">
        <v>2</v>
      </c>
      <c r="EL123" s="349">
        <v>2</v>
      </c>
      <c r="EM123" s="347">
        <v>2</v>
      </c>
      <c r="EN123" s="349">
        <v>0</v>
      </c>
      <c r="EO123" s="347">
        <v>0</v>
      </c>
      <c r="EP123" s="349">
        <v>0</v>
      </c>
      <c r="EQ123" s="356">
        <v>0</v>
      </c>
      <c r="ER123" s="347">
        <v>0</v>
      </c>
      <c r="ES123" s="349">
        <v>0</v>
      </c>
      <c r="ET123" s="66">
        <v>0</v>
      </c>
      <c r="EU123" s="349">
        <v>0</v>
      </c>
      <c r="EV123" s="349">
        <v>0</v>
      </c>
      <c r="EW123" s="347">
        <v>0</v>
      </c>
      <c r="EX123" s="415">
        <v>0</v>
      </c>
      <c r="EY123" s="349">
        <v>0</v>
      </c>
      <c r="EZ123" s="427">
        <v>0</v>
      </c>
      <c r="FA123" s="434">
        <v>0</v>
      </c>
      <c r="FB123" s="451">
        <v>0</v>
      </c>
      <c r="FC123" s="449">
        <v>0</v>
      </c>
      <c r="FD123" s="449">
        <v>0</v>
      </c>
      <c r="FE123" s="486">
        <v>0</v>
      </c>
      <c r="FF123" s="434">
        <v>0</v>
      </c>
      <c r="FG123" s="470">
        <v>0</v>
      </c>
      <c r="FH123" s="471">
        <v>0</v>
      </c>
      <c r="FI123" s="470">
        <v>0</v>
      </c>
      <c r="FJ123" s="427">
        <v>0</v>
      </c>
      <c r="FK123" s="427">
        <v>0</v>
      </c>
      <c r="FL123" s="427">
        <v>0</v>
      </c>
      <c r="FM123" s="474">
        <v>0</v>
      </c>
      <c r="FN123" s="427">
        <v>2</v>
      </c>
      <c r="FO123" s="427">
        <v>0</v>
      </c>
      <c r="FP123" s="427">
        <v>0</v>
      </c>
      <c r="FQ123" s="427">
        <v>0</v>
      </c>
      <c r="FR123" s="473">
        <v>0</v>
      </c>
      <c r="FS123" s="473">
        <v>0</v>
      </c>
      <c r="FT123" s="473">
        <v>0</v>
      </c>
      <c r="FU123" s="473">
        <v>2</v>
      </c>
      <c r="FV123" s="473">
        <v>0</v>
      </c>
      <c r="FW123" s="473">
        <v>0</v>
      </c>
      <c r="FX123" s="473">
        <v>2</v>
      </c>
      <c r="FY123" s="473">
        <v>2</v>
      </c>
      <c r="FZ123" s="473">
        <v>0</v>
      </c>
      <c r="GA123" s="473">
        <v>0</v>
      </c>
      <c r="GB123" s="473">
        <v>0</v>
      </c>
      <c r="GC123" s="473">
        <v>0</v>
      </c>
      <c r="GD123" s="473">
        <v>2</v>
      </c>
      <c r="GE123" s="473">
        <v>2</v>
      </c>
      <c r="GF123" s="66">
        <v>2</v>
      </c>
      <c r="GG123" s="505">
        <v>0</v>
      </c>
      <c r="GH123" s="505">
        <v>0</v>
      </c>
      <c r="GI123" s="505">
        <v>0</v>
      </c>
      <c r="GJ123" s="505">
        <v>0</v>
      </c>
      <c r="GK123" s="505">
        <v>0</v>
      </c>
      <c r="GL123" s="505">
        <v>0</v>
      </c>
      <c r="GM123" s="505">
        <v>0</v>
      </c>
      <c r="GN123" s="505">
        <v>0</v>
      </c>
      <c r="GO123" s="505">
        <v>0</v>
      </c>
      <c r="GP123" s="505">
        <v>0</v>
      </c>
      <c r="GQ123" s="505">
        <v>0</v>
      </c>
      <c r="GR123" s="505">
        <v>0</v>
      </c>
      <c r="GS123" s="506">
        <v>0</v>
      </c>
      <c r="GT123" s="506">
        <v>0</v>
      </c>
      <c r="GU123" s="505">
        <v>0</v>
      </c>
      <c r="GV123" s="519">
        <v>0</v>
      </c>
      <c r="GW123" s="522">
        <v>0</v>
      </c>
      <c r="GX123" s="531">
        <v>0</v>
      </c>
      <c r="GY123" s="349">
        <v>0</v>
      </c>
      <c r="GZ123" s="427">
        <v>0</v>
      </c>
      <c r="HA123" s="427">
        <v>0</v>
      </c>
      <c r="HB123" s="618"/>
      <c r="HC123" s="427">
        <v>0</v>
      </c>
      <c r="HD123" s="427">
        <v>0</v>
      </c>
      <c r="HE123" s="427">
        <v>0</v>
      </c>
      <c r="HF123" s="349">
        <v>0</v>
      </c>
      <c r="HG123" s="349">
        <v>0</v>
      </c>
      <c r="HH123" s="449">
        <v>0</v>
      </c>
      <c r="HI123" s="449">
        <v>0</v>
      </c>
      <c r="HJ123" s="349">
        <v>0</v>
      </c>
      <c r="HK123" s="349">
        <v>0</v>
      </c>
      <c r="HL123" s="449">
        <v>2</v>
      </c>
      <c r="HM123" s="349">
        <v>0</v>
      </c>
      <c r="HN123" s="427">
        <v>0</v>
      </c>
      <c r="HO123" s="427">
        <v>0</v>
      </c>
      <c r="HP123" s="427">
        <v>0</v>
      </c>
      <c r="HQ123" s="349">
        <v>0</v>
      </c>
      <c r="HR123" s="349">
        <v>0</v>
      </c>
      <c r="HS123" s="449">
        <v>0</v>
      </c>
      <c r="HT123" s="349">
        <v>0</v>
      </c>
      <c r="HU123" s="449">
        <v>2</v>
      </c>
      <c r="HV123" s="449">
        <v>0</v>
      </c>
      <c r="HW123" s="349">
        <v>0</v>
      </c>
      <c r="HX123" s="349">
        <v>2</v>
      </c>
      <c r="HY123" s="427">
        <v>0</v>
      </c>
      <c r="HZ123" s="427">
        <v>0</v>
      </c>
      <c r="IA123" s="449">
        <v>0</v>
      </c>
      <c r="IB123" s="449">
        <v>0</v>
      </c>
      <c r="IC123" s="449">
        <v>0</v>
      </c>
      <c r="ID123" s="349">
        <v>0</v>
      </c>
      <c r="IE123" s="349">
        <v>0</v>
      </c>
      <c r="IF123" s="349">
        <v>0</v>
      </c>
      <c r="IG123" s="349">
        <v>0</v>
      </c>
      <c r="IH123" s="349">
        <v>0</v>
      </c>
      <c r="II123" s="349">
        <v>0</v>
      </c>
      <c r="IJ123" s="434">
        <v>0</v>
      </c>
      <c r="IK123" s="434">
        <v>2</v>
      </c>
      <c r="IL123" s="349">
        <v>0</v>
      </c>
      <c r="IM123" s="434">
        <v>0</v>
      </c>
      <c r="IN123" s="434">
        <v>0</v>
      </c>
      <c r="IO123" s="349">
        <v>0</v>
      </c>
      <c r="IP123" s="349">
        <v>0</v>
      </c>
      <c r="IQ123" s="349">
        <v>0</v>
      </c>
      <c r="IR123" s="449">
        <v>0</v>
      </c>
      <c r="IS123" s="434">
        <v>0</v>
      </c>
      <c r="IT123" s="349">
        <v>0</v>
      </c>
      <c r="IU123" s="434">
        <v>2</v>
      </c>
      <c r="IV123" s="349">
        <v>2</v>
      </c>
      <c r="IW123" s="349">
        <v>2</v>
      </c>
      <c r="IX123" s="434">
        <v>2</v>
      </c>
      <c r="IY123" s="449">
        <v>2</v>
      </c>
      <c r="IZ123" s="434">
        <v>0</v>
      </c>
      <c r="JA123" s="434">
        <v>0</v>
      </c>
      <c r="JB123" s="434">
        <v>2</v>
      </c>
      <c r="JC123" s="434">
        <v>2</v>
      </c>
      <c r="JD123" s="463">
        <v>2</v>
      </c>
      <c r="JE123" s="434">
        <v>0</v>
      </c>
      <c r="JF123" s="434">
        <v>0</v>
      </c>
      <c r="JG123" s="434">
        <v>0</v>
      </c>
      <c r="JH123" s="434">
        <v>2</v>
      </c>
      <c r="JI123" s="434">
        <v>2</v>
      </c>
      <c r="JJ123" s="434">
        <v>0</v>
      </c>
      <c r="JK123" s="434">
        <v>2</v>
      </c>
      <c r="JL123" s="684">
        <v>0</v>
      </c>
      <c r="JM123" s="685">
        <v>0</v>
      </c>
      <c r="JN123" s="470">
        <v>0</v>
      </c>
      <c r="JO123" s="427">
        <v>0</v>
      </c>
      <c r="JP123" s="349">
        <v>0</v>
      </c>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x14ac:dyDescent="0.3">
      <c r="A124" s="731"/>
      <c r="B124" s="727"/>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5">
        <v>0</v>
      </c>
      <c r="AK124" s="175">
        <v>0</v>
      </c>
      <c r="AL124" s="10">
        <v>2</v>
      </c>
      <c r="AM124" s="184">
        <v>2</v>
      </c>
      <c r="AN124" s="175">
        <v>0</v>
      </c>
      <c r="AO124" s="10">
        <v>2</v>
      </c>
      <c r="AP124" s="10">
        <v>0</v>
      </c>
      <c r="AQ124" s="175">
        <v>2</v>
      </c>
      <c r="AR124" s="10">
        <v>2</v>
      </c>
      <c r="AS124" s="175">
        <v>0</v>
      </c>
      <c r="AT124" s="10">
        <v>0</v>
      </c>
      <c r="AU124" s="86">
        <v>0</v>
      </c>
      <c r="AV124" s="86">
        <v>0</v>
      </c>
      <c r="AW124" s="10">
        <v>0</v>
      </c>
      <c r="AX124" s="178">
        <v>0</v>
      </c>
      <c r="AY124" s="175">
        <v>0</v>
      </c>
      <c r="AZ124" s="175">
        <v>0</v>
      </c>
      <c r="BA124" s="11">
        <v>0</v>
      </c>
      <c r="BB124" s="10">
        <v>0</v>
      </c>
      <c r="BC124" s="11">
        <v>0</v>
      </c>
      <c r="BD124" s="11">
        <v>0</v>
      </c>
      <c r="BE124" s="187">
        <v>0</v>
      </c>
      <c r="BF124" s="214">
        <v>0</v>
      </c>
      <c r="BG124" s="214">
        <v>0</v>
      </c>
      <c r="BH124" s="214">
        <v>0</v>
      </c>
      <c r="BI124" s="215">
        <v>0</v>
      </c>
      <c r="BJ124" s="215">
        <v>0</v>
      </c>
      <c r="BK124" s="215">
        <v>0</v>
      </c>
      <c r="BL124" s="215">
        <v>0</v>
      </c>
      <c r="BM124" s="215">
        <v>0</v>
      </c>
      <c r="BN124" s="187">
        <v>0</v>
      </c>
      <c r="BO124" s="187">
        <v>0</v>
      </c>
      <c r="BP124" s="187">
        <v>0</v>
      </c>
      <c r="BQ124" s="187">
        <v>0</v>
      </c>
      <c r="BR124" s="187">
        <v>0</v>
      </c>
      <c r="BS124" s="11">
        <v>2</v>
      </c>
      <c r="BT124" s="11">
        <v>0</v>
      </c>
      <c r="BU124" s="260">
        <v>0</v>
      </c>
      <c r="BV124" s="261">
        <v>0</v>
      </c>
      <c r="BW124" s="262">
        <v>0</v>
      </c>
      <c r="BX124" s="263">
        <v>0</v>
      </c>
      <c r="BY124" s="264">
        <v>0</v>
      </c>
      <c r="BZ124" s="11">
        <v>2</v>
      </c>
      <c r="CA124" s="175">
        <v>0</v>
      </c>
      <c r="CB124" s="77">
        <v>2</v>
      </c>
      <c r="CC124" s="77">
        <v>0</v>
      </c>
      <c r="CD124" s="11">
        <v>0</v>
      </c>
      <c r="CE124" s="11">
        <v>2</v>
      </c>
      <c r="CF124" s="10">
        <v>0</v>
      </c>
      <c r="CG124" s="11">
        <v>0</v>
      </c>
      <c r="CH124" s="39">
        <v>0</v>
      </c>
      <c r="CI124" s="39">
        <v>0</v>
      </c>
      <c r="CJ124" s="39">
        <v>0</v>
      </c>
      <c r="CK124" s="39">
        <v>0</v>
      </c>
      <c r="CL124" s="39">
        <v>0</v>
      </c>
      <c r="CM124" s="281">
        <v>0</v>
      </c>
      <c r="CN124" s="282">
        <v>0</v>
      </c>
      <c r="CO124" s="283">
        <v>0</v>
      </c>
      <c r="CP124" s="283">
        <v>0</v>
      </c>
      <c r="CQ124" s="283">
        <v>2</v>
      </c>
      <c r="CR124" s="283">
        <v>0</v>
      </c>
      <c r="CS124" s="282">
        <v>0</v>
      </c>
      <c r="CT124" s="302">
        <v>0</v>
      </c>
      <c r="CU124" s="303">
        <v>0</v>
      </c>
      <c r="CV124" s="303">
        <v>0</v>
      </c>
      <c r="CW124" s="303">
        <v>0</v>
      </c>
      <c r="CX124" s="303">
        <v>0</v>
      </c>
      <c r="CY124" s="303">
        <v>0</v>
      </c>
      <c r="CZ124" s="303">
        <v>0</v>
      </c>
      <c r="DA124" s="303">
        <v>0</v>
      </c>
      <c r="DB124" s="303">
        <v>0</v>
      </c>
      <c r="DC124" s="303">
        <v>0</v>
      </c>
      <c r="DD124" s="303">
        <v>0</v>
      </c>
      <c r="DE124" s="303">
        <v>0</v>
      </c>
      <c r="DF124" s="303">
        <v>0</v>
      </c>
      <c r="DG124" s="303">
        <v>0</v>
      </c>
      <c r="DH124" s="303">
        <v>0</v>
      </c>
      <c r="DI124" s="303">
        <v>0</v>
      </c>
      <c r="DJ124" s="303">
        <v>0</v>
      </c>
      <c r="DK124" s="302">
        <v>2</v>
      </c>
      <c r="DL124" s="302">
        <v>0</v>
      </c>
      <c r="DM124" s="302">
        <v>0</v>
      </c>
      <c r="DN124" s="302">
        <v>0</v>
      </c>
      <c r="DO124" s="302">
        <v>0</v>
      </c>
      <c r="DP124" s="304">
        <v>0</v>
      </c>
      <c r="DQ124" s="303">
        <v>0</v>
      </c>
      <c r="DR124" s="347">
        <v>2</v>
      </c>
      <c r="DS124" s="434">
        <v>0</v>
      </c>
      <c r="DT124" s="66">
        <v>0</v>
      </c>
      <c r="DU124" s="348">
        <v>0</v>
      </c>
      <c r="DV124" s="347">
        <v>2</v>
      </c>
      <c r="DW124" s="349">
        <v>0</v>
      </c>
      <c r="DX124" s="66">
        <v>2</v>
      </c>
      <c r="DY124" s="304">
        <v>0</v>
      </c>
      <c r="DZ124" s="350">
        <v>0</v>
      </c>
      <c r="EA124" s="349">
        <v>0</v>
      </c>
      <c r="EB124" s="66">
        <v>0</v>
      </c>
      <c r="EC124" s="347">
        <v>0</v>
      </c>
      <c r="ED124" s="347">
        <v>2</v>
      </c>
      <c r="EE124" s="347">
        <v>0</v>
      </c>
      <c r="EF124" s="347">
        <v>0</v>
      </c>
      <c r="EG124" s="66">
        <v>2</v>
      </c>
      <c r="EH124" s="347">
        <v>2</v>
      </c>
      <c r="EI124" s="358">
        <v>2</v>
      </c>
      <c r="EJ124" s="349">
        <v>0</v>
      </c>
      <c r="EK124" s="66">
        <v>0</v>
      </c>
      <c r="EL124" s="349">
        <v>2</v>
      </c>
      <c r="EM124" s="347">
        <v>2</v>
      </c>
      <c r="EN124" s="349">
        <v>2</v>
      </c>
      <c r="EO124" s="347">
        <v>0</v>
      </c>
      <c r="EP124" s="349">
        <v>0</v>
      </c>
      <c r="EQ124" s="359">
        <v>2</v>
      </c>
      <c r="ER124" s="347">
        <v>2</v>
      </c>
      <c r="ES124" s="349">
        <v>2</v>
      </c>
      <c r="ET124" s="66">
        <v>0</v>
      </c>
      <c r="EU124" s="349">
        <v>0</v>
      </c>
      <c r="EV124" s="349">
        <v>0</v>
      </c>
      <c r="EW124" s="347">
        <v>2</v>
      </c>
      <c r="EX124" s="415">
        <v>0</v>
      </c>
      <c r="EY124" s="349">
        <v>2</v>
      </c>
      <c r="EZ124" s="427">
        <v>0</v>
      </c>
      <c r="FA124" s="434">
        <v>0</v>
      </c>
      <c r="FB124" s="451">
        <v>2</v>
      </c>
      <c r="FC124" s="449">
        <v>2</v>
      </c>
      <c r="FD124" s="449">
        <v>0</v>
      </c>
      <c r="FE124" s="486">
        <v>0</v>
      </c>
      <c r="FF124" s="434">
        <v>0</v>
      </c>
      <c r="FG124" s="470">
        <v>0</v>
      </c>
      <c r="FH124" s="471">
        <v>0</v>
      </c>
      <c r="FI124" s="470">
        <v>0</v>
      </c>
      <c r="FJ124" s="427">
        <v>0</v>
      </c>
      <c r="FK124" s="427">
        <v>1</v>
      </c>
      <c r="FL124" s="427">
        <v>0</v>
      </c>
      <c r="FM124" s="474">
        <v>0</v>
      </c>
      <c r="FN124" s="427">
        <v>2</v>
      </c>
      <c r="FO124" s="427">
        <v>0</v>
      </c>
      <c r="FP124" s="427">
        <v>2</v>
      </c>
      <c r="FQ124" s="427">
        <v>0</v>
      </c>
      <c r="FR124" s="473">
        <v>2</v>
      </c>
      <c r="FS124" s="473">
        <v>0</v>
      </c>
      <c r="FT124" s="473">
        <v>0</v>
      </c>
      <c r="FU124" s="473">
        <v>2</v>
      </c>
      <c r="FV124" s="473">
        <v>0</v>
      </c>
      <c r="FW124" s="473">
        <v>0</v>
      </c>
      <c r="FX124" s="473">
        <v>2</v>
      </c>
      <c r="FY124" s="473">
        <v>0</v>
      </c>
      <c r="FZ124" s="473">
        <v>2</v>
      </c>
      <c r="GA124" s="473">
        <v>2</v>
      </c>
      <c r="GB124" s="473">
        <v>0</v>
      </c>
      <c r="GC124" s="473">
        <v>0</v>
      </c>
      <c r="GD124" s="473">
        <v>2</v>
      </c>
      <c r="GE124" s="473">
        <v>2</v>
      </c>
      <c r="GF124" s="66">
        <v>2</v>
      </c>
      <c r="GG124" s="505">
        <v>0</v>
      </c>
      <c r="GH124" s="505">
        <v>0</v>
      </c>
      <c r="GI124" s="505">
        <v>0</v>
      </c>
      <c r="GJ124" s="505">
        <v>0</v>
      </c>
      <c r="GK124" s="505">
        <v>0</v>
      </c>
      <c r="GL124" s="505">
        <v>0</v>
      </c>
      <c r="GM124" s="505">
        <v>0</v>
      </c>
      <c r="GN124" s="505">
        <v>0</v>
      </c>
      <c r="GO124" s="505">
        <v>0</v>
      </c>
      <c r="GP124" s="505">
        <v>0</v>
      </c>
      <c r="GQ124" s="505">
        <v>0</v>
      </c>
      <c r="GR124" s="505">
        <v>0</v>
      </c>
      <c r="GS124" s="506">
        <v>0</v>
      </c>
      <c r="GT124" s="506">
        <v>0</v>
      </c>
      <c r="GU124" s="505">
        <v>0</v>
      </c>
      <c r="GV124" s="519">
        <v>0</v>
      </c>
      <c r="GW124" s="522">
        <v>2</v>
      </c>
      <c r="GX124" s="449">
        <v>2</v>
      </c>
      <c r="GY124" s="349">
        <v>0</v>
      </c>
      <c r="GZ124" s="427">
        <v>0</v>
      </c>
      <c r="HA124" s="427">
        <v>0</v>
      </c>
      <c r="HB124" s="618"/>
      <c r="HC124" s="427">
        <v>0</v>
      </c>
      <c r="HD124" s="427">
        <v>2</v>
      </c>
      <c r="HE124" s="427">
        <v>0</v>
      </c>
      <c r="HF124" s="349">
        <v>0</v>
      </c>
      <c r="HG124" s="349">
        <v>0</v>
      </c>
      <c r="HH124" s="449">
        <v>0</v>
      </c>
      <c r="HI124" s="449">
        <v>0</v>
      </c>
      <c r="HJ124" s="349">
        <v>2</v>
      </c>
      <c r="HK124" s="349">
        <v>0</v>
      </c>
      <c r="HL124" s="449">
        <v>0</v>
      </c>
      <c r="HM124" s="349">
        <v>0</v>
      </c>
      <c r="HN124" s="427">
        <v>0</v>
      </c>
      <c r="HO124" s="427">
        <v>0</v>
      </c>
      <c r="HP124" s="427">
        <v>0</v>
      </c>
      <c r="HQ124" s="349">
        <v>0</v>
      </c>
      <c r="HR124" s="349">
        <v>0</v>
      </c>
      <c r="HS124" s="449">
        <v>0</v>
      </c>
      <c r="HT124" s="349">
        <v>0</v>
      </c>
      <c r="HU124" s="449">
        <v>2</v>
      </c>
      <c r="HV124" s="449">
        <v>0</v>
      </c>
      <c r="HW124" s="349">
        <v>2</v>
      </c>
      <c r="HX124" s="349">
        <v>0</v>
      </c>
      <c r="HY124" s="427">
        <v>0</v>
      </c>
      <c r="HZ124" s="427">
        <v>0</v>
      </c>
      <c r="IA124" s="449">
        <v>0</v>
      </c>
      <c r="IB124" s="449">
        <v>0</v>
      </c>
      <c r="IC124" s="449">
        <v>0</v>
      </c>
      <c r="ID124" s="349">
        <v>0</v>
      </c>
      <c r="IE124" s="349">
        <v>0</v>
      </c>
      <c r="IF124" s="349">
        <v>0</v>
      </c>
      <c r="IG124" s="349">
        <v>0</v>
      </c>
      <c r="IH124" s="349">
        <v>0</v>
      </c>
      <c r="II124" s="349">
        <v>0</v>
      </c>
      <c r="IJ124" s="434">
        <v>0</v>
      </c>
      <c r="IK124" s="434">
        <v>2</v>
      </c>
      <c r="IL124" s="349">
        <v>0</v>
      </c>
      <c r="IM124" s="434">
        <v>0</v>
      </c>
      <c r="IN124" s="434">
        <v>0</v>
      </c>
      <c r="IO124" s="349">
        <v>0</v>
      </c>
      <c r="IP124" s="349">
        <v>0</v>
      </c>
      <c r="IQ124" s="349">
        <v>0</v>
      </c>
      <c r="IR124" s="449">
        <v>0</v>
      </c>
      <c r="IS124" s="434">
        <v>0</v>
      </c>
      <c r="IT124" s="349">
        <v>0</v>
      </c>
      <c r="IU124" s="434">
        <v>2</v>
      </c>
      <c r="IV124" s="349">
        <v>2</v>
      </c>
      <c r="IW124" s="349">
        <v>2</v>
      </c>
      <c r="IX124" s="434">
        <v>2</v>
      </c>
      <c r="IY124" s="449">
        <v>2</v>
      </c>
      <c r="IZ124" s="434">
        <v>0</v>
      </c>
      <c r="JA124" s="434">
        <v>0</v>
      </c>
      <c r="JB124" s="434">
        <v>2</v>
      </c>
      <c r="JC124" s="434">
        <v>2</v>
      </c>
      <c r="JD124" s="434">
        <v>0</v>
      </c>
      <c r="JE124" s="434">
        <v>2</v>
      </c>
      <c r="JF124" s="434">
        <v>2</v>
      </c>
      <c r="JG124" s="434">
        <v>2</v>
      </c>
      <c r="JH124" s="434">
        <v>2</v>
      </c>
      <c r="JI124" s="434">
        <v>2</v>
      </c>
      <c r="JJ124" s="434">
        <v>0</v>
      </c>
      <c r="JK124" s="434">
        <v>2</v>
      </c>
      <c r="JL124" s="684">
        <v>0</v>
      </c>
      <c r="JM124" s="685">
        <v>0</v>
      </c>
      <c r="JN124" s="470">
        <v>1</v>
      </c>
      <c r="JO124" s="427">
        <v>0</v>
      </c>
      <c r="JP124" s="349">
        <v>2</v>
      </c>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x14ac:dyDescent="0.3">
      <c r="A125" s="731"/>
      <c r="B125" s="727"/>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5">
        <v>0</v>
      </c>
      <c r="AK125" s="175">
        <v>0</v>
      </c>
      <c r="AL125" s="10">
        <v>2</v>
      </c>
      <c r="AM125" s="10">
        <v>2</v>
      </c>
      <c r="AN125" s="175">
        <v>0</v>
      </c>
      <c r="AO125" s="10">
        <v>0</v>
      </c>
      <c r="AP125" s="10">
        <v>0</v>
      </c>
      <c r="AQ125" s="175">
        <v>0</v>
      </c>
      <c r="AR125" s="10">
        <v>2</v>
      </c>
      <c r="AS125" s="175">
        <v>0</v>
      </c>
      <c r="AT125" s="10">
        <v>0</v>
      </c>
      <c r="AU125" s="86">
        <v>0</v>
      </c>
      <c r="AV125" s="86">
        <v>0</v>
      </c>
      <c r="AW125" s="10">
        <v>0</v>
      </c>
      <c r="AX125" s="178">
        <v>0</v>
      </c>
      <c r="AY125" s="175">
        <v>0</v>
      </c>
      <c r="AZ125" s="175">
        <v>0</v>
      </c>
      <c r="BA125" s="11">
        <v>0</v>
      </c>
      <c r="BB125" s="10">
        <v>0</v>
      </c>
      <c r="BC125" s="11">
        <v>0</v>
      </c>
      <c r="BD125" s="11">
        <v>0</v>
      </c>
      <c r="BE125" s="187">
        <v>2</v>
      </c>
      <c r="BF125" s="214">
        <v>0</v>
      </c>
      <c r="BG125" s="214">
        <v>0</v>
      </c>
      <c r="BH125" s="214">
        <v>0</v>
      </c>
      <c r="BI125" s="215">
        <v>0</v>
      </c>
      <c r="BJ125" s="215">
        <v>0</v>
      </c>
      <c r="BK125" s="215">
        <v>0</v>
      </c>
      <c r="BL125" s="215">
        <v>0</v>
      </c>
      <c r="BM125" s="215">
        <v>0</v>
      </c>
      <c r="BN125" s="187">
        <v>0</v>
      </c>
      <c r="BO125" s="187">
        <v>0</v>
      </c>
      <c r="BP125" s="187">
        <v>0</v>
      </c>
      <c r="BQ125" s="187">
        <v>0</v>
      </c>
      <c r="BR125" s="187">
        <v>0</v>
      </c>
      <c r="BS125" s="11">
        <v>2</v>
      </c>
      <c r="BT125" s="11">
        <v>2</v>
      </c>
      <c r="BU125" s="260">
        <v>0</v>
      </c>
      <c r="BV125" s="261">
        <v>0</v>
      </c>
      <c r="BW125" s="262">
        <v>0</v>
      </c>
      <c r="BX125" s="263">
        <v>0</v>
      </c>
      <c r="BY125" s="264">
        <v>0</v>
      </c>
      <c r="BZ125" s="11">
        <v>0</v>
      </c>
      <c r="CA125" s="175">
        <v>0</v>
      </c>
      <c r="CB125" s="77">
        <v>2</v>
      </c>
      <c r="CC125" s="77">
        <v>2</v>
      </c>
      <c r="CD125" s="11">
        <v>2</v>
      </c>
      <c r="CE125" s="11">
        <v>0</v>
      </c>
      <c r="CF125" s="10">
        <v>0</v>
      </c>
      <c r="CG125" s="11">
        <v>0</v>
      </c>
      <c r="CH125" s="39">
        <v>0</v>
      </c>
      <c r="CI125" s="39">
        <v>0</v>
      </c>
      <c r="CJ125" s="39">
        <v>0</v>
      </c>
      <c r="CK125" s="39">
        <v>0</v>
      </c>
      <c r="CL125" s="39">
        <v>0</v>
      </c>
      <c r="CM125" s="281">
        <v>2</v>
      </c>
      <c r="CN125" s="282">
        <v>0</v>
      </c>
      <c r="CO125" s="283">
        <v>0</v>
      </c>
      <c r="CP125" s="283">
        <v>0</v>
      </c>
      <c r="CQ125" s="283">
        <v>0</v>
      </c>
      <c r="CR125" s="283">
        <v>0</v>
      </c>
      <c r="CS125" s="282">
        <v>0</v>
      </c>
      <c r="CT125" s="302">
        <v>0</v>
      </c>
      <c r="CU125" s="303">
        <v>0</v>
      </c>
      <c r="CV125" s="303">
        <v>0</v>
      </c>
      <c r="CW125" s="303">
        <v>0</v>
      </c>
      <c r="CX125" s="303">
        <v>0</v>
      </c>
      <c r="CY125" s="303">
        <v>0</v>
      </c>
      <c r="CZ125" s="303">
        <v>0</v>
      </c>
      <c r="DA125" s="303">
        <v>0</v>
      </c>
      <c r="DB125" s="303">
        <v>0</v>
      </c>
      <c r="DC125" s="303">
        <v>0</v>
      </c>
      <c r="DD125" s="303">
        <v>0</v>
      </c>
      <c r="DE125" s="303">
        <v>0</v>
      </c>
      <c r="DF125" s="303">
        <v>0</v>
      </c>
      <c r="DG125" s="303">
        <v>0</v>
      </c>
      <c r="DH125" s="303">
        <v>0</v>
      </c>
      <c r="DI125" s="303">
        <v>0</v>
      </c>
      <c r="DJ125" s="303">
        <v>0</v>
      </c>
      <c r="DK125" s="302">
        <v>0</v>
      </c>
      <c r="DL125" s="302">
        <v>0</v>
      </c>
      <c r="DM125" s="302">
        <v>0</v>
      </c>
      <c r="DN125" s="302">
        <v>0</v>
      </c>
      <c r="DO125" s="302">
        <v>0</v>
      </c>
      <c r="DP125" s="304">
        <v>0</v>
      </c>
      <c r="DQ125" s="303">
        <v>0</v>
      </c>
      <c r="DR125" s="347">
        <v>2</v>
      </c>
      <c r="DS125" s="434">
        <v>2</v>
      </c>
      <c r="DT125" s="66">
        <v>0</v>
      </c>
      <c r="DU125" s="348">
        <v>0</v>
      </c>
      <c r="DV125" s="347">
        <v>0</v>
      </c>
      <c r="DW125" s="349">
        <v>0</v>
      </c>
      <c r="DX125" s="66">
        <v>2</v>
      </c>
      <c r="DY125" s="304">
        <v>0</v>
      </c>
      <c r="DZ125" s="350">
        <v>0</v>
      </c>
      <c r="EA125" s="349">
        <v>0</v>
      </c>
      <c r="EB125" s="66">
        <v>0</v>
      </c>
      <c r="EC125" s="347">
        <v>0</v>
      </c>
      <c r="ED125" s="347">
        <v>0</v>
      </c>
      <c r="EE125" s="347">
        <v>0</v>
      </c>
      <c r="EF125" s="347">
        <v>0</v>
      </c>
      <c r="EG125" s="66">
        <v>2</v>
      </c>
      <c r="EH125" s="347">
        <v>2</v>
      </c>
      <c r="EI125" s="347">
        <v>2</v>
      </c>
      <c r="EJ125" s="349">
        <v>0</v>
      </c>
      <c r="EK125" s="66">
        <v>2</v>
      </c>
      <c r="EL125" s="349">
        <v>2</v>
      </c>
      <c r="EM125" s="347">
        <v>2</v>
      </c>
      <c r="EN125" s="349">
        <v>0</v>
      </c>
      <c r="EO125" s="347">
        <v>0</v>
      </c>
      <c r="EP125" s="349">
        <v>0</v>
      </c>
      <c r="EQ125" s="359">
        <v>0</v>
      </c>
      <c r="ER125" s="347">
        <v>0</v>
      </c>
      <c r="ES125" s="349">
        <v>0</v>
      </c>
      <c r="ET125" s="66">
        <v>0</v>
      </c>
      <c r="EU125" s="349">
        <v>0</v>
      </c>
      <c r="EV125" s="349">
        <v>0</v>
      </c>
      <c r="EW125" s="347">
        <v>0</v>
      </c>
      <c r="EX125" s="415">
        <v>0</v>
      </c>
      <c r="EY125" s="349">
        <v>0</v>
      </c>
      <c r="EZ125" s="427">
        <v>0</v>
      </c>
      <c r="FA125" s="434">
        <v>0</v>
      </c>
      <c r="FB125" s="442">
        <v>0</v>
      </c>
      <c r="FC125" s="449">
        <v>2</v>
      </c>
      <c r="FD125" s="449">
        <v>0</v>
      </c>
      <c r="FE125" s="486">
        <v>0</v>
      </c>
      <c r="FF125" s="434">
        <v>0</v>
      </c>
      <c r="FG125" s="464">
        <v>0</v>
      </c>
      <c r="FH125" s="465">
        <v>0</v>
      </c>
      <c r="FI125" s="464">
        <v>0</v>
      </c>
      <c r="FJ125" s="427">
        <v>0</v>
      </c>
      <c r="FK125" s="427">
        <v>0</v>
      </c>
      <c r="FL125" s="427">
        <v>0</v>
      </c>
      <c r="FM125" s="474">
        <v>0</v>
      </c>
      <c r="FN125" s="427">
        <v>2</v>
      </c>
      <c r="FO125" s="427">
        <v>2</v>
      </c>
      <c r="FP125" s="427">
        <v>0</v>
      </c>
      <c r="FQ125" s="427">
        <v>0</v>
      </c>
      <c r="FR125" s="473">
        <v>0</v>
      </c>
      <c r="FS125" s="473">
        <v>0</v>
      </c>
      <c r="FT125" s="473">
        <v>0</v>
      </c>
      <c r="FU125" s="473">
        <v>2</v>
      </c>
      <c r="FV125" s="473">
        <v>0</v>
      </c>
      <c r="FW125" s="473">
        <v>0</v>
      </c>
      <c r="FX125" s="473">
        <v>2</v>
      </c>
      <c r="FY125" s="473">
        <v>2</v>
      </c>
      <c r="FZ125" s="473">
        <v>0</v>
      </c>
      <c r="GA125" s="473">
        <v>2</v>
      </c>
      <c r="GB125" s="473">
        <v>0</v>
      </c>
      <c r="GC125" s="473">
        <v>0</v>
      </c>
      <c r="GD125" s="473">
        <v>2</v>
      </c>
      <c r="GE125" s="473">
        <v>2</v>
      </c>
      <c r="GF125" s="66">
        <v>2</v>
      </c>
      <c r="GG125" s="505">
        <v>0</v>
      </c>
      <c r="GH125" s="505">
        <v>0</v>
      </c>
      <c r="GI125" s="505">
        <v>0</v>
      </c>
      <c r="GJ125" s="505">
        <v>0</v>
      </c>
      <c r="GK125" s="505">
        <v>0</v>
      </c>
      <c r="GL125" s="505">
        <v>0</v>
      </c>
      <c r="GM125" s="505">
        <v>0</v>
      </c>
      <c r="GN125" s="505">
        <v>0</v>
      </c>
      <c r="GO125" s="505">
        <v>0</v>
      </c>
      <c r="GP125" s="505">
        <v>0</v>
      </c>
      <c r="GQ125" s="505">
        <v>0</v>
      </c>
      <c r="GR125" s="505">
        <v>0</v>
      </c>
      <c r="GS125" s="506">
        <v>0</v>
      </c>
      <c r="GT125" s="506">
        <v>0</v>
      </c>
      <c r="GU125" s="505">
        <v>0</v>
      </c>
      <c r="GV125" s="519">
        <v>0</v>
      </c>
      <c r="GW125" s="522">
        <v>0</v>
      </c>
      <c r="GX125" s="449">
        <v>2</v>
      </c>
      <c r="GY125" s="349">
        <v>0</v>
      </c>
      <c r="GZ125" s="427">
        <v>0</v>
      </c>
      <c r="HA125" s="427">
        <v>0</v>
      </c>
      <c r="HB125" s="618"/>
      <c r="HC125" s="427">
        <v>0</v>
      </c>
      <c r="HD125" s="427">
        <v>0</v>
      </c>
      <c r="HE125" s="427">
        <v>0</v>
      </c>
      <c r="HF125" s="349">
        <v>2</v>
      </c>
      <c r="HG125" s="349">
        <v>0</v>
      </c>
      <c r="HH125" s="449">
        <v>0</v>
      </c>
      <c r="HI125" s="449">
        <v>0</v>
      </c>
      <c r="HJ125" s="349">
        <v>0</v>
      </c>
      <c r="HK125" s="349">
        <v>0</v>
      </c>
      <c r="HL125" s="449">
        <v>0</v>
      </c>
      <c r="HM125" s="349">
        <v>0</v>
      </c>
      <c r="HN125" s="427">
        <v>0</v>
      </c>
      <c r="HO125" s="427">
        <v>0</v>
      </c>
      <c r="HP125" s="427">
        <v>0</v>
      </c>
      <c r="HQ125" s="349">
        <v>0</v>
      </c>
      <c r="HR125" s="349">
        <v>0</v>
      </c>
      <c r="HS125" s="449">
        <v>0</v>
      </c>
      <c r="HT125" s="349">
        <v>2</v>
      </c>
      <c r="HU125" s="449">
        <v>2</v>
      </c>
      <c r="HV125" s="449">
        <v>0</v>
      </c>
      <c r="HW125" s="349">
        <v>2</v>
      </c>
      <c r="HX125" s="349">
        <v>2</v>
      </c>
      <c r="HY125" s="427">
        <v>2</v>
      </c>
      <c r="HZ125" s="427">
        <v>0</v>
      </c>
      <c r="IA125" s="449">
        <v>0</v>
      </c>
      <c r="IB125" s="449">
        <v>0</v>
      </c>
      <c r="IC125" s="449">
        <v>0</v>
      </c>
      <c r="ID125" s="349">
        <v>0</v>
      </c>
      <c r="IE125" s="349">
        <v>0</v>
      </c>
      <c r="IF125" s="349">
        <v>0</v>
      </c>
      <c r="IG125" s="349">
        <v>0</v>
      </c>
      <c r="IH125" s="349">
        <v>0</v>
      </c>
      <c r="II125" s="349">
        <v>0</v>
      </c>
      <c r="IJ125" s="434">
        <v>0</v>
      </c>
      <c r="IK125" s="434">
        <v>2</v>
      </c>
      <c r="IL125" s="349">
        <v>0</v>
      </c>
      <c r="IM125" s="434">
        <v>0</v>
      </c>
      <c r="IN125" s="434">
        <v>0</v>
      </c>
      <c r="IO125" s="349">
        <v>0</v>
      </c>
      <c r="IP125" s="349">
        <v>0</v>
      </c>
      <c r="IQ125" s="349">
        <v>0</v>
      </c>
      <c r="IR125" s="449">
        <v>0</v>
      </c>
      <c r="IS125" s="434">
        <v>0</v>
      </c>
      <c r="IT125" s="349">
        <v>2</v>
      </c>
      <c r="IU125" s="434">
        <v>0</v>
      </c>
      <c r="IV125" s="349">
        <v>2</v>
      </c>
      <c r="IW125" s="349">
        <v>2</v>
      </c>
      <c r="IX125" s="434">
        <v>2</v>
      </c>
      <c r="IY125" s="449">
        <v>2</v>
      </c>
      <c r="IZ125" s="434">
        <v>0</v>
      </c>
      <c r="JA125" s="434">
        <v>0</v>
      </c>
      <c r="JB125" s="434">
        <v>2</v>
      </c>
      <c r="JC125" s="434">
        <v>0</v>
      </c>
      <c r="JD125" s="463">
        <v>2</v>
      </c>
      <c r="JE125" s="434">
        <v>0</v>
      </c>
      <c r="JF125" s="434">
        <v>2</v>
      </c>
      <c r="JG125" s="434">
        <v>2</v>
      </c>
      <c r="JH125" s="434">
        <v>2</v>
      </c>
      <c r="JI125" s="434">
        <v>2</v>
      </c>
      <c r="JJ125" s="434">
        <v>0</v>
      </c>
      <c r="JK125" s="434">
        <v>2</v>
      </c>
      <c r="JL125" s="681">
        <v>0</v>
      </c>
      <c r="JM125" s="682">
        <v>0</v>
      </c>
      <c r="JN125" s="464">
        <v>0</v>
      </c>
      <c r="JO125" s="427">
        <v>0</v>
      </c>
      <c r="JP125" s="349">
        <v>2</v>
      </c>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5" thickBot="1" x14ac:dyDescent="0.3">
      <c r="A126" s="731"/>
      <c r="B126" s="728"/>
      <c r="C126" s="28"/>
      <c r="D126" s="79">
        <f>SUM(D119:D125)</f>
        <v>14</v>
      </c>
      <c r="E126" s="145"/>
      <c r="F126" s="58">
        <f>SUM(F119:F125)/14</f>
        <v>0.14285714285714285</v>
      </c>
      <c r="G126" s="71">
        <f t="shared" ref="G126:Z126" si="31">SUM(G119:G125)/14</f>
        <v>0.14285714285714285</v>
      </c>
      <c r="H126" s="71">
        <f t="shared" si="31"/>
        <v>0</v>
      </c>
      <c r="I126" s="71">
        <f t="shared" si="31"/>
        <v>0</v>
      </c>
      <c r="J126" s="71">
        <f t="shared" si="31"/>
        <v>0</v>
      </c>
      <c r="K126" s="71">
        <f t="shared" si="31"/>
        <v>0</v>
      </c>
      <c r="L126" s="71">
        <f t="shared" si="31"/>
        <v>0</v>
      </c>
      <c r="M126" s="71">
        <f t="shared" si="31"/>
        <v>0</v>
      </c>
      <c r="N126" s="71">
        <f t="shared" si="31"/>
        <v>0</v>
      </c>
      <c r="O126" s="71">
        <f t="shared" si="31"/>
        <v>0</v>
      </c>
      <c r="P126" s="71">
        <f t="shared" si="31"/>
        <v>0</v>
      </c>
      <c r="Q126" s="71">
        <f t="shared" si="31"/>
        <v>0</v>
      </c>
      <c r="R126" s="71">
        <f t="shared" si="31"/>
        <v>0</v>
      </c>
      <c r="S126" s="71">
        <f t="shared" si="31"/>
        <v>0</v>
      </c>
      <c r="T126" s="71">
        <f t="shared" si="31"/>
        <v>0</v>
      </c>
      <c r="U126" s="71">
        <f t="shared" si="31"/>
        <v>0</v>
      </c>
      <c r="V126" s="71">
        <f t="shared" si="31"/>
        <v>0</v>
      </c>
      <c r="W126" s="71">
        <f t="shared" si="31"/>
        <v>0</v>
      </c>
      <c r="X126" s="58">
        <f t="shared" si="31"/>
        <v>0</v>
      </c>
      <c r="Y126" s="58">
        <f t="shared" si="31"/>
        <v>0</v>
      </c>
      <c r="Z126" s="58">
        <f t="shared" si="31"/>
        <v>0</v>
      </c>
      <c r="AA126" s="58">
        <f t="shared" ref="AA126:CH126" si="32">SUM(AA119:AA125)/14</f>
        <v>0</v>
      </c>
      <c r="AB126" s="58">
        <f t="shared" si="32"/>
        <v>0</v>
      </c>
      <c r="AC126" s="58">
        <f t="shared" si="32"/>
        <v>0</v>
      </c>
      <c r="AD126" s="58">
        <f t="shared" si="32"/>
        <v>0</v>
      </c>
      <c r="AE126" s="58">
        <f t="shared" si="32"/>
        <v>0.42857142857142855</v>
      </c>
      <c r="AF126" s="58">
        <f t="shared" si="32"/>
        <v>0</v>
      </c>
      <c r="AG126" s="58">
        <f t="shared" si="32"/>
        <v>0.5714285714285714</v>
      </c>
      <c r="AH126" s="58">
        <f t="shared" si="32"/>
        <v>0</v>
      </c>
      <c r="AI126" s="58">
        <f t="shared" si="32"/>
        <v>0</v>
      </c>
      <c r="AJ126" s="58">
        <f t="shared" si="32"/>
        <v>0.2857142857142857</v>
      </c>
      <c r="AK126" s="58">
        <f t="shared" si="32"/>
        <v>0</v>
      </c>
      <c r="AL126" s="58">
        <f t="shared" si="32"/>
        <v>0.8571428571428571</v>
      </c>
      <c r="AM126" s="58">
        <f t="shared" si="32"/>
        <v>1</v>
      </c>
      <c r="AN126" s="58">
        <f t="shared" si="32"/>
        <v>0</v>
      </c>
      <c r="AO126" s="58">
        <f t="shared" si="32"/>
        <v>0.14285714285714285</v>
      </c>
      <c r="AP126" s="58">
        <f t="shared" si="32"/>
        <v>0.14285714285714285</v>
      </c>
      <c r="AQ126" s="58">
        <f t="shared" si="32"/>
        <v>0.8571428571428571</v>
      </c>
      <c r="AR126" s="58">
        <f t="shared" si="32"/>
        <v>0.8571428571428571</v>
      </c>
      <c r="AS126" s="58">
        <f t="shared" si="32"/>
        <v>0</v>
      </c>
      <c r="AT126" s="58">
        <f t="shared" si="32"/>
        <v>0</v>
      </c>
      <c r="AU126" s="58">
        <f t="shared" si="32"/>
        <v>0</v>
      </c>
      <c r="AV126" s="58">
        <f t="shared" si="32"/>
        <v>0.14285714285714285</v>
      </c>
      <c r="AW126" s="58">
        <f t="shared" si="32"/>
        <v>0</v>
      </c>
      <c r="AX126" s="58">
        <f t="shared" si="32"/>
        <v>0.14285714285714285</v>
      </c>
      <c r="AY126" s="58">
        <f t="shared" si="32"/>
        <v>0</v>
      </c>
      <c r="AZ126" s="58">
        <f t="shared" si="32"/>
        <v>0</v>
      </c>
      <c r="BA126" s="58">
        <f t="shared" si="32"/>
        <v>0</v>
      </c>
      <c r="BB126" s="58">
        <f t="shared" si="32"/>
        <v>0</v>
      </c>
      <c r="BC126" s="58">
        <f t="shared" si="32"/>
        <v>0</v>
      </c>
      <c r="BD126" s="58">
        <f t="shared" si="32"/>
        <v>0</v>
      </c>
      <c r="BE126" s="58">
        <f t="shared" si="32"/>
        <v>0.7142857142857143</v>
      </c>
      <c r="BF126" s="58">
        <f t="shared" si="32"/>
        <v>0</v>
      </c>
      <c r="BG126" s="58">
        <f t="shared" si="32"/>
        <v>0</v>
      </c>
      <c r="BH126" s="58">
        <f t="shared" si="32"/>
        <v>0</v>
      </c>
      <c r="BI126" s="58">
        <f t="shared" si="32"/>
        <v>0</v>
      </c>
      <c r="BJ126" s="58">
        <f t="shared" si="32"/>
        <v>0</v>
      </c>
      <c r="BK126" s="58">
        <f t="shared" si="32"/>
        <v>0</v>
      </c>
      <c r="BL126" s="58">
        <f t="shared" si="32"/>
        <v>0</v>
      </c>
      <c r="BM126" s="58">
        <f t="shared" si="32"/>
        <v>0</v>
      </c>
      <c r="BN126" s="58">
        <f t="shared" si="32"/>
        <v>0</v>
      </c>
      <c r="BO126" s="58">
        <f t="shared" si="32"/>
        <v>0</v>
      </c>
      <c r="BP126" s="58">
        <f t="shared" si="32"/>
        <v>0</v>
      </c>
      <c r="BQ126" s="58">
        <f t="shared" si="32"/>
        <v>0</v>
      </c>
      <c r="BR126" s="58">
        <f t="shared" si="32"/>
        <v>0</v>
      </c>
      <c r="BS126" s="58">
        <f t="shared" si="32"/>
        <v>0.42857142857142855</v>
      </c>
      <c r="BT126" s="58">
        <f t="shared" si="32"/>
        <v>0.2857142857142857</v>
      </c>
      <c r="BU126" s="58">
        <f t="shared" si="32"/>
        <v>0</v>
      </c>
      <c r="BV126" s="58">
        <f t="shared" si="32"/>
        <v>0</v>
      </c>
      <c r="BW126" s="58">
        <f t="shared" si="32"/>
        <v>0</v>
      </c>
      <c r="BX126" s="58">
        <f t="shared" si="32"/>
        <v>0</v>
      </c>
      <c r="BY126" s="58">
        <f t="shared" si="32"/>
        <v>0</v>
      </c>
      <c r="BZ126" s="58">
        <f t="shared" si="32"/>
        <v>0.42857142857142855</v>
      </c>
      <c r="CA126" s="58">
        <f t="shared" si="32"/>
        <v>0.42857142857142855</v>
      </c>
      <c r="CB126" s="58">
        <f t="shared" si="32"/>
        <v>0.8571428571428571</v>
      </c>
      <c r="CC126" s="58">
        <f t="shared" si="32"/>
        <v>0.14285714285714285</v>
      </c>
      <c r="CD126" s="58">
        <f t="shared" si="32"/>
        <v>0.42857142857142855</v>
      </c>
      <c r="CE126" s="58">
        <f t="shared" si="32"/>
        <v>0.2857142857142857</v>
      </c>
      <c r="CF126" s="58">
        <f t="shared" si="32"/>
        <v>0.42857142857142855</v>
      </c>
      <c r="CG126" s="58">
        <f t="shared" si="32"/>
        <v>0.2857142857142857</v>
      </c>
      <c r="CH126" s="58">
        <f t="shared" si="32"/>
        <v>0</v>
      </c>
      <c r="CI126" s="58">
        <f t="shared" ref="CI126:EP126" si="33">SUM(CI119:CI125)/14</f>
        <v>0</v>
      </c>
      <c r="CJ126" s="58">
        <f t="shared" si="33"/>
        <v>0</v>
      </c>
      <c r="CK126" s="58">
        <f t="shared" si="33"/>
        <v>0</v>
      </c>
      <c r="CL126" s="58">
        <f t="shared" si="33"/>
        <v>0</v>
      </c>
      <c r="CM126" s="58">
        <f t="shared" si="33"/>
        <v>0.42857142857142855</v>
      </c>
      <c r="CN126" s="58">
        <f t="shared" si="33"/>
        <v>0</v>
      </c>
      <c r="CO126" s="58">
        <f t="shared" si="33"/>
        <v>0.14285714285714285</v>
      </c>
      <c r="CP126" s="58">
        <f t="shared" si="33"/>
        <v>0.2857142857142857</v>
      </c>
      <c r="CQ126" s="58">
        <f t="shared" si="33"/>
        <v>0.42857142857142855</v>
      </c>
      <c r="CR126" s="58">
        <f t="shared" si="33"/>
        <v>0.2857142857142857</v>
      </c>
      <c r="CS126" s="58">
        <f t="shared" si="33"/>
        <v>0</v>
      </c>
      <c r="CT126" s="58">
        <f t="shared" si="33"/>
        <v>0</v>
      </c>
      <c r="CU126" s="58">
        <f t="shared" si="33"/>
        <v>0</v>
      </c>
      <c r="CV126" s="58">
        <f t="shared" si="33"/>
        <v>0</v>
      </c>
      <c r="CW126" s="58">
        <f t="shared" si="33"/>
        <v>0</v>
      </c>
      <c r="CX126" s="58">
        <f t="shared" si="33"/>
        <v>0</v>
      </c>
      <c r="CY126" s="58">
        <f t="shared" si="33"/>
        <v>0</v>
      </c>
      <c r="CZ126" s="58">
        <f t="shared" si="33"/>
        <v>0</v>
      </c>
      <c r="DA126" s="58">
        <f t="shared" si="33"/>
        <v>0</v>
      </c>
      <c r="DB126" s="58">
        <f t="shared" si="33"/>
        <v>0</v>
      </c>
      <c r="DC126" s="58">
        <f t="shared" si="33"/>
        <v>0</v>
      </c>
      <c r="DD126" s="58">
        <f t="shared" si="33"/>
        <v>0</v>
      </c>
      <c r="DE126" s="58">
        <f t="shared" si="33"/>
        <v>0</v>
      </c>
      <c r="DF126" s="58">
        <f t="shared" si="33"/>
        <v>0</v>
      </c>
      <c r="DG126" s="58">
        <f t="shared" si="33"/>
        <v>0</v>
      </c>
      <c r="DH126" s="58">
        <f t="shared" si="33"/>
        <v>0</v>
      </c>
      <c r="DI126" s="58">
        <f t="shared" si="33"/>
        <v>0</v>
      </c>
      <c r="DJ126" s="58">
        <f t="shared" si="33"/>
        <v>0</v>
      </c>
      <c r="DK126" s="58">
        <f t="shared" si="33"/>
        <v>0.42857142857142855</v>
      </c>
      <c r="DL126" s="58">
        <f t="shared" si="33"/>
        <v>0</v>
      </c>
      <c r="DM126" s="58">
        <f t="shared" si="33"/>
        <v>0</v>
      </c>
      <c r="DN126" s="58">
        <f t="shared" si="33"/>
        <v>0.14285714285714285</v>
      </c>
      <c r="DO126" s="58">
        <f t="shared" si="33"/>
        <v>0</v>
      </c>
      <c r="DP126" s="58">
        <f t="shared" si="33"/>
        <v>0.14285714285714285</v>
      </c>
      <c r="DQ126" s="58">
        <f t="shared" si="33"/>
        <v>0.14285714285714285</v>
      </c>
      <c r="DR126" s="58">
        <f t="shared" si="33"/>
        <v>1</v>
      </c>
      <c r="DS126" s="58">
        <f t="shared" si="33"/>
        <v>0.7142857142857143</v>
      </c>
      <c r="DT126" s="58">
        <f t="shared" si="33"/>
        <v>0.14285714285714285</v>
      </c>
      <c r="DU126" s="58">
        <f t="shared" si="33"/>
        <v>0.14285714285714285</v>
      </c>
      <c r="DV126" s="58">
        <f t="shared" si="33"/>
        <v>0.5714285714285714</v>
      </c>
      <c r="DW126" s="58">
        <f t="shared" si="33"/>
        <v>0</v>
      </c>
      <c r="DX126" s="58">
        <f t="shared" si="33"/>
        <v>0.42857142857142855</v>
      </c>
      <c r="DY126" s="58">
        <f t="shared" si="33"/>
        <v>0.14285714285714285</v>
      </c>
      <c r="DZ126" s="58">
        <f t="shared" si="33"/>
        <v>0</v>
      </c>
      <c r="EA126" s="58">
        <f t="shared" si="33"/>
        <v>0.14285714285714285</v>
      </c>
      <c r="EB126" s="58">
        <f t="shared" si="33"/>
        <v>0</v>
      </c>
      <c r="EC126" s="58">
        <f t="shared" si="33"/>
        <v>0</v>
      </c>
      <c r="ED126" s="58">
        <f t="shared" si="33"/>
        <v>0.7142857142857143</v>
      </c>
      <c r="EE126" s="58">
        <f t="shared" si="33"/>
        <v>0</v>
      </c>
      <c r="EF126" s="58">
        <f t="shared" si="33"/>
        <v>0</v>
      </c>
      <c r="EG126" s="58">
        <f t="shared" si="33"/>
        <v>0.42857142857142855</v>
      </c>
      <c r="EH126" s="58">
        <f t="shared" si="33"/>
        <v>1</v>
      </c>
      <c r="EI126" s="58">
        <f t="shared" si="33"/>
        <v>1</v>
      </c>
      <c r="EJ126" s="58">
        <f t="shared" si="33"/>
        <v>0</v>
      </c>
      <c r="EK126" s="58">
        <f t="shared" si="33"/>
        <v>0.7142857142857143</v>
      </c>
      <c r="EL126" s="58">
        <f t="shared" si="33"/>
        <v>1</v>
      </c>
      <c r="EM126" s="58">
        <f t="shared" si="33"/>
        <v>1</v>
      </c>
      <c r="EN126" s="58">
        <f t="shared" si="33"/>
        <v>0.5714285714285714</v>
      </c>
      <c r="EO126" s="58">
        <f t="shared" si="33"/>
        <v>0</v>
      </c>
      <c r="EP126" s="58">
        <f t="shared" si="33"/>
        <v>0</v>
      </c>
      <c r="EQ126" s="58">
        <f t="shared" ref="EQ126:HC126" si="34">SUM(EQ119:EQ125)/14</f>
        <v>0.2857142857142857</v>
      </c>
      <c r="ER126" s="58">
        <f t="shared" si="34"/>
        <v>0.7142857142857143</v>
      </c>
      <c r="ES126" s="58">
        <f t="shared" si="34"/>
        <v>0.5714285714285714</v>
      </c>
      <c r="ET126" s="58">
        <f t="shared" si="34"/>
        <v>0</v>
      </c>
      <c r="EU126" s="58">
        <f t="shared" si="34"/>
        <v>0</v>
      </c>
      <c r="EV126" s="58">
        <f t="shared" si="34"/>
        <v>0</v>
      </c>
      <c r="EW126" s="58">
        <f t="shared" si="34"/>
        <v>0.5714285714285714</v>
      </c>
      <c r="EX126" s="58">
        <f t="shared" si="34"/>
        <v>0</v>
      </c>
      <c r="EY126" s="58">
        <f t="shared" si="34"/>
        <v>0.42857142857142855</v>
      </c>
      <c r="EZ126" s="58">
        <f t="shared" si="34"/>
        <v>0.14285714285714285</v>
      </c>
      <c r="FA126" s="58">
        <f t="shared" si="34"/>
        <v>0</v>
      </c>
      <c r="FB126" s="58">
        <f t="shared" si="34"/>
        <v>0.2857142857142857</v>
      </c>
      <c r="FC126" s="58">
        <f t="shared" si="34"/>
        <v>0.35714285714285715</v>
      </c>
      <c r="FD126" s="58">
        <f t="shared" si="34"/>
        <v>0</v>
      </c>
      <c r="FE126" s="485">
        <f t="shared" si="34"/>
        <v>0</v>
      </c>
      <c r="FF126" s="58">
        <f t="shared" si="34"/>
        <v>0.2857142857142857</v>
      </c>
      <c r="FG126" s="58">
        <f t="shared" si="34"/>
        <v>0</v>
      </c>
      <c r="FH126" s="58">
        <f t="shared" si="34"/>
        <v>0</v>
      </c>
      <c r="FI126" s="58">
        <f t="shared" si="34"/>
        <v>0</v>
      </c>
      <c r="FJ126" s="58">
        <f t="shared" si="34"/>
        <v>0</v>
      </c>
      <c r="FK126" s="58">
        <f t="shared" si="34"/>
        <v>0.6428571428571429</v>
      </c>
      <c r="FL126" s="58">
        <f t="shared" si="34"/>
        <v>7.1428571428571425E-2</v>
      </c>
      <c r="FM126" s="58">
        <f t="shared" si="34"/>
        <v>0</v>
      </c>
      <c r="FN126" s="58">
        <f t="shared" si="34"/>
        <v>1</v>
      </c>
      <c r="FO126" s="58">
        <f t="shared" si="34"/>
        <v>0.5714285714285714</v>
      </c>
      <c r="FP126" s="58">
        <f t="shared" si="34"/>
        <v>0.7142857142857143</v>
      </c>
      <c r="FQ126" s="58">
        <f t="shared" si="34"/>
        <v>0</v>
      </c>
      <c r="FR126" s="58">
        <f t="shared" si="34"/>
        <v>0.2857142857142857</v>
      </c>
      <c r="FS126" s="58">
        <f t="shared" si="34"/>
        <v>0</v>
      </c>
      <c r="FT126" s="58">
        <f t="shared" si="34"/>
        <v>0</v>
      </c>
      <c r="FU126" s="58">
        <f t="shared" si="34"/>
        <v>1</v>
      </c>
      <c r="FV126" s="58">
        <f t="shared" si="34"/>
        <v>0</v>
      </c>
      <c r="FW126" s="58">
        <f t="shared" si="34"/>
        <v>0</v>
      </c>
      <c r="FX126" s="58">
        <f t="shared" si="34"/>
        <v>1</v>
      </c>
      <c r="FY126" s="58">
        <f t="shared" si="34"/>
        <v>0.8571428571428571</v>
      </c>
      <c r="FZ126" s="58">
        <f t="shared" si="34"/>
        <v>0.2857142857142857</v>
      </c>
      <c r="GA126" s="58">
        <f t="shared" si="34"/>
        <v>0.7142857142857143</v>
      </c>
      <c r="GB126" s="58">
        <f t="shared" si="34"/>
        <v>0</v>
      </c>
      <c r="GC126" s="58">
        <f t="shared" si="34"/>
        <v>0.2857142857142857</v>
      </c>
      <c r="GD126" s="58">
        <f t="shared" si="34"/>
        <v>1</v>
      </c>
      <c r="GE126" s="58">
        <f t="shared" si="34"/>
        <v>0.8571428571428571</v>
      </c>
      <c r="GF126" s="58">
        <f t="shared" si="34"/>
        <v>1</v>
      </c>
      <c r="GG126" s="58">
        <f t="shared" si="34"/>
        <v>0</v>
      </c>
      <c r="GH126" s="58">
        <f t="shared" si="34"/>
        <v>0</v>
      </c>
      <c r="GI126" s="58">
        <f t="shared" si="34"/>
        <v>0</v>
      </c>
      <c r="GJ126" s="58">
        <f t="shared" si="34"/>
        <v>0</v>
      </c>
      <c r="GK126" s="58">
        <f t="shared" si="34"/>
        <v>0</v>
      </c>
      <c r="GL126" s="58">
        <f t="shared" si="34"/>
        <v>0</v>
      </c>
      <c r="GM126" s="58">
        <f t="shared" si="34"/>
        <v>0</v>
      </c>
      <c r="GN126" s="58">
        <f t="shared" si="34"/>
        <v>0</v>
      </c>
      <c r="GO126" s="58">
        <f t="shared" si="34"/>
        <v>0</v>
      </c>
      <c r="GP126" s="58">
        <f t="shared" si="34"/>
        <v>0</v>
      </c>
      <c r="GQ126" s="58">
        <f t="shared" si="34"/>
        <v>0</v>
      </c>
      <c r="GR126" s="58">
        <f t="shared" si="34"/>
        <v>0</v>
      </c>
      <c r="GS126" s="58">
        <f t="shared" si="34"/>
        <v>0</v>
      </c>
      <c r="GT126" s="58">
        <f t="shared" si="34"/>
        <v>0</v>
      </c>
      <c r="GU126" s="58">
        <f t="shared" si="34"/>
        <v>0</v>
      </c>
      <c r="GV126" s="58">
        <f t="shared" si="34"/>
        <v>0.2857142857142857</v>
      </c>
      <c r="GW126" s="524">
        <f t="shared" si="34"/>
        <v>0.5714285714285714</v>
      </c>
      <c r="GX126" s="521">
        <f t="shared" si="34"/>
        <v>0.8571428571428571</v>
      </c>
      <c r="GY126" s="521">
        <f t="shared" si="34"/>
        <v>0.14285714285714285</v>
      </c>
      <c r="GZ126" s="521">
        <f t="shared" si="34"/>
        <v>0.14285714285714285</v>
      </c>
      <c r="HA126" s="521">
        <f t="shared" si="34"/>
        <v>0.14285714285714285</v>
      </c>
      <c r="HB126" s="620"/>
      <c r="HC126" s="521">
        <f t="shared" si="34"/>
        <v>0</v>
      </c>
      <c r="HD126" s="521">
        <f t="shared" ref="HD126:JN126" si="35">SUM(HD119:HD125)/14</f>
        <v>0.42857142857142855</v>
      </c>
      <c r="HE126" s="521">
        <f t="shared" si="35"/>
        <v>0</v>
      </c>
      <c r="HF126" s="521">
        <f t="shared" si="35"/>
        <v>0.14285714285714285</v>
      </c>
      <c r="HG126" s="521">
        <f t="shared" si="35"/>
        <v>0.14285714285714285</v>
      </c>
      <c r="HH126" s="521">
        <f t="shared" si="35"/>
        <v>0.14285714285714285</v>
      </c>
      <c r="HI126" s="521">
        <f t="shared" si="35"/>
        <v>0</v>
      </c>
      <c r="HJ126" s="521">
        <f t="shared" si="35"/>
        <v>0.2857142857142857</v>
      </c>
      <c r="HK126" s="521">
        <f t="shared" si="35"/>
        <v>0.14285714285714285</v>
      </c>
      <c r="HL126" s="521">
        <f t="shared" si="35"/>
        <v>0.2857142857142857</v>
      </c>
      <c r="HM126" s="521">
        <f t="shared" si="35"/>
        <v>0</v>
      </c>
      <c r="HN126" s="521">
        <f t="shared" si="35"/>
        <v>0</v>
      </c>
      <c r="HO126" s="521">
        <f t="shared" si="35"/>
        <v>0</v>
      </c>
      <c r="HP126" s="521">
        <f t="shared" si="35"/>
        <v>0</v>
      </c>
      <c r="HQ126" s="521">
        <f t="shared" si="35"/>
        <v>0</v>
      </c>
      <c r="HR126" s="521">
        <f t="shared" si="35"/>
        <v>0</v>
      </c>
      <c r="HS126" s="521">
        <f t="shared" si="35"/>
        <v>0</v>
      </c>
      <c r="HT126" s="521">
        <f t="shared" si="35"/>
        <v>0.7142857142857143</v>
      </c>
      <c r="HU126" s="521">
        <f t="shared" si="35"/>
        <v>1</v>
      </c>
      <c r="HV126" s="521">
        <f t="shared" si="35"/>
        <v>0</v>
      </c>
      <c r="HW126" s="521">
        <f t="shared" si="35"/>
        <v>0.8571428571428571</v>
      </c>
      <c r="HX126" s="521">
        <f t="shared" si="35"/>
        <v>0.8571428571428571</v>
      </c>
      <c r="HY126" s="521">
        <f t="shared" si="35"/>
        <v>0.14285714285714285</v>
      </c>
      <c r="HZ126" s="521">
        <f t="shared" si="35"/>
        <v>0</v>
      </c>
      <c r="IA126" s="521">
        <f t="shared" si="35"/>
        <v>0</v>
      </c>
      <c r="IB126" s="521">
        <f t="shared" si="35"/>
        <v>0.2857142857142857</v>
      </c>
      <c r="IC126" s="521">
        <f t="shared" si="35"/>
        <v>0</v>
      </c>
      <c r="ID126" s="521">
        <f t="shared" si="35"/>
        <v>0</v>
      </c>
      <c r="IE126" s="521">
        <f t="shared" si="35"/>
        <v>0.2857142857142857</v>
      </c>
      <c r="IF126" s="521">
        <f t="shared" si="35"/>
        <v>0</v>
      </c>
      <c r="IG126" s="521">
        <f t="shared" si="35"/>
        <v>0</v>
      </c>
      <c r="IH126" s="521">
        <f t="shared" si="35"/>
        <v>0.2857142857142857</v>
      </c>
      <c r="II126" s="521">
        <f t="shared" si="35"/>
        <v>0</v>
      </c>
      <c r="IJ126" s="521">
        <f t="shared" si="35"/>
        <v>0.14285714285714285</v>
      </c>
      <c r="IK126" s="521">
        <f t="shared" si="35"/>
        <v>0.7142857142857143</v>
      </c>
      <c r="IL126" s="521">
        <f t="shared" si="35"/>
        <v>0.2857142857142857</v>
      </c>
      <c r="IM126" s="521">
        <f t="shared" si="35"/>
        <v>0</v>
      </c>
      <c r="IN126" s="521">
        <f t="shared" si="35"/>
        <v>0</v>
      </c>
      <c r="IO126" s="521">
        <f t="shared" si="35"/>
        <v>0.42857142857142855</v>
      </c>
      <c r="IP126" s="521">
        <f t="shared" si="35"/>
        <v>0</v>
      </c>
      <c r="IQ126" s="521">
        <f t="shared" si="35"/>
        <v>0</v>
      </c>
      <c r="IR126" s="521">
        <f t="shared" si="35"/>
        <v>0</v>
      </c>
      <c r="IS126" s="521">
        <f t="shared" si="35"/>
        <v>0</v>
      </c>
      <c r="IT126" s="521">
        <f t="shared" si="35"/>
        <v>0.42857142857142855</v>
      </c>
      <c r="IU126" s="521">
        <f t="shared" si="35"/>
        <v>0.5714285714285714</v>
      </c>
      <c r="IV126" s="521">
        <f t="shared" si="35"/>
        <v>1</v>
      </c>
      <c r="IW126" s="521">
        <f t="shared" si="35"/>
        <v>1</v>
      </c>
      <c r="IX126" s="521">
        <f t="shared" si="35"/>
        <v>1</v>
      </c>
      <c r="IY126" s="521">
        <f t="shared" si="35"/>
        <v>1</v>
      </c>
      <c r="IZ126" s="521">
        <f t="shared" si="35"/>
        <v>0.14285714285714285</v>
      </c>
      <c r="JA126" s="521">
        <f t="shared" si="35"/>
        <v>0</v>
      </c>
      <c r="JB126" s="521">
        <f t="shared" si="35"/>
        <v>1</v>
      </c>
      <c r="JC126" s="521">
        <f t="shared" si="35"/>
        <v>0.8571428571428571</v>
      </c>
      <c r="JD126" s="521">
        <f t="shared" si="35"/>
        <v>0.8571428571428571</v>
      </c>
      <c r="JE126" s="521">
        <f t="shared" si="35"/>
        <v>0.14285714285714285</v>
      </c>
      <c r="JF126" s="521">
        <f t="shared" si="35"/>
        <v>0.7142857142857143</v>
      </c>
      <c r="JG126" s="521">
        <f t="shared" si="35"/>
        <v>0.42857142857142855</v>
      </c>
      <c r="JH126" s="521">
        <f t="shared" si="35"/>
        <v>1</v>
      </c>
      <c r="JI126" s="521">
        <f t="shared" si="35"/>
        <v>1</v>
      </c>
      <c r="JJ126" s="521">
        <f t="shared" si="35"/>
        <v>0</v>
      </c>
      <c r="JK126" s="521">
        <f t="shared" si="35"/>
        <v>1</v>
      </c>
      <c r="JL126" s="521">
        <f t="shared" si="35"/>
        <v>7.1428571428571425E-2</v>
      </c>
      <c r="JM126" s="521">
        <f t="shared" si="35"/>
        <v>0</v>
      </c>
      <c r="JN126" s="521">
        <f t="shared" si="35"/>
        <v>0.21428571428571427</v>
      </c>
      <c r="JO126" s="521">
        <f t="shared" ref="JO126:JQ126" si="36">SUM(JO119:JO125)/14</f>
        <v>0</v>
      </c>
      <c r="JP126" s="521">
        <f t="shared" si="36"/>
        <v>0.5714285714285714</v>
      </c>
      <c r="JQ126" s="521">
        <f t="shared" si="36"/>
        <v>0</v>
      </c>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5" thickBot="1" x14ac:dyDescent="0.3">
      <c r="A127" s="731"/>
      <c r="B127" s="726" t="s">
        <v>158</v>
      </c>
      <c r="C127" s="745" t="s">
        <v>139</v>
      </c>
      <c r="D127" s="21">
        <v>1</v>
      </c>
      <c r="E127" s="146"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5">
        <v>1</v>
      </c>
      <c r="AK127" s="175">
        <v>1</v>
      </c>
      <c r="AL127" s="10">
        <v>1</v>
      </c>
      <c r="AM127" s="10">
        <v>1</v>
      </c>
      <c r="AN127" s="175">
        <v>0</v>
      </c>
      <c r="AO127" s="10">
        <v>1</v>
      </c>
      <c r="AP127" s="10">
        <v>0</v>
      </c>
      <c r="AQ127" s="175">
        <v>1</v>
      </c>
      <c r="AR127" s="10">
        <v>1</v>
      </c>
      <c r="AS127" s="175">
        <v>0</v>
      </c>
      <c r="AT127" s="10">
        <v>0</v>
      </c>
      <c r="AU127" s="86">
        <v>0</v>
      </c>
      <c r="AV127" s="86">
        <v>1</v>
      </c>
      <c r="AW127" s="10">
        <v>0</v>
      </c>
      <c r="AX127" s="175">
        <v>1</v>
      </c>
      <c r="AY127" s="175">
        <v>0</v>
      </c>
      <c r="AZ127" s="175">
        <v>0</v>
      </c>
      <c r="BA127" s="187">
        <v>1</v>
      </c>
      <c r="BB127" s="10">
        <v>0</v>
      </c>
      <c r="BC127" s="11">
        <v>1</v>
      </c>
      <c r="BD127" s="11">
        <v>1</v>
      </c>
      <c r="BE127" s="187">
        <v>1</v>
      </c>
      <c r="BF127" s="214">
        <v>0</v>
      </c>
      <c r="BG127" s="214">
        <v>1</v>
      </c>
      <c r="BH127" s="214">
        <v>0</v>
      </c>
      <c r="BI127" s="215">
        <v>0</v>
      </c>
      <c r="BJ127" s="215">
        <v>0</v>
      </c>
      <c r="BK127" s="215">
        <v>0</v>
      </c>
      <c r="BL127" s="215">
        <v>0</v>
      </c>
      <c r="BM127" s="215">
        <v>0</v>
      </c>
      <c r="BN127" s="187">
        <v>0</v>
      </c>
      <c r="BO127" s="214">
        <v>1</v>
      </c>
      <c r="BP127" s="214">
        <v>0</v>
      </c>
      <c r="BQ127" s="214">
        <v>0</v>
      </c>
      <c r="BR127" s="215">
        <v>1</v>
      </c>
      <c r="BS127" s="11">
        <v>0</v>
      </c>
      <c r="BT127" s="11">
        <v>0</v>
      </c>
      <c r="BU127" s="260">
        <v>0</v>
      </c>
      <c r="BV127" s="261">
        <v>0</v>
      </c>
      <c r="BW127" s="262">
        <v>0</v>
      </c>
      <c r="BX127" s="263">
        <v>1</v>
      </c>
      <c r="BY127" s="264">
        <v>0</v>
      </c>
      <c r="BZ127" s="11">
        <v>0</v>
      </c>
      <c r="CA127" s="175">
        <v>1</v>
      </c>
      <c r="CB127" s="21">
        <v>1</v>
      </c>
      <c r="CC127" s="10">
        <v>0</v>
      </c>
      <c r="CD127" s="11">
        <v>1</v>
      </c>
      <c r="CE127" s="11">
        <v>1</v>
      </c>
      <c r="CF127" s="10">
        <v>1</v>
      </c>
      <c r="CG127" s="11">
        <v>0</v>
      </c>
      <c r="CH127" s="39">
        <v>0</v>
      </c>
      <c r="CI127" s="39">
        <v>0</v>
      </c>
      <c r="CJ127" s="39">
        <v>0</v>
      </c>
      <c r="CK127" s="39">
        <v>0</v>
      </c>
      <c r="CL127" s="39">
        <v>0</v>
      </c>
      <c r="CM127" s="281">
        <v>1</v>
      </c>
      <c r="CN127" s="282">
        <v>0</v>
      </c>
      <c r="CO127" s="283">
        <v>1</v>
      </c>
      <c r="CP127" s="283">
        <v>1</v>
      </c>
      <c r="CQ127" s="283">
        <v>0</v>
      </c>
      <c r="CR127" s="283">
        <v>1</v>
      </c>
      <c r="CS127" s="282">
        <v>0</v>
      </c>
      <c r="CT127" s="302">
        <v>0</v>
      </c>
      <c r="CU127" s="303">
        <v>0</v>
      </c>
      <c r="CV127" s="303">
        <v>0</v>
      </c>
      <c r="CW127" s="303">
        <v>0</v>
      </c>
      <c r="CX127" s="303">
        <v>0</v>
      </c>
      <c r="CY127" s="303">
        <v>0</v>
      </c>
      <c r="CZ127" s="303">
        <v>0</v>
      </c>
      <c r="DA127" s="303">
        <v>0</v>
      </c>
      <c r="DB127" s="303">
        <v>0</v>
      </c>
      <c r="DC127" s="303">
        <v>0</v>
      </c>
      <c r="DD127" s="303">
        <v>0</v>
      </c>
      <c r="DE127" s="303">
        <v>0</v>
      </c>
      <c r="DF127" s="303">
        <v>0</v>
      </c>
      <c r="DG127" s="303">
        <v>0</v>
      </c>
      <c r="DH127" s="303">
        <v>0</v>
      </c>
      <c r="DI127" s="303">
        <v>0</v>
      </c>
      <c r="DJ127" s="303">
        <v>1</v>
      </c>
      <c r="DK127" s="302">
        <v>1</v>
      </c>
      <c r="DL127" s="302">
        <v>0</v>
      </c>
      <c r="DM127" s="302">
        <v>0</v>
      </c>
      <c r="DN127" s="302">
        <v>0</v>
      </c>
      <c r="DO127" s="302">
        <v>0</v>
      </c>
      <c r="DP127" s="304">
        <v>0</v>
      </c>
      <c r="DQ127" s="303">
        <v>0</v>
      </c>
      <c r="DR127" s="347">
        <v>1</v>
      </c>
      <c r="DS127" s="434">
        <v>0</v>
      </c>
      <c r="DT127" s="66">
        <v>1</v>
      </c>
      <c r="DU127" s="348">
        <v>0</v>
      </c>
      <c r="DV127" s="347">
        <v>0</v>
      </c>
      <c r="DW127" s="349">
        <v>0</v>
      </c>
      <c r="DX127" s="66">
        <v>0</v>
      </c>
      <c r="DY127" s="304">
        <v>1</v>
      </c>
      <c r="DZ127" s="350">
        <v>0</v>
      </c>
      <c r="EA127" s="349">
        <v>0</v>
      </c>
      <c r="EB127" s="66">
        <v>0</v>
      </c>
      <c r="EC127" s="347">
        <v>0</v>
      </c>
      <c r="ED127" s="347">
        <v>1</v>
      </c>
      <c r="EE127" s="347">
        <v>1</v>
      </c>
      <c r="EF127" s="347">
        <v>0</v>
      </c>
      <c r="EG127" s="66">
        <v>1</v>
      </c>
      <c r="EH127" s="347">
        <v>1</v>
      </c>
      <c r="EI127" s="347">
        <v>1</v>
      </c>
      <c r="EJ127" s="349">
        <v>1</v>
      </c>
      <c r="EK127" s="66">
        <v>1</v>
      </c>
      <c r="EL127" s="349">
        <v>1</v>
      </c>
      <c r="EM127" s="347">
        <v>1</v>
      </c>
      <c r="EN127" s="349">
        <v>0</v>
      </c>
      <c r="EO127" s="347">
        <v>1</v>
      </c>
      <c r="EP127" s="349">
        <v>0</v>
      </c>
      <c r="EQ127" s="357">
        <v>1</v>
      </c>
      <c r="ER127" s="347">
        <v>1</v>
      </c>
      <c r="ES127" s="349">
        <v>0</v>
      </c>
      <c r="ET127" s="66">
        <v>0</v>
      </c>
      <c r="EU127" s="349">
        <v>0</v>
      </c>
      <c r="EV127" s="349">
        <v>1</v>
      </c>
      <c r="EW127" s="347">
        <v>1</v>
      </c>
      <c r="EX127" s="415">
        <v>1</v>
      </c>
      <c r="EY127" s="349">
        <v>0</v>
      </c>
      <c r="EZ127" s="427">
        <v>0</v>
      </c>
      <c r="FA127" s="434">
        <v>0</v>
      </c>
      <c r="FB127" s="442">
        <v>0</v>
      </c>
      <c r="FC127" s="449">
        <v>1</v>
      </c>
      <c r="FD127" s="449">
        <v>1</v>
      </c>
      <c r="FE127" s="481">
        <v>0</v>
      </c>
      <c r="FF127" s="434">
        <v>0</v>
      </c>
      <c r="FG127" s="464">
        <v>0</v>
      </c>
      <c r="FH127" s="465">
        <v>0</v>
      </c>
      <c r="FI127" s="464">
        <v>0</v>
      </c>
      <c r="FJ127" s="427">
        <v>0</v>
      </c>
      <c r="FK127" s="427">
        <v>1</v>
      </c>
      <c r="FL127" s="427">
        <v>1</v>
      </c>
      <c r="FM127" s="461">
        <v>1</v>
      </c>
      <c r="FN127" s="427">
        <v>1</v>
      </c>
      <c r="FO127" s="427">
        <v>1</v>
      </c>
      <c r="FP127" s="427">
        <v>1</v>
      </c>
      <c r="FQ127" s="427">
        <v>0</v>
      </c>
      <c r="FR127" s="473">
        <v>0</v>
      </c>
      <c r="FS127" s="473">
        <v>1</v>
      </c>
      <c r="FT127" s="473">
        <v>1</v>
      </c>
      <c r="FU127" s="473">
        <v>1</v>
      </c>
      <c r="FV127" s="473">
        <v>0</v>
      </c>
      <c r="FW127" s="473">
        <v>0</v>
      </c>
      <c r="FX127" s="473">
        <v>1</v>
      </c>
      <c r="FY127" s="473">
        <v>1</v>
      </c>
      <c r="FZ127" s="473">
        <v>0</v>
      </c>
      <c r="GA127" s="473">
        <v>1</v>
      </c>
      <c r="GB127" s="473">
        <v>0</v>
      </c>
      <c r="GC127" s="473">
        <v>1</v>
      </c>
      <c r="GD127" s="473">
        <v>1</v>
      </c>
      <c r="GE127" s="473">
        <v>1</v>
      </c>
      <c r="GF127" s="66">
        <v>1</v>
      </c>
      <c r="GG127" s="505">
        <v>0</v>
      </c>
      <c r="GH127" s="505">
        <v>0</v>
      </c>
      <c r="GI127" s="505">
        <v>0</v>
      </c>
      <c r="GJ127" s="505">
        <v>0</v>
      </c>
      <c r="GK127" s="505">
        <v>0</v>
      </c>
      <c r="GL127" s="505">
        <v>0</v>
      </c>
      <c r="GM127" s="505">
        <v>0</v>
      </c>
      <c r="GN127" s="505">
        <v>0</v>
      </c>
      <c r="GO127" s="505">
        <v>0</v>
      </c>
      <c r="GP127" s="505">
        <v>0</v>
      </c>
      <c r="GQ127" s="505">
        <v>0</v>
      </c>
      <c r="GR127" s="505">
        <v>0</v>
      </c>
      <c r="GS127" s="506">
        <v>0</v>
      </c>
      <c r="GT127" s="506">
        <v>0</v>
      </c>
      <c r="GU127" s="505">
        <v>0</v>
      </c>
      <c r="GV127" s="517">
        <v>0</v>
      </c>
      <c r="GW127" s="522">
        <v>1</v>
      </c>
      <c r="GX127" s="531">
        <v>1</v>
      </c>
      <c r="GY127" s="349">
        <v>0</v>
      </c>
      <c r="GZ127" s="427">
        <v>0</v>
      </c>
      <c r="HA127" s="427">
        <v>1</v>
      </c>
      <c r="HB127" s="618"/>
      <c r="HC127" s="427">
        <v>1</v>
      </c>
      <c r="HD127" s="427">
        <v>0</v>
      </c>
      <c r="HE127" s="427">
        <v>0</v>
      </c>
      <c r="HF127" s="349">
        <v>0</v>
      </c>
      <c r="HG127" s="349">
        <v>1</v>
      </c>
      <c r="HH127" s="449">
        <v>0</v>
      </c>
      <c r="HI127" s="449">
        <v>1</v>
      </c>
      <c r="HJ127" s="349">
        <v>1</v>
      </c>
      <c r="HK127" s="349">
        <v>1</v>
      </c>
      <c r="HL127" s="449">
        <v>1</v>
      </c>
      <c r="HM127" s="349">
        <v>0</v>
      </c>
      <c r="HN127" s="427">
        <v>0</v>
      </c>
      <c r="HO127" s="427">
        <v>0</v>
      </c>
      <c r="HP127" s="427">
        <v>1</v>
      </c>
      <c r="HQ127" s="349">
        <v>1</v>
      </c>
      <c r="HR127" s="349">
        <v>1</v>
      </c>
      <c r="HS127" s="449">
        <v>0</v>
      </c>
      <c r="HT127" s="349">
        <v>1</v>
      </c>
      <c r="HU127" s="449">
        <v>1</v>
      </c>
      <c r="HV127" s="449">
        <v>1</v>
      </c>
      <c r="HW127" s="349">
        <v>1</v>
      </c>
      <c r="HX127" s="349">
        <v>1</v>
      </c>
      <c r="HY127" s="427">
        <v>1</v>
      </c>
      <c r="HZ127" s="427">
        <v>1</v>
      </c>
      <c r="IA127" s="449">
        <v>1</v>
      </c>
      <c r="IB127" s="449">
        <v>0</v>
      </c>
      <c r="IC127" s="449">
        <v>0</v>
      </c>
      <c r="ID127" s="349">
        <v>0</v>
      </c>
      <c r="IE127" s="349">
        <v>0</v>
      </c>
      <c r="IF127" s="349">
        <v>1</v>
      </c>
      <c r="IG127" s="349">
        <v>0</v>
      </c>
      <c r="IH127" s="349">
        <v>1</v>
      </c>
      <c r="II127" s="349">
        <v>1</v>
      </c>
      <c r="IJ127" s="434">
        <v>1</v>
      </c>
      <c r="IK127" s="434">
        <v>1</v>
      </c>
      <c r="IL127" s="349">
        <v>0</v>
      </c>
      <c r="IM127" s="434">
        <v>0</v>
      </c>
      <c r="IN127" s="434">
        <v>0</v>
      </c>
      <c r="IO127" s="349">
        <v>1</v>
      </c>
      <c r="IP127" s="349">
        <v>1</v>
      </c>
      <c r="IQ127" s="349">
        <v>0</v>
      </c>
      <c r="IR127" s="449">
        <v>0</v>
      </c>
      <c r="IS127" s="434">
        <v>1</v>
      </c>
      <c r="IT127" s="349">
        <v>1</v>
      </c>
      <c r="IU127" s="434">
        <v>1</v>
      </c>
      <c r="IV127" s="349">
        <v>1</v>
      </c>
      <c r="IW127" s="349">
        <v>0</v>
      </c>
      <c r="IX127" s="434">
        <v>1</v>
      </c>
      <c r="IY127" s="434">
        <v>1</v>
      </c>
      <c r="IZ127" s="434">
        <v>1</v>
      </c>
      <c r="JA127" s="434">
        <v>0</v>
      </c>
      <c r="JB127" s="434">
        <v>1</v>
      </c>
      <c r="JC127" s="434">
        <v>1</v>
      </c>
      <c r="JD127" s="463">
        <v>1</v>
      </c>
      <c r="JE127" s="434"/>
      <c r="JF127" s="434">
        <v>1</v>
      </c>
      <c r="JG127" s="434">
        <v>0</v>
      </c>
      <c r="JH127" s="434">
        <v>1</v>
      </c>
      <c r="JI127" s="434">
        <v>1</v>
      </c>
      <c r="JJ127" s="434">
        <v>1</v>
      </c>
      <c r="JK127" s="434">
        <v>1</v>
      </c>
      <c r="JL127" s="681">
        <v>0</v>
      </c>
      <c r="JM127" s="682">
        <v>0</v>
      </c>
      <c r="JN127" s="464">
        <v>1</v>
      </c>
      <c r="JO127" s="427">
        <v>0</v>
      </c>
      <c r="JP127" s="349">
        <v>1</v>
      </c>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5" thickBot="1" x14ac:dyDescent="0.3">
      <c r="A128" s="731"/>
      <c r="B128" s="727"/>
      <c r="C128" s="746"/>
      <c r="D128" s="22">
        <v>1</v>
      </c>
      <c r="E128" s="147"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71">
        <v>1</v>
      </c>
      <c r="AK128" s="171">
        <v>1</v>
      </c>
      <c r="AL128" s="12">
        <v>1</v>
      </c>
      <c r="AM128" s="12">
        <v>1</v>
      </c>
      <c r="AN128" s="171">
        <v>0</v>
      </c>
      <c r="AO128" s="12">
        <v>1</v>
      </c>
      <c r="AP128" s="12">
        <v>0</v>
      </c>
      <c r="AQ128" s="171">
        <v>1</v>
      </c>
      <c r="AR128" s="12">
        <v>1</v>
      </c>
      <c r="AS128" s="171">
        <v>0</v>
      </c>
      <c r="AT128" s="12">
        <v>0</v>
      </c>
      <c r="AU128" s="84">
        <v>0</v>
      </c>
      <c r="AV128" s="84">
        <v>1</v>
      </c>
      <c r="AW128" s="12">
        <v>0</v>
      </c>
      <c r="AX128" s="171">
        <v>1</v>
      </c>
      <c r="AY128" s="171">
        <v>0</v>
      </c>
      <c r="AZ128" s="171">
        <v>0</v>
      </c>
      <c r="BA128" s="188">
        <v>1</v>
      </c>
      <c r="BB128" s="12">
        <v>0</v>
      </c>
      <c r="BC128" s="13">
        <v>0</v>
      </c>
      <c r="BD128" s="13">
        <v>1</v>
      </c>
      <c r="BE128" s="188">
        <v>1</v>
      </c>
      <c r="BF128" s="216">
        <v>0</v>
      </c>
      <c r="BG128" s="216">
        <v>0</v>
      </c>
      <c r="BH128" s="216">
        <v>0</v>
      </c>
      <c r="BI128" s="217">
        <v>0</v>
      </c>
      <c r="BJ128" s="217">
        <v>0</v>
      </c>
      <c r="BK128" s="217">
        <v>0</v>
      </c>
      <c r="BL128" s="217">
        <v>0</v>
      </c>
      <c r="BM128" s="217">
        <v>0</v>
      </c>
      <c r="BN128" s="188">
        <v>0</v>
      </c>
      <c r="BO128" s="216">
        <v>1</v>
      </c>
      <c r="BP128" s="216">
        <v>0</v>
      </c>
      <c r="BQ128" s="216">
        <v>0</v>
      </c>
      <c r="BR128" s="217">
        <v>0</v>
      </c>
      <c r="BS128" s="13">
        <v>0</v>
      </c>
      <c r="BT128" s="13">
        <v>1</v>
      </c>
      <c r="BU128" s="249">
        <v>0</v>
      </c>
      <c r="BV128" s="254">
        <v>0</v>
      </c>
      <c r="BW128" s="251">
        <v>0</v>
      </c>
      <c r="BX128" s="252">
        <v>1</v>
      </c>
      <c r="BY128" s="253">
        <v>0</v>
      </c>
      <c r="BZ128" s="13">
        <v>1</v>
      </c>
      <c r="CA128" s="171">
        <v>1</v>
      </c>
      <c r="CB128" s="22">
        <v>0</v>
      </c>
      <c r="CC128" s="12">
        <v>0</v>
      </c>
      <c r="CD128" s="13">
        <v>1</v>
      </c>
      <c r="CE128" s="13">
        <v>0</v>
      </c>
      <c r="CF128" s="12">
        <v>1</v>
      </c>
      <c r="CG128" s="13">
        <v>0</v>
      </c>
      <c r="CH128" s="39">
        <v>0</v>
      </c>
      <c r="CI128" s="39">
        <v>0</v>
      </c>
      <c r="CJ128" s="39">
        <v>0</v>
      </c>
      <c r="CK128" s="39">
        <v>0</v>
      </c>
      <c r="CL128" s="39">
        <v>0</v>
      </c>
      <c r="CM128" s="275">
        <v>1</v>
      </c>
      <c r="CN128" s="276">
        <v>0</v>
      </c>
      <c r="CO128" s="277">
        <v>1</v>
      </c>
      <c r="CP128" s="277">
        <v>1</v>
      </c>
      <c r="CQ128" s="277">
        <v>0</v>
      </c>
      <c r="CR128" s="277">
        <v>1</v>
      </c>
      <c r="CS128" s="276">
        <v>0</v>
      </c>
      <c r="CT128" s="275">
        <v>0</v>
      </c>
      <c r="CU128" s="300">
        <v>0</v>
      </c>
      <c r="CV128" s="300">
        <v>0</v>
      </c>
      <c r="CW128" s="300">
        <v>0</v>
      </c>
      <c r="CX128" s="300">
        <v>0</v>
      </c>
      <c r="CY128" s="300">
        <v>0</v>
      </c>
      <c r="CZ128" s="300">
        <v>0</v>
      </c>
      <c r="DA128" s="300">
        <v>0</v>
      </c>
      <c r="DB128" s="300">
        <v>0</v>
      </c>
      <c r="DC128" s="300">
        <v>0</v>
      </c>
      <c r="DD128" s="300">
        <v>0</v>
      </c>
      <c r="DE128" s="300">
        <v>0</v>
      </c>
      <c r="DF128" s="300">
        <v>0</v>
      </c>
      <c r="DG128" s="300">
        <v>0</v>
      </c>
      <c r="DH128" s="300">
        <v>0</v>
      </c>
      <c r="DI128" s="300">
        <v>0</v>
      </c>
      <c r="DJ128" s="300">
        <v>1</v>
      </c>
      <c r="DK128" s="275">
        <v>1</v>
      </c>
      <c r="DL128" s="275">
        <v>0</v>
      </c>
      <c r="DM128" s="275">
        <v>0</v>
      </c>
      <c r="DN128" s="275">
        <v>0</v>
      </c>
      <c r="DO128" s="275">
        <v>0</v>
      </c>
      <c r="DP128" s="291">
        <v>0</v>
      </c>
      <c r="DQ128" s="300">
        <v>0</v>
      </c>
      <c r="DR128" s="339">
        <v>1</v>
      </c>
      <c r="DS128" s="433">
        <v>0</v>
      </c>
      <c r="DT128" s="66">
        <v>1</v>
      </c>
      <c r="DU128" s="340">
        <v>0</v>
      </c>
      <c r="DV128" s="339">
        <v>0</v>
      </c>
      <c r="DW128" s="276">
        <v>0</v>
      </c>
      <c r="DX128" s="66">
        <v>0</v>
      </c>
      <c r="DY128" s="291">
        <v>1</v>
      </c>
      <c r="DZ128" s="341">
        <v>0</v>
      </c>
      <c r="EA128" s="276">
        <v>0</v>
      </c>
      <c r="EB128" s="66">
        <v>0</v>
      </c>
      <c r="EC128" s="339">
        <v>0</v>
      </c>
      <c r="ED128" s="339">
        <v>1</v>
      </c>
      <c r="EE128" s="339">
        <v>1</v>
      </c>
      <c r="EF128" s="339">
        <v>0</v>
      </c>
      <c r="EG128" s="66">
        <v>1</v>
      </c>
      <c r="EH128" s="339">
        <v>1</v>
      </c>
      <c r="EI128" s="339">
        <v>1</v>
      </c>
      <c r="EJ128" s="276">
        <v>1</v>
      </c>
      <c r="EK128" s="66">
        <v>1</v>
      </c>
      <c r="EL128" s="276">
        <v>1</v>
      </c>
      <c r="EM128" s="339">
        <v>1</v>
      </c>
      <c r="EN128" s="276">
        <v>0</v>
      </c>
      <c r="EO128" s="339">
        <v>0</v>
      </c>
      <c r="EP128" s="276">
        <v>0</v>
      </c>
      <c r="EQ128" s="355">
        <v>1</v>
      </c>
      <c r="ER128" s="339">
        <v>1</v>
      </c>
      <c r="ES128" s="276">
        <v>0</v>
      </c>
      <c r="ET128" s="66">
        <v>0</v>
      </c>
      <c r="EU128" s="276">
        <v>0</v>
      </c>
      <c r="EV128" s="276">
        <v>1</v>
      </c>
      <c r="EW128" s="339">
        <v>1</v>
      </c>
      <c r="EX128" s="413">
        <v>1</v>
      </c>
      <c r="EY128" s="349">
        <v>0</v>
      </c>
      <c r="EZ128" s="427">
        <v>0</v>
      </c>
      <c r="FA128" s="433">
        <v>0</v>
      </c>
      <c r="FB128" s="440">
        <v>0</v>
      </c>
      <c r="FC128" s="448">
        <v>1</v>
      </c>
      <c r="FD128" s="448">
        <v>1</v>
      </c>
      <c r="FE128" s="482">
        <v>0</v>
      </c>
      <c r="FF128" s="433">
        <v>0</v>
      </c>
      <c r="FG128" s="464">
        <v>0</v>
      </c>
      <c r="FH128" s="465">
        <v>0</v>
      </c>
      <c r="FI128" s="464">
        <v>0</v>
      </c>
      <c r="FJ128" s="468">
        <v>0</v>
      </c>
      <c r="FK128" s="468">
        <v>1</v>
      </c>
      <c r="FL128" s="468">
        <v>1</v>
      </c>
      <c r="FM128" s="466">
        <v>1</v>
      </c>
      <c r="FN128" s="468">
        <v>1</v>
      </c>
      <c r="FO128" s="468">
        <v>1</v>
      </c>
      <c r="FP128" s="468">
        <v>0</v>
      </c>
      <c r="FQ128" s="468">
        <v>0</v>
      </c>
      <c r="FR128" s="469">
        <v>0</v>
      </c>
      <c r="FS128" s="469">
        <v>1</v>
      </c>
      <c r="FT128" s="469">
        <v>1</v>
      </c>
      <c r="FU128" s="469">
        <v>1</v>
      </c>
      <c r="FV128" s="469">
        <v>0</v>
      </c>
      <c r="FW128" s="469">
        <v>0</v>
      </c>
      <c r="FX128" s="469">
        <v>1</v>
      </c>
      <c r="FY128" s="469">
        <v>1</v>
      </c>
      <c r="FZ128" s="469">
        <v>0</v>
      </c>
      <c r="GA128" s="469">
        <v>1</v>
      </c>
      <c r="GB128" s="469">
        <v>0</v>
      </c>
      <c r="GC128" s="469">
        <v>1</v>
      </c>
      <c r="GD128" s="469">
        <v>1</v>
      </c>
      <c r="GE128" s="469">
        <v>1</v>
      </c>
      <c r="GF128" s="66">
        <v>1</v>
      </c>
      <c r="GG128" s="505">
        <v>0</v>
      </c>
      <c r="GH128" s="505">
        <v>0</v>
      </c>
      <c r="GI128" s="505">
        <v>0</v>
      </c>
      <c r="GJ128" s="505">
        <v>0</v>
      </c>
      <c r="GK128" s="505">
        <v>0</v>
      </c>
      <c r="GL128" s="505">
        <v>0</v>
      </c>
      <c r="GM128" s="505">
        <v>0</v>
      </c>
      <c r="GN128" s="505">
        <v>0</v>
      </c>
      <c r="GO128" s="505">
        <v>0</v>
      </c>
      <c r="GP128" s="503">
        <v>0</v>
      </c>
      <c r="GQ128" s="505">
        <v>0</v>
      </c>
      <c r="GR128" s="505">
        <v>0</v>
      </c>
      <c r="GS128" s="506">
        <v>0</v>
      </c>
      <c r="GT128" s="506">
        <v>0</v>
      </c>
      <c r="GU128" s="505">
        <v>0</v>
      </c>
      <c r="GV128" s="517">
        <v>0</v>
      </c>
      <c r="GW128" s="522">
        <v>1</v>
      </c>
      <c r="GX128" s="530">
        <v>1</v>
      </c>
      <c r="GY128" s="276">
        <v>0</v>
      </c>
      <c r="GZ128" s="468">
        <v>0</v>
      </c>
      <c r="HA128" s="468">
        <v>1</v>
      </c>
      <c r="HB128" s="616"/>
      <c r="HC128" s="468">
        <v>1</v>
      </c>
      <c r="HD128" s="468">
        <v>0</v>
      </c>
      <c r="HE128" s="468">
        <v>0</v>
      </c>
      <c r="HF128" s="276">
        <v>0</v>
      </c>
      <c r="HG128" s="276">
        <v>1</v>
      </c>
      <c r="HH128" s="448">
        <v>0</v>
      </c>
      <c r="HI128" s="448">
        <v>1</v>
      </c>
      <c r="HJ128" s="276">
        <v>1</v>
      </c>
      <c r="HK128" s="276">
        <v>1</v>
      </c>
      <c r="HL128" s="448">
        <v>1</v>
      </c>
      <c r="HM128" s="276">
        <v>0</v>
      </c>
      <c r="HN128" s="425">
        <v>0</v>
      </c>
      <c r="HO128" s="425">
        <v>0</v>
      </c>
      <c r="HP128" s="425">
        <v>1</v>
      </c>
      <c r="HQ128" s="276">
        <v>1</v>
      </c>
      <c r="HR128" s="276">
        <v>1</v>
      </c>
      <c r="HS128" s="448">
        <v>0</v>
      </c>
      <c r="HT128" s="276">
        <v>1</v>
      </c>
      <c r="HU128" s="448">
        <v>1</v>
      </c>
      <c r="HV128" s="448">
        <v>1</v>
      </c>
      <c r="HW128" s="276">
        <v>1</v>
      </c>
      <c r="HX128" s="276">
        <v>1</v>
      </c>
      <c r="HY128" s="425">
        <v>1</v>
      </c>
      <c r="HZ128" s="425">
        <v>1</v>
      </c>
      <c r="IA128" s="448">
        <v>1</v>
      </c>
      <c r="IB128" s="448">
        <v>0</v>
      </c>
      <c r="IC128" s="448">
        <v>0</v>
      </c>
      <c r="ID128" s="276">
        <v>0</v>
      </c>
      <c r="IE128" s="276">
        <v>0</v>
      </c>
      <c r="IF128" s="276">
        <v>1</v>
      </c>
      <c r="IG128" s="276">
        <v>0</v>
      </c>
      <c r="IH128" s="276">
        <v>1</v>
      </c>
      <c r="II128" s="276">
        <v>1</v>
      </c>
      <c r="IJ128" s="433">
        <v>1</v>
      </c>
      <c r="IK128" s="433">
        <v>1</v>
      </c>
      <c r="IL128" s="276">
        <v>0</v>
      </c>
      <c r="IM128" s="433">
        <v>0</v>
      </c>
      <c r="IN128" s="433">
        <v>0</v>
      </c>
      <c r="IO128" s="276">
        <v>1</v>
      </c>
      <c r="IP128" s="276">
        <v>1</v>
      </c>
      <c r="IQ128" s="276">
        <v>0</v>
      </c>
      <c r="IR128" s="448">
        <v>0</v>
      </c>
      <c r="IS128" s="433">
        <v>1</v>
      </c>
      <c r="IT128" s="276">
        <v>1</v>
      </c>
      <c r="IU128" s="433">
        <v>1</v>
      </c>
      <c r="IV128" s="276">
        <v>1</v>
      </c>
      <c r="IW128" s="276">
        <v>0</v>
      </c>
      <c r="IX128" s="433">
        <v>1</v>
      </c>
      <c r="IY128" s="433">
        <v>1</v>
      </c>
      <c r="IZ128" s="433">
        <v>1</v>
      </c>
      <c r="JA128" s="433">
        <v>0</v>
      </c>
      <c r="JB128" s="433">
        <v>1</v>
      </c>
      <c r="JC128" s="433">
        <v>1</v>
      </c>
      <c r="JD128" s="463">
        <v>1</v>
      </c>
      <c r="JE128" s="433">
        <v>0</v>
      </c>
      <c r="JF128" s="433">
        <v>1</v>
      </c>
      <c r="JG128" s="433">
        <v>0</v>
      </c>
      <c r="JH128" s="433">
        <v>1</v>
      </c>
      <c r="JI128" s="433">
        <v>1</v>
      </c>
      <c r="JJ128" s="434">
        <v>0</v>
      </c>
      <c r="JK128" s="433">
        <v>1</v>
      </c>
      <c r="JL128" s="681">
        <v>0</v>
      </c>
      <c r="JM128" s="682">
        <v>0</v>
      </c>
      <c r="JN128" s="464">
        <v>1</v>
      </c>
      <c r="JO128" s="468">
        <v>0</v>
      </c>
      <c r="JP128" s="276">
        <v>1</v>
      </c>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27.75" customHeight="1" thickBot="1" x14ac:dyDescent="0.3">
      <c r="A129" s="731"/>
      <c r="B129" s="727"/>
      <c r="C129" s="746"/>
      <c r="D129" s="22">
        <v>1</v>
      </c>
      <c r="E129" s="147"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71">
        <v>1</v>
      </c>
      <c r="AK129" s="171">
        <v>1</v>
      </c>
      <c r="AL129" s="12">
        <v>1</v>
      </c>
      <c r="AM129" s="12">
        <v>1</v>
      </c>
      <c r="AN129" s="171">
        <v>0</v>
      </c>
      <c r="AO129" s="12">
        <v>1</v>
      </c>
      <c r="AP129" s="12">
        <v>0</v>
      </c>
      <c r="AQ129" s="171">
        <v>1</v>
      </c>
      <c r="AR129" s="12">
        <v>1</v>
      </c>
      <c r="AS129" s="171">
        <v>0</v>
      </c>
      <c r="AT129" s="12">
        <v>0</v>
      </c>
      <c r="AU129" s="84">
        <v>0</v>
      </c>
      <c r="AV129" s="84">
        <v>1</v>
      </c>
      <c r="AW129" s="12">
        <v>0</v>
      </c>
      <c r="AX129" s="171">
        <v>1</v>
      </c>
      <c r="AY129" s="171">
        <v>0</v>
      </c>
      <c r="AZ129" s="171">
        <v>0</v>
      </c>
      <c r="BA129" s="188">
        <v>1</v>
      </c>
      <c r="BB129" s="12">
        <v>0</v>
      </c>
      <c r="BC129" s="13">
        <v>0</v>
      </c>
      <c r="BD129" s="13">
        <v>1</v>
      </c>
      <c r="BE129" s="188">
        <v>1</v>
      </c>
      <c r="BF129" s="216">
        <v>0</v>
      </c>
      <c r="BG129" s="216">
        <v>0</v>
      </c>
      <c r="BH129" s="216">
        <v>0</v>
      </c>
      <c r="BI129" s="217">
        <v>0</v>
      </c>
      <c r="BJ129" s="217">
        <v>0</v>
      </c>
      <c r="BK129" s="217">
        <v>0</v>
      </c>
      <c r="BL129" s="217">
        <v>0</v>
      </c>
      <c r="BM129" s="217">
        <v>0</v>
      </c>
      <c r="BN129" s="188">
        <v>0</v>
      </c>
      <c r="BO129" s="216">
        <v>1</v>
      </c>
      <c r="BP129" s="216">
        <v>0</v>
      </c>
      <c r="BQ129" s="216">
        <v>0</v>
      </c>
      <c r="BR129" s="217">
        <v>0</v>
      </c>
      <c r="BS129" s="13">
        <v>0</v>
      </c>
      <c r="BT129" s="13">
        <v>0</v>
      </c>
      <c r="BU129" s="249">
        <v>0</v>
      </c>
      <c r="BV129" s="254">
        <v>0</v>
      </c>
      <c r="BW129" s="251">
        <v>0</v>
      </c>
      <c r="BX129" s="252">
        <v>1</v>
      </c>
      <c r="BY129" s="253">
        <v>0</v>
      </c>
      <c r="BZ129" s="13">
        <v>1</v>
      </c>
      <c r="CA129" s="171">
        <v>1</v>
      </c>
      <c r="CB129" s="22">
        <v>0</v>
      </c>
      <c r="CC129" s="12">
        <v>0</v>
      </c>
      <c r="CD129" s="13">
        <v>1</v>
      </c>
      <c r="CE129" s="13">
        <v>1</v>
      </c>
      <c r="CF129" s="12">
        <v>1</v>
      </c>
      <c r="CG129" s="13">
        <v>0</v>
      </c>
      <c r="CH129" s="39">
        <v>0</v>
      </c>
      <c r="CI129" s="39">
        <v>0</v>
      </c>
      <c r="CJ129" s="39">
        <v>0</v>
      </c>
      <c r="CK129" s="39">
        <v>0</v>
      </c>
      <c r="CL129" s="39">
        <v>0</v>
      </c>
      <c r="CM129" s="275">
        <v>1</v>
      </c>
      <c r="CN129" s="276">
        <v>0</v>
      </c>
      <c r="CO129" s="277">
        <v>1</v>
      </c>
      <c r="CP129" s="277">
        <v>1</v>
      </c>
      <c r="CQ129" s="277">
        <v>0</v>
      </c>
      <c r="CR129" s="277">
        <v>1</v>
      </c>
      <c r="CS129" s="282">
        <v>0</v>
      </c>
      <c r="CT129" s="275">
        <v>0</v>
      </c>
      <c r="CU129" s="300">
        <v>0</v>
      </c>
      <c r="CV129" s="300">
        <v>0</v>
      </c>
      <c r="CW129" s="300">
        <v>0</v>
      </c>
      <c r="CX129" s="300">
        <v>0</v>
      </c>
      <c r="CY129" s="300">
        <v>0</v>
      </c>
      <c r="CZ129" s="300">
        <v>0</v>
      </c>
      <c r="DA129" s="300">
        <v>0</v>
      </c>
      <c r="DB129" s="300">
        <v>0</v>
      </c>
      <c r="DC129" s="300">
        <v>0</v>
      </c>
      <c r="DD129" s="300">
        <v>0</v>
      </c>
      <c r="DE129" s="300">
        <v>0</v>
      </c>
      <c r="DF129" s="300">
        <v>0</v>
      </c>
      <c r="DG129" s="300">
        <v>0</v>
      </c>
      <c r="DH129" s="300">
        <v>0</v>
      </c>
      <c r="DI129" s="300">
        <v>0</v>
      </c>
      <c r="DJ129" s="300">
        <v>1</v>
      </c>
      <c r="DK129" s="275">
        <v>1</v>
      </c>
      <c r="DL129" s="275">
        <v>0</v>
      </c>
      <c r="DM129" s="275">
        <v>0</v>
      </c>
      <c r="DN129" s="275">
        <v>0</v>
      </c>
      <c r="DO129" s="275">
        <v>0</v>
      </c>
      <c r="DP129" s="291">
        <v>0</v>
      </c>
      <c r="DQ129" s="300">
        <v>0</v>
      </c>
      <c r="DR129" s="339">
        <v>1</v>
      </c>
      <c r="DS129" s="433">
        <v>1</v>
      </c>
      <c r="DT129" s="66">
        <v>1</v>
      </c>
      <c r="DU129" s="340">
        <v>0</v>
      </c>
      <c r="DV129" s="339">
        <v>0</v>
      </c>
      <c r="DW129" s="276">
        <v>0</v>
      </c>
      <c r="DX129" s="66">
        <v>0</v>
      </c>
      <c r="DY129" s="291">
        <v>1</v>
      </c>
      <c r="DZ129" s="341">
        <v>0</v>
      </c>
      <c r="EA129" s="276">
        <v>0</v>
      </c>
      <c r="EB129" s="66">
        <v>0</v>
      </c>
      <c r="EC129" s="339">
        <v>0</v>
      </c>
      <c r="ED129" s="347">
        <v>1</v>
      </c>
      <c r="EE129" s="339">
        <v>1</v>
      </c>
      <c r="EF129" s="339">
        <v>0</v>
      </c>
      <c r="EG129" s="66">
        <v>1</v>
      </c>
      <c r="EH129" s="339">
        <v>1</v>
      </c>
      <c r="EI129" s="339">
        <v>1</v>
      </c>
      <c r="EJ129" s="276">
        <v>1</v>
      </c>
      <c r="EK129" s="66">
        <v>1</v>
      </c>
      <c r="EL129" s="276">
        <v>1</v>
      </c>
      <c r="EM129" s="339">
        <v>1</v>
      </c>
      <c r="EN129" s="276">
        <v>0</v>
      </c>
      <c r="EO129" s="339">
        <v>0</v>
      </c>
      <c r="EP129" s="276">
        <v>0</v>
      </c>
      <c r="EQ129" s="355">
        <v>1</v>
      </c>
      <c r="ER129" s="339">
        <v>1</v>
      </c>
      <c r="ES129" s="276">
        <v>0</v>
      </c>
      <c r="ET129" s="66">
        <v>0</v>
      </c>
      <c r="EU129" s="276">
        <v>0</v>
      </c>
      <c r="EV129" s="276">
        <v>1</v>
      </c>
      <c r="EW129" s="339">
        <v>1</v>
      </c>
      <c r="EX129" s="413">
        <v>1</v>
      </c>
      <c r="EY129" s="349">
        <v>0</v>
      </c>
      <c r="EZ129" s="427">
        <v>0</v>
      </c>
      <c r="FA129" s="433">
        <v>0</v>
      </c>
      <c r="FB129" s="452">
        <v>0</v>
      </c>
      <c r="FC129" s="448">
        <v>1</v>
      </c>
      <c r="FD129" s="448">
        <v>1</v>
      </c>
      <c r="FE129" s="482">
        <v>0</v>
      </c>
      <c r="FF129" s="433">
        <v>0</v>
      </c>
      <c r="FG129" s="464">
        <v>0</v>
      </c>
      <c r="FH129" s="465">
        <v>0</v>
      </c>
      <c r="FI129" s="464">
        <v>0</v>
      </c>
      <c r="FJ129" s="468">
        <v>0</v>
      </c>
      <c r="FK129" s="468">
        <v>1</v>
      </c>
      <c r="FL129" s="468">
        <v>1</v>
      </c>
      <c r="FM129" s="466">
        <v>1</v>
      </c>
      <c r="FN129" s="468">
        <v>1</v>
      </c>
      <c r="FO129" s="468">
        <v>1</v>
      </c>
      <c r="FP129" s="468">
        <v>0</v>
      </c>
      <c r="FQ129" s="468">
        <v>0</v>
      </c>
      <c r="FR129" s="469">
        <v>0</v>
      </c>
      <c r="FS129" s="469">
        <v>0</v>
      </c>
      <c r="FT129" s="469">
        <v>1</v>
      </c>
      <c r="FU129" s="469">
        <v>1</v>
      </c>
      <c r="FV129" s="469">
        <v>0</v>
      </c>
      <c r="FW129" s="469">
        <v>0</v>
      </c>
      <c r="FX129" s="469">
        <v>1</v>
      </c>
      <c r="FY129" s="469">
        <v>1</v>
      </c>
      <c r="FZ129" s="469">
        <v>0</v>
      </c>
      <c r="GA129" s="469">
        <v>1</v>
      </c>
      <c r="GB129" s="469">
        <v>0</v>
      </c>
      <c r="GC129" s="469">
        <v>1</v>
      </c>
      <c r="GD129" s="469">
        <v>1</v>
      </c>
      <c r="GE129" s="469">
        <v>1</v>
      </c>
      <c r="GF129" s="66">
        <v>1</v>
      </c>
      <c r="GG129" s="505">
        <v>0</v>
      </c>
      <c r="GH129" s="505">
        <v>0</v>
      </c>
      <c r="GI129" s="505">
        <v>0</v>
      </c>
      <c r="GJ129" s="505">
        <v>0</v>
      </c>
      <c r="GK129" s="505">
        <v>0</v>
      </c>
      <c r="GL129" s="505">
        <v>0</v>
      </c>
      <c r="GM129" s="505">
        <v>0</v>
      </c>
      <c r="GN129" s="505">
        <v>0</v>
      </c>
      <c r="GO129" s="505">
        <v>0</v>
      </c>
      <c r="GP129" s="503">
        <v>0</v>
      </c>
      <c r="GQ129" s="505">
        <v>0</v>
      </c>
      <c r="GR129" s="505">
        <v>0</v>
      </c>
      <c r="GS129" s="506">
        <v>0</v>
      </c>
      <c r="GT129" s="506">
        <v>0</v>
      </c>
      <c r="GU129" s="505">
        <v>0</v>
      </c>
      <c r="GV129" s="517">
        <v>0</v>
      </c>
      <c r="GW129" s="522">
        <v>1</v>
      </c>
      <c r="GX129" s="530">
        <v>1</v>
      </c>
      <c r="GY129" s="276">
        <v>0</v>
      </c>
      <c r="GZ129" s="468">
        <v>0</v>
      </c>
      <c r="HA129" s="468">
        <v>1</v>
      </c>
      <c r="HB129" s="616"/>
      <c r="HC129" s="468">
        <v>1</v>
      </c>
      <c r="HD129" s="468">
        <v>0</v>
      </c>
      <c r="HE129" s="468">
        <v>0</v>
      </c>
      <c r="HF129" s="276">
        <v>0</v>
      </c>
      <c r="HG129" s="276">
        <v>1</v>
      </c>
      <c r="HH129" s="448">
        <v>0</v>
      </c>
      <c r="HI129" s="448">
        <v>1</v>
      </c>
      <c r="HJ129" s="276">
        <v>1</v>
      </c>
      <c r="HK129" s="276">
        <v>0</v>
      </c>
      <c r="HL129" s="448">
        <v>1</v>
      </c>
      <c r="HM129" s="276">
        <v>0</v>
      </c>
      <c r="HN129" s="425">
        <v>0</v>
      </c>
      <c r="HO129" s="425">
        <v>0</v>
      </c>
      <c r="HP129" s="425">
        <v>1</v>
      </c>
      <c r="HQ129" s="276">
        <v>1</v>
      </c>
      <c r="HR129" s="276">
        <v>1</v>
      </c>
      <c r="HS129" s="448">
        <v>0</v>
      </c>
      <c r="HT129" s="276">
        <v>1</v>
      </c>
      <c r="HU129" s="448">
        <v>1</v>
      </c>
      <c r="HV129" s="448">
        <v>1</v>
      </c>
      <c r="HW129" s="276">
        <v>1</v>
      </c>
      <c r="HX129" s="276">
        <v>1</v>
      </c>
      <c r="HY129" s="425">
        <v>1</v>
      </c>
      <c r="HZ129" s="425"/>
      <c r="IA129" s="448">
        <v>1</v>
      </c>
      <c r="IB129" s="448">
        <v>0</v>
      </c>
      <c r="IC129" s="448">
        <v>0</v>
      </c>
      <c r="ID129" s="276">
        <v>0</v>
      </c>
      <c r="IE129" s="276">
        <v>0</v>
      </c>
      <c r="IF129" s="276">
        <v>1</v>
      </c>
      <c r="IG129" s="276">
        <v>0</v>
      </c>
      <c r="IH129" s="276">
        <v>1</v>
      </c>
      <c r="II129" s="276">
        <v>1</v>
      </c>
      <c r="IJ129" s="433">
        <v>1</v>
      </c>
      <c r="IK129" s="433">
        <v>1</v>
      </c>
      <c r="IL129" s="276">
        <v>0</v>
      </c>
      <c r="IM129" s="433">
        <v>0</v>
      </c>
      <c r="IN129" s="433">
        <v>0</v>
      </c>
      <c r="IO129" s="276">
        <v>1</v>
      </c>
      <c r="IP129" s="276">
        <v>1</v>
      </c>
      <c r="IQ129" s="276">
        <v>0</v>
      </c>
      <c r="IR129" s="448">
        <v>0</v>
      </c>
      <c r="IS129" s="433">
        <v>0</v>
      </c>
      <c r="IT129" s="276">
        <v>1</v>
      </c>
      <c r="IU129" s="433">
        <v>1</v>
      </c>
      <c r="IV129" s="276">
        <v>1</v>
      </c>
      <c r="IW129" s="276">
        <v>0</v>
      </c>
      <c r="IX129" s="433">
        <v>1</v>
      </c>
      <c r="IY129" s="433">
        <v>1</v>
      </c>
      <c r="IZ129" s="433">
        <v>1</v>
      </c>
      <c r="JA129" s="433">
        <v>0</v>
      </c>
      <c r="JB129" s="433">
        <v>1</v>
      </c>
      <c r="JC129" s="433">
        <v>1</v>
      </c>
      <c r="JD129" s="463">
        <v>1</v>
      </c>
      <c r="JE129" s="433">
        <v>0</v>
      </c>
      <c r="JF129" s="433">
        <v>1</v>
      </c>
      <c r="JG129" s="433">
        <v>0</v>
      </c>
      <c r="JH129" s="433">
        <v>1</v>
      </c>
      <c r="JI129" s="433">
        <v>1</v>
      </c>
      <c r="JJ129" s="434">
        <v>0</v>
      </c>
      <c r="JK129" s="433">
        <v>1</v>
      </c>
      <c r="JL129" s="681">
        <v>0</v>
      </c>
      <c r="JM129" s="682">
        <v>0</v>
      </c>
      <c r="JN129" s="464">
        <v>1</v>
      </c>
      <c r="JO129" s="468">
        <v>0</v>
      </c>
      <c r="JP129" s="276">
        <v>1</v>
      </c>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9.25" customHeight="1" thickBot="1" x14ac:dyDescent="0.3">
      <c r="A130" s="731"/>
      <c r="B130" s="727"/>
      <c r="C130" s="746"/>
      <c r="D130" s="22">
        <v>1</v>
      </c>
      <c r="E130" s="147"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71">
        <v>1</v>
      </c>
      <c r="AK130" s="171">
        <v>1</v>
      </c>
      <c r="AL130" s="12">
        <v>1</v>
      </c>
      <c r="AM130" s="12">
        <v>1</v>
      </c>
      <c r="AN130" s="171">
        <v>0</v>
      </c>
      <c r="AO130" s="12">
        <v>1</v>
      </c>
      <c r="AP130" s="12">
        <v>0</v>
      </c>
      <c r="AQ130" s="171">
        <v>0</v>
      </c>
      <c r="AR130" s="12">
        <v>1</v>
      </c>
      <c r="AS130" s="171">
        <v>0</v>
      </c>
      <c r="AT130" s="12">
        <v>0</v>
      </c>
      <c r="AU130" s="84">
        <v>0</v>
      </c>
      <c r="AV130" s="84">
        <v>1</v>
      </c>
      <c r="AW130" s="12">
        <v>0</v>
      </c>
      <c r="AX130" s="171">
        <v>1</v>
      </c>
      <c r="AY130" s="171">
        <v>0</v>
      </c>
      <c r="AZ130" s="171">
        <v>0</v>
      </c>
      <c r="BA130" s="188">
        <v>1</v>
      </c>
      <c r="BB130" s="12">
        <v>0</v>
      </c>
      <c r="BC130" s="13">
        <v>0</v>
      </c>
      <c r="BD130" s="13">
        <v>1</v>
      </c>
      <c r="BE130" s="188">
        <v>1</v>
      </c>
      <c r="BF130" s="216">
        <v>0</v>
      </c>
      <c r="BG130" s="216">
        <v>0</v>
      </c>
      <c r="BH130" s="216">
        <v>0</v>
      </c>
      <c r="BI130" s="217">
        <v>0</v>
      </c>
      <c r="BJ130" s="217">
        <v>0</v>
      </c>
      <c r="BK130" s="217">
        <v>0</v>
      </c>
      <c r="BL130" s="217">
        <v>0</v>
      </c>
      <c r="BM130" s="217">
        <v>0</v>
      </c>
      <c r="BN130" s="188">
        <v>0</v>
      </c>
      <c r="BO130" s="216">
        <v>1</v>
      </c>
      <c r="BP130" s="216">
        <v>0</v>
      </c>
      <c r="BQ130" s="216">
        <v>0</v>
      </c>
      <c r="BR130" s="217">
        <v>0</v>
      </c>
      <c r="BS130" s="13">
        <v>0</v>
      </c>
      <c r="BT130" s="13">
        <v>1</v>
      </c>
      <c r="BU130" s="249">
        <v>0</v>
      </c>
      <c r="BV130" s="254">
        <v>0</v>
      </c>
      <c r="BW130" s="251">
        <v>0</v>
      </c>
      <c r="BX130" s="252">
        <v>1</v>
      </c>
      <c r="BY130" s="253">
        <v>0</v>
      </c>
      <c r="BZ130" s="13">
        <v>1</v>
      </c>
      <c r="CA130" s="171">
        <v>1</v>
      </c>
      <c r="CB130" s="22">
        <v>0</v>
      </c>
      <c r="CC130" s="12">
        <v>0</v>
      </c>
      <c r="CD130" s="13">
        <v>0</v>
      </c>
      <c r="CE130" s="13">
        <v>1</v>
      </c>
      <c r="CF130" s="12">
        <v>1</v>
      </c>
      <c r="CG130" s="13">
        <v>0</v>
      </c>
      <c r="CH130" s="39">
        <v>0</v>
      </c>
      <c r="CI130" s="39">
        <v>0</v>
      </c>
      <c r="CJ130" s="39">
        <v>0</v>
      </c>
      <c r="CK130" s="39">
        <v>0</v>
      </c>
      <c r="CL130" s="39">
        <v>0</v>
      </c>
      <c r="CM130" s="275">
        <v>1</v>
      </c>
      <c r="CN130" s="276">
        <v>0</v>
      </c>
      <c r="CO130" s="277">
        <v>1</v>
      </c>
      <c r="CP130" s="277">
        <v>1</v>
      </c>
      <c r="CQ130" s="277">
        <v>0</v>
      </c>
      <c r="CR130" s="277">
        <v>1</v>
      </c>
      <c r="CS130" s="276">
        <v>0</v>
      </c>
      <c r="CT130" s="275">
        <v>0</v>
      </c>
      <c r="CU130" s="300">
        <v>0</v>
      </c>
      <c r="CV130" s="300">
        <v>0</v>
      </c>
      <c r="CW130" s="300">
        <v>0</v>
      </c>
      <c r="CX130" s="300">
        <v>0</v>
      </c>
      <c r="CY130" s="300">
        <v>0</v>
      </c>
      <c r="CZ130" s="300">
        <v>0</v>
      </c>
      <c r="DA130" s="300">
        <v>0</v>
      </c>
      <c r="DB130" s="300">
        <v>0</v>
      </c>
      <c r="DC130" s="300">
        <v>0</v>
      </c>
      <c r="DD130" s="300">
        <v>0</v>
      </c>
      <c r="DE130" s="300">
        <v>0</v>
      </c>
      <c r="DF130" s="300">
        <v>0</v>
      </c>
      <c r="DG130" s="300">
        <v>0</v>
      </c>
      <c r="DH130" s="300">
        <v>0</v>
      </c>
      <c r="DI130" s="300">
        <v>0</v>
      </c>
      <c r="DJ130" s="300">
        <v>1</v>
      </c>
      <c r="DK130" s="275">
        <v>1</v>
      </c>
      <c r="DL130" s="275">
        <v>0</v>
      </c>
      <c r="DM130" s="275">
        <v>0</v>
      </c>
      <c r="DN130" s="275">
        <v>0</v>
      </c>
      <c r="DO130" s="275">
        <v>0</v>
      </c>
      <c r="DP130" s="291">
        <v>0</v>
      </c>
      <c r="DQ130" s="300">
        <v>0</v>
      </c>
      <c r="DR130" s="339">
        <v>1</v>
      </c>
      <c r="DS130" s="433">
        <v>0</v>
      </c>
      <c r="DT130" s="66">
        <v>1</v>
      </c>
      <c r="DU130" s="340">
        <v>0</v>
      </c>
      <c r="DV130" s="339">
        <v>0</v>
      </c>
      <c r="DW130" s="276">
        <v>0</v>
      </c>
      <c r="DX130" s="66">
        <v>0</v>
      </c>
      <c r="DY130" s="291">
        <v>1</v>
      </c>
      <c r="DZ130" s="341">
        <v>0</v>
      </c>
      <c r="EA130" s="276">
        <v>0</v>
      </c>
      <c r="EB130" s="66">
        <v>0</v>
      </c>
      <c r="EC130" s="339">
        <v>0</v>
      </c>
      <c r="ED130" s="339">
        <v>1</v>
      </c>
      <c r="EE130" s="339">
        <v>1</v>
      </c>
      <c r="EF130" s="339">
        <v>0</v>
      </c>
      <c r="EG130" s="66">
        <v>1</v>
      </c>
      <c r="EH130" s="339">
        <v>1</v>
      </c>
      <c r="EI130" s="339">
        <v>1</v>
      </c>
      <c r="EJ130" s="276">
        <v>1</v>
      </c>
      <c r="EK130" s="66">
        <v>1</v>
      </c>
      <c r="EL130" s="276">
        <v>1</v>
      </c>
      <c r="EM130" s="339">
        <v>1</v>
      </c>
      <c r="EN130" s="276">
        <v>0</v>
      </c>
      <c r="EO130" s="339">
        <v>0</v>
      </c>
      <c r="EP130" s="276">
        <v>0</v>
      </c>
      <c r="EQ130" s="355">
        <v>1</v>
      </c>
      <c r="ER130" s="339">
        <v>1</v>
      </c>
      <c r="ES130" s="276">
        <v>0</v>
      </c>
      <c r="ET130" s="66">
        <v>0</v>
      </c>
      <c r="EU130" s="276">
        <v>0</v>
      </c>
      <c r="EV130" s="276">
        <v>1</v>
      </c>
      <c r="EW130" s="339">
        <v>1</v>
      </c>
      <c r="EX130" s="413">
        <v>1</v>
      </c>
      <c r="EY130" s="349">
        <v>0</v>
      </c>
      <c r="EZ130" s="427">
        <v>0</v>
      </c>
      <c r="FA130" s="433">
        <v>0</v>
      </c>
      <c r="FB130" s="452">
        <v>0</v>
      </c>
      <c r="FC130" s="448">
        <v>1</v>
      </c>
      <c r="FD130" s="448">
        <v>0</v>
      </c>
      <c r="FE130" s="481">
        <v>0</v>
      </c>
      <c r="FF130" s="433">
        <v>0</v>
      </c>
      <c r="FG130" s="464">
        <v>0</v>
      </c>
      <c r="FH130" s="465">
        <v>0</v>
      </c>
      <c r="FI130" s="464">
        <v>0</v>
      </c>
      <c r="FJ130" s="468">
        <v>0</v>
      </c>
      <c r="FK130" s="468">
        <v>1</v>
      </c>
      <c r="FL130" s="468">
        <v>1</v>
      </c>
      <c r="FM130" s="466">
        <v>1</v>
      </c>
      <c r="FN130" s="468">
        <v>1</v>
      </c>
      <c r="FO130" s="468">
        <v>1</v>
      </c>
      <c r="FP130" s="468">
        <v>0</v>
      </c>
      <c r="FQ130" s="468">
        <v>0</v>
      </c>
      <c r="FR130" s="469">
        <v>0</v>
      </c>
      <c r="FS130" s="469">
        <v>0</v>
      </c>
      <c r="FT130" s="469">
        <v>1</v>
      </c>
      <c r="FU130" s="469">
        <v>1</v>
      </c>
      <c r="FV130" s="469">
        <v>0</v>
      </c>
      <c r="FW130" s="469">
        <v>0</v>
      </c>
      <c r="FX130" s="469">
        <v>1</v>
      </c>
      <c r="FY130" s="469">
        <v>1</v>
      </c>
      <c r="FZ130" s="469">
        <v>0</v>
      </c>
      <c r="GA130" s="469">
        <v>1</v>
      </c>
      <c r="GB130" s="469">
        <v>0</v>
      </c>
      <c r="GC130" s="469">
        <v>1</v>
      </c>
      <c r="GD130" s="469">
        <v>1</v>
      </c>
      <c r="GE130" s="469">
        <v>1</v>
      </c>
      <c r="GF130" s="66">
        <v>1</v>
      </c>
      <c r="GG130" s="505">
        <v>0</v>
      </c>
      <c r="GH130" s="505">
        <v>0</v>
      </c>
      <c r="GI130" s="505">
        <v>0</v>
      </c>
      <c r="GJ130" s="505">
        <v>0</v>
      </c>
      <c r="GK130" s="505">
        <v>0</v>
      </c>
      <c r="GL130" s="505">
        <v>0</v>
      </c>
      <c r="GM130" s="505">
        <v>0</v>
      </c>
      <c r="GN130" s="505">
        <v>0</v>
      </c>
      <c r="GO130" s="505">
        <v>0</v>
      </c>
      <c r="GP130" s="503">
        <v>0</v>
      </c>
      <c r="GQ130" s="505">
        <v>0</v>
      </c>
      <c r="GR130" s="505">
        <v>0</v>
      </c>
      <c r="GS130" s="506">
        <v>0</v>
      </c>
      <c r="GT130" s="506">
        <v>0</v>
      </c>
      <c r="GU130" s="505">
        <v>0</v>
      </c>
      <c r="GV130" s="517">
        <v>0</v>
      </c>
      <c r="GW130" s="522">
        <v>1</v>
      </c>
      <c r="GX130" s="530">
        <v>1</v>
      </c>
      <c r="GY130" s="276">
        <v>0</v>
      </c>
      <c r="GZ130" s="468">
        <v>0</v>
      </c>
      <c r="HA130" s="468">
        <v>1</v>
      </c>
      <c r="HB130" s="616"/>
      <c r="HC130" s="468">
        <v>1</v>
      </c>
      <c r="HD130" s="468">
        <v>0</v>
      </c>
      <c r="HE130" s="468">
        <v>0</v>
      </c>
      <c r="HF130" s="276">
        <v>0</v>
      </c>
      <c r="HG130" s="276">
        <v>1</v>
      </c>
      <c r="HH130" s="448">
        <v>0</v>
      </c>
      <c r="HI130" s="448">
        <v>1</v>
      </c>
      <c r="HJ130" s="276">
        <v>1</v>
      </c>
      <c r="HK130" s="276">
        <v>1</v>
      </c>
      <c r="HL130" s="448">
        <v>1</v>
      </c>
      <c r="HM130" s="276">
        <v>0</v>
      </c>
      <c r="HN130" s="425">
        <v>0</v>
      </c>
      <c r="HO130" s="425">
        <v>0</v>
      </c>
      <c r="HP130" s="425">
        <v>1</v>
      </c>
      <c r="HQ130" s="276">
        <v>1</v>
      </c>
      <c r="HR130" s="276">
        <v>1</v>
      </c>
      <c r="HS130" s="448">
        <v>0</v>
      </c>
      <c r="HT130" s="276">
        <v>0</v>
      </c>
      <c r="HU130" s="448">
        <v>1</v>
      </c>
      <c r="HV130" s="448">
        <v>1</v>
      </c>
      <c r="HW130" s="276">
        <v>1</v>
      </c>
      <c r="HX130" s="276">
        <v>1</v>
      </c>
      <c r="HY130" s="425">
        <v>1</v>
      </c>
      <c r="HZ130" s="425">
        <v>1</v>
      </c>
      <c r="IA130" s="448">
        <v>1</v>
      </c>
      <c r="IB130" s="448">
        <v>0</v>
      </c>
      <c r="IC130" s="448">
        <v>0</v>
      </c>
      <c r="ID130" s="276">
        <v>0</v>
      </c>
      <c r="IE130" s="276">
        <v>0</v>
      </c>
      <c r="IF130" s="276">
        <v>1</v>
      </c>
      <c r="IG130" s="276">
        <v>0</v>
      </c>
      <c r="IH130" s="276">
        <v>1</v>
      </c>
      <c r="II130" s="276">
        <v>1</v>
      </c>
      <c r="IJ130" s="433">
        <v>1</v>
      </c>
      <c r="IK130" s="433">
        <v>1</v>
      </c>
      <c r="IL130" s="276">
        <v>0</v>
      </c>
      <c r="IM130" s="433">
        <v>0</v>
      </c>
      <c r="IN130" s="433">
        <v>0</v>
      </c>
      <c r="IO130" s="276">
        <v>1</v>
      </c>
      <c r="IP130" s="276">
        <v>1</v>
      </c>
      <c r="IQ130" s="276">
        <v>0</v>
      </c>
      <c r="IR130" s="448">
        <v>0</v>
      </c>
      <c r="IS130" s="433">
        <v>1</v>
      </c>
      <c r="IT130" s="276">
        <v>1</v>
      </c>
      <c r="IU130" s="433">
        <v>1</v>
      </c>
      <c r="IV130" s="276">
        <v>1</v>
      </c>
      <c r="IW130" s="276">
        <v>0</v>
      </c>
      <c r="IX130" s="433">
        <v>1</v>
      </c>
      <c r="IY130" s="433">
        <v>1</v>
      </c>
      <c r="IZ130" s="433">
        <v>1</v>
      </c>
      <c r="JA130" s="433">
        <v>0</v>
      </c>
      <c r="JB130" s="433">
        <v>1</v>
      </c>
      <c r="JC130" s="433">
        <v>1</v>
      </c>
      <c r="JD130" s="463">
        <v>1</v>
      </c>
      <c r="JE130" s="433">
        <v>0</v>
      </c>
      <c r="JF130" s="433">
        <v>1</v>
      </c>
      <c r="JG130" s="433">
        <v>0</v>
      </c>
      <c r="JH130" s="433">
        <v>1</v>
      </c>
      <c r="JI130" s="433">
        <v>1</v>
      </c>
      <c r="JJ130" s="434">
        <v>0</v>
      </c>
      <c r="JK130" s="433">
        <v>1</v>
      </c>
      <c r="JL130" s="681">
        <v>1</v>
      </c>
      <c r="JM130" s="682">
        <v>0</v>
      </c>
      <c r="JN130" s="464">
        <v>1</v>
      </c>
      <c r="JO130" s="468">
        <v>0</v>
      </c>
      <c r="JP130" s="276">
        <v>1</v>
      </c>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35.25" customHeight="1" thickBot="1" x14ac:dyDescent="0.3">
      <c r="A131" s="731"/>
      <c r="B131" s="727"/>
      <c r="C131" s="746"/>
      <c r="D131" s="22">
        <v>1</v>
      </c>
      <c r="E131" s="147"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71">
        <v>0</v>
      </c>
      <c r="AK131" s="171">
        <v>1</v>
      </c>
      <c r="AL131" s="12">
        <v>0</v>
      </c>
      <c r="AM131" s="12">
        <v>1</v>
      </c>
      <c r="AN131" s="171">
        <v>0</v>
      </c>
      <c r="AO131" s="12">
        <v>0</v>
      </c>
      <c r="AP131" s="12">
        <v>0</v>
      </c>
      <c r="AQ131" s="171">
        <v>0</v>
      </c>
      <c r="AR131" s="12">
        <v>1</v>
      </c>
      <c r="AS131" s="171">
        <v>0</v>
      </c>
      <c r="AT131" s="12">
        <v>0</v>
      </c>
      <c r="AU131" s="84">
        <v>0</v>
      </c>
      <c r="AV131" s="84">
        <v>1</v>
      </c>
      <c r="AW131" s="12">
        <v>0</v>
      </c>
      <c r="AX131" s="171">
        <v>1</v>
      </c>
      <c r="AY131" s="171">
        <v>0</v>
      </c>
      <c r="AZ131" s="171">
        <v>0</v>
      </c>
      <c r="BA131" s="188">
        <v>0</v>
      </c>
      <c r="BB131" s="12">
        <v>0</v>
      </c>
      <c r="BC131" s="13">
        <v>0</v>
      </c>
      <c r="BD131" s="13">
        <v>1</v>
      </c>
      <c r="BE131" s="188">
        <v>1</v>
      </c>
      <c r="BF131" s="216">
        <v>0</v>
      </c>
      <c r="BG131" s="216">
        <v>0</v>
      </c>
      <c r="BH131" s="216">
        <v>0</v>
      </c>
      <c r="BI131" s="217">
        <v>0</v>
      </c>
      <c r="BJ131" s="217">
        <v>0</v>
      </c>
      <c r="BK131" s="217">
        <v>0</v>
      </c>
      <c r="BL131" s="217">
        <v>0</v>
      </c>
      <c r="BM131" s="217">
        <v>0</v>
      </c>
      <c r="BN131" s="188">
        <v>0</v>
      </c>
      <c r="BO131" s="216">
        <v>1</v>
      </c>
      <c r="BP131" s="216">
        <v>0</v>
      </c>
      <c r="BQ131" s="216">
        <v>0</v>
      </c>
      <c r="BR131" s="217">
        <v>0</v>
      </c>
      <c r="BS131" s="13">
        <v>0</v>
      </c>
      <c r="BT131" s="13">
        <v>0</v>
      </c>
      <c r="BU131" s="249">
        <v>0</v>
      </c>
      <c r="BV131" s="254">
        <v>0</v>
      </c>
      <c r="BW131" s="251">
        <v>0</v>
      </c>
      <c r="BX131" s="252">
        <v>1</v>
      </c>
      <c r="BY131" s="253">
        <v>0</v>
      </c>
      <c r="BZ131" s="13">
        <v>0</v>
      </c>
      <c r="CA131" s="171">
        <v>0</v>
      </c>
      <c r="CB131" s="22">
        <v>1</v>
      </c>
      <c r="CC131" s="12">
        <v>0</v>
      </c>
      <c r="CD131" s="13">
        <v>1</v>
      </c>
      <c r="CE131" s="13">
        <v>1</v>
      </c>
      <c r="CF131" s="12">
        <v>0</v>
      </c>
      <c r="CG131" s="13">
        <v>0</v>
      </c>
      <c r="CH131" s="39">
        <v>0</v>
      </c>
      <c r="CI131" s="39">
        <v>0</v>
      </c>
      <c r="CJ131" s="39">
        <v>0</v>
      </c>
      <c r="CK131" s="39">
        <v>0</v>
      </c>
      <c r="CL131" s="39">
        <v>0</v>
      </c>
      <c r="CM131" s="275">
        <v>0</v>
      </c>
      <c r="CN131" s="276">
        <v>0</v>
      </c>
      <c r="CO131" s="277">
        <v>0</v>
      </c>
      <c r="CP131" s="277">
        <v>1</v>
      </c>
      <c r="CQ131" s="277">
        <v>0</v>
      </c>
      <c r="CR131" s="277">
        <v>1</v>
      </c>
      <c r="CS131" s="282">
        <v>0</v>
      </c>
      <c r="CT131" s="275">
        <v>0</v>
      </c>
      <c r="CU131" s="300">
        <v>0</v>
      </c>
      <c r="CV131" s="300">
        <v>0</v>
      </c>
      <c r="CW131" s="300">
        <v>0</v>
      </c>
      <c r="CX131" s="300">
        <v>0</v>
      </c>
      <c r="CY131" s="300">
        <v>0</v>
      </c>
      <c r="CZ131" s="300">
        <v>0</v>
      </c>
      <c r="DA131" s="300">
        <v>0</v>
      </c>
      <c r="DB131" s="300">
        <v>0</v>
      </c>
      <c r="DC131" s="300">
        <v>0</v>
      </c>
      <c r="DD131" s="300">
        <v>0</v>
      </c>
      <c r="DE131" s="300">
        <v>0</v>
      </c>
      <c r="DF131" s="300">
        <v>0</v>
      </c>
      <c r="DG131" s="300">
        <v>0</v>
      </c>
      <c r="DH131" s="300">
        <v>0</v>
      </c>
      <c r="DI131" s="300">
        <v>0</v>
      </c>
      <c r="DJ131" s="300">
        <v>0</v>
      </c>
      <c r="DK131" s="275">
        <v>1</v>
      </c>
      <c r="DL131" s="275">
        <v>0</v>
      </c>
      <c r="DM131" s="275">
        <v>0</v>
      </c>
      <c r="DN131" s="275">
        <v>0</v>
      </c>
      <c r="DO131" s="275">
        <v>0</v>
      </c>
      <c r="DP131" s="291">
        <v>0</v>
      </c>
      <c r="DQ131" s="300">
        <v>0</v>
      </c>
      <c r="DR131" s="339">
        <v>1</v>
      </c>
      <c r="DS131" s="433">
        <v>0</v>
      </c>
      <c r="DT131" s="66">
        <v>0</v>
      </c>
      <c r="DU131" s="340">
        <v>0</v>
      </c>
      <c r="DV131" s="339">
        <v>0</v>
      </c>
      <c r="DW131" s="276">
        <v>0</v>
      </c>
      <c r="DX131" s="66">
        <v>0</v>
      </c>
      <c r="DY131" s="291">
        <v>1</v>
      </c>
      <c r="DZ131" s="341">
        <v>0</v>
      </c>
      <c r="EA131" s="276">
        <v>0</v>
      </c>
      <c r="EB131" s="66">
        <v>0</v>
      </c>
      <c r="EC131" s="339">
        <v>0</v>
      </c>
      <c r="ED131" s="347">
        <v>1</v>
      </c>
      <c r="EE131" s="339">
        <v>0</v>
      </c>
      <c r="EF131" s="339">
        <v>0</v>
      </c>
      <c r="EG131" s="66">
        <v>0</v>
      </c>
      <c r="EH131" s="339">
        <v>1</v>
      </c>
      <c r="EI131" s="339">
        <v>1</v>
      </c>
      <c r="EJ131" s="276">
        <v>1</v>
      </c>
      <c r="EK131" s="66">
        <v>0</v>
      </c>
      <c r="EL131" s="276">
        <v>1</v>
      </c>
      <c r="EM131" s="339">
        <v>1</v>
      </c>
      <c r="EN131" s="276">
        <v>0</v>
      </c>
      <c r="EO131" s="339">
        <v>0</v>
      </c>
      <c r="EP131" s="276">
        <v>0</v>
      </c>
      <c r="EQ131" s="355">
        <v>1</v>
      </c>
      <c r="ER131" s="339">
        <v>1</v>
      </c>
      <c r="ES131" s="276">
        <v>0</v>
      </c>
      <c r="ET131" s="66">
        <v>0</v>
      </c>
      <c r="EU131" s="276">
        <v>0</v>
      </c>
      <c r="EV131" s="276">
        <v>1</v>
      </c>
      <c r="EW131" s="339">
        <v>0</v>
      </c>
      <c r="EX131" s="413">
        <v>0</v>
      </c>
      <c r="EY131" s="349">
        <v>0</v>
      </c>
      <c r="EZ131" s="427">
        <v>0</v>
      </c>
      <c r="FA131" s="433">
        <v>0</v>
      </c>
      <c r="FB131" s="452">
        <v>0</v>
      </c>
      <c r="FC131" s="448">
        <v>0</v>
      </c>
      <c r="FD131" s="448">
        <v>0</v>
      </c>
      <c r="FE131" s="482">
        <v>0</v>
      </c>
      <c r="FF131" s="433">
        <v>0</v>
      </c>
      <c r="FG131" s="464">
        <v>0</v>
      </c>
      <c r="FH131" s="465">
        <v>0</v>
      </c>
      <c r="FI131" s="464">
        <v>0</v>
      </c>
      <c r="FJ131" s="468">
        <v>0</v>
      </c>
      <c r="FK131" s="468">
        <v>1</v>
      </c>
      <c r="FL131" s="468">
        <v>1</v>
      </c>
      <c r="FM131" s="466">
        <v>0</v>
      </c>
      <c r="FN131" s="468">
        <v>0</v>
      </c>
      <c r="FO131" s="468">
        <v>1</v>
      </c>
      <c r="FP131" s="468">
        <v>0</v>
      </c>
      <c r="FQ131" s="468">
        <v>0</v>
      </c>
      <c r="FR131" s="469">
        <v>0</v>
      </c>
      <c r="FS131" s="469">
        <v>1</v>
      </c>
      <c r="FT131" s="469">
        <v>0</v>
      </c>
      <c r="FU131" s="469">
        <v>1</v>
      </c>
      <c r="FV131" s="469">
        <v>0</v>
      </c>
      <c r="FW131" s="469">
        <v>0</v>
      </c>
      <c r="FX131" s="469">
        <v>1</v>
      </c>
      <c r="FY131" s="469">
        <v>1</v>
      </c>
      <c r="FZ131" s="469">
        <v>0</v>
      </c>
      <c r="GA131" s="469">
        <v>1</v>
      </c>
      <c r="GB131" s="469">
        <v>0</v>
      </c>
      <c r="GC131" s="469">
        <v>1</v>
      </c>
      <c r="GD131" s="469">
        <v>1</v>
      </c>
      <c r="GE131" s="469">
        <v>1</v>
      </c>
      <c r="GF131" s="66">
        <v>1</v>
      </c>
      <c r="GG131" s="505">
        <v>0</v>
      </c>
      <c r="GH131" s="505">
        <v>0</v>
      </c>
      <c r="GI131" s="505">
        <v>0</v>
      </c>
      <c r="GJ131" s="505">
        <v>0</v>
      </c>
      <c r="GK131" s="505">
        <v>0</v>
      </c>
      <c r="GL131" s="505">
        <v>0</v>
      </c>
      <c r="GM131" s="505">
        <v>0</v>
      </c>
      <c r="GN131" s="505">
        <v>0</v>
      </c>
      <c r="GO131" s="505">
        <v>0</v>
      </c>
      <c r="GP131" s="503">
        <v>0</v>
      </c>
      <c r="GQ131" s="505">
        <v>0</v>
      </c>
      <c r="GR131" s="505">
        <v>0</v>
      </c>
      <c r="GS131" s="506">
        <v>0</v>
      </c>
      <c r="GT131" s="506">
        <v>0</v>
      </c>
      <c r="GU131" s="505">
        <v>0</v>
      </c>
      <c r="GV131" s="517">
        <v>0</v>
      </c>
      <c r="GW131" s="522">
        <v>0</v>
      </c>
      <c r="GX131" s="530">
        <v>1</v>
      </c>
      <c r="GY131" s="276">
        <v>0</v>
      </c>
      <c r="GZ131" s="468">
        <v>0</v>
      </c>
      <c r="HA131" s="468">
        <v>1</v>
      </c>
      <c r="HB131" s="616"/>
      <c r="HC131" s="468">
        <v>0</v>
      </c>
      <c r="HD131" s="468">
        <v>0</v>
      </c>
      <c r="HE131" s="468">
        <v>0</v>
      </c>
      <c r="HF131" s="276">
        <v>0</v>
      </c>
      <c r="HG131" s="276">
        <v>0</v>
      </c>
      <c r="HH131" s="448">
        <v>0</v>
      </c>
      <c r="HI131" s="448">
        <v>0</v>
      </c>
      <c r="HJ131" s="276">
        <v>1</v>
      </c>
      <c r="HK131" s="276">
        <v>0</v>
      </c>
      <c r="HL131" s="448">
        <v>1</v>
      </c>
      <c r="HM131" s="276">
        <v>0</v>
      </c>
      <c r="HN131" s="425">
        <v>0</v>
      </c>
      <c r="HO131" s="425">
        <v>0</v>
      </c>
      <c r="HP131" s="425">
        <v>0</v>
      </c>
      <c r="HQ131" s="276">
        <v>0</v>
      </c>
      <c r="HR131" s="276">
        <v>0</v>
      </c>
      <c r="HS131" s="448">
        <v>0</v>
      </c>
      <c r="HT131" s="276">
        <v>0</v>
      </c>
      <c r="HU131" s="448">
        <v>1</v>
      </c>
      <c r="HV131" s="448">
        <v>0</v>
      </c>
      <c r="HW131" s="276">
        <v>1</v>
      </c>
      <c r="HX131" s="276">
        <v>0</v>
      </c>
      <c r="HY131" s="425">
        <v>0</v>
      </c>
      <c r="HZ131" s="425">
        <v>1</v>
      </c>
      <c r="IA131" s="448">
        <v>0</v>
      </c>
      <c r="IB131" s="448">
        <v>0</v>
      </c>
      <c r="IC131" s="448">
        <v>0</v>
      </c>
      <c r="ID131" s="276">
        <v>0</v>
      </c>
      <c r="IE131" s="276">
        <v>0</v>
      </c>
      <c r="IF131" s="276">
        <v>0</v>
      </c>
      <c r="IG131" s="276">
        <v>0</v>
      </c>
      <c r="IH131" s="276">
        <v>1</v>
      </c>
      <c r="II131" s="276">
        <v>1</v>
      </c>
      <c r="IJ131" s="433">
        <v>0</v>
      </c>
      <c r="IK131" s="433">
        <v>1</v>
      </c>
      <c r="IL131" s="276">
        <v>0</v>
      </c>
      <c r="IM131" s="433">
        <v>0</v>
      </c>
      <c r="IN131" s="433">
        <v>0</v>
      </c>
      <c r="IO131" s="276">
        <v>0</v>
      </c>
      <c r="IP131" s="276">
        <v>0</v>
      </c>
      <c r="IQ131" s="276">
        <v>0</v>
      </c>
      <c r="IR131" s="448">
        <v>0</v>
      </c>
      <c r="IS131" s="433">
        <v>1</v>
      </c>
      <c r="IT131" s="276">
        <v>1</v>
      </c>
      <c r="IU131" s="433">
        <v>1</v>
      </c>
      <c r="IV131" s="276">
        <v>1</v>
      </c>
      <c r="IW131" s="276">
        <v>0</v>
      </c>
      <c r="IX131" s="433">
        <v>1</v>
      </c>
      <c r="IY131" s="433">
        <v>1</v>
      </c>
      <c r="IZ131" s="433">
        <v>1</v>
      </c>
      <c r="JA131" s="433">
        <v>0</v>
      </c>
      <c r="JB131" s="433">
        <v>1</v>
      </c>
      <c r="JC131" s="433">
        <v>0</v>
      </c>
      <c r="JD131" s="463">
        <v>1</v>
      </c>
      <c r="JE131" s="433">
        <v>0</v>
      </c>
      <c r="JF131" s="433">
        <v>1</v>
      </c>
      <c r="JG131" s="433">
        <v>0</v>
      </c>
      <c r="JH131" s="433">
        <v>1</v>
      </c>
      <c r="JI131" s="433">
        <v>1</v>
      </c>
      <c r="JJ131" s="434">
        <v>0</v>
      </c>
      <c r="JK131" s="433">
        <v>1</v>
      </c>
      <c r="JL131" s="681">
        <v>0</v>
      </c>
      <c r="JM131" s="682">
        <v>0</v>
      </c>
      <c r="JN131" s="464">
        <v>1</v>
      </c>
      <c r="JO131" s="468">
        <v>0</v>
      </c>
      <c r="JP131" s="276">
        <v>1</v>
      </c>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35" customFormat="1" ht="35.25" customHeight="1" thickBot="1" x14ac:dyDescent="0.3">
      <c r="A132" s="731"/>
      <c r="B132" s="727"/>
      <c r="C132" s="748"/>
      <c r="D132" s="534">
        <v>1</v>
      </c>
      <c r="E132" s="148"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73">
        <v>0</v>
      </c>
      <c r="AK132" s="173">
        <v>1</v>
      </c>
      <c r="AL132" s="14">
        <v>1</v>
      </c>
      <c r="AM132" s="14">
        <v>1</v>
      </c>
      <c r="AN132" s="173">
        <v>0</v>
      </c>
      <c r="AO132" s="14">
        <v>0</v>
      </c>
      <c r="AP132" s="14">
        <v>0</v>
      </c>
      <c r="AQ132" s="173">
        <v>0</v>
      </c>
      <c r="AR132" s="14">
        <v>1</v>
      </c>
      <c r="AS132" s="173">
        <v>0</v>
      </c>
      <c r="AT132" s="14">
        <v>0</v>
      </c>
      <c r="AU132" s="85">
        <v>0</v>
      </c>
      <c r="AV132" s="85">
        <v>0</v>
      </c>
      <c r="AW132" s="14">
        <v>0</v>
      </c>
      <c r="AX132" s="173">
        <v>1</v>
      </c>
      <c r="AY132" s="173">
        <v>0</v>
      </c>
      <c r="AZ132" s="173">
        <v>0</v>
      </c>
      <c r="BA132" s="189">
        <v>0</v>
      </c>
      <c r="BB132" s="14">
        <v>0</v>
      </c>
      <c r="BC132" s="15">
        <v>0</v>
      </c>
      <c r="BD132" s="15">
        <v>0</v>
      </c>
      <c r="BE132" s="189">
        <v>1</v>
      </c>
      <c r="BF132" s="218">
        <v>0</v>
      </c>
      <c r="BG132" s="218">
        <v>0</v>
      </c>
      <c r="BH132" s="218">
        <v>0</v>
      </c>
      <c r="BI132" s="219">
        <v>0</v>
      </c>
      <c r="BJ132" s="219">
        <v>0</v>
      </c>
      <c r="BK132" s="219">
        <v>0</v>
      </c>
      <c r="BL132" s="219">
        <v>0</v>
      </c>
      <c r="BM132" s="219">
        <v>0</v>
      </c>
      <c r="BN132" s="189">
        <v>0</v>
      </c>
      <c r="BO132" s="218">
        <v>1</v>
      </c>
      <c r="BP132" s="218">
        <v>0</v>
      </c>
      <c r="BQ132" s="218">
        <v>0</v>
      </c>
      <c r="BR132" s="219">
        <v>0</v>
      </c>
      <c r="BS132" s="15">
        <v>0</v>
      </c>
      <c r="BT132" s="15">
        <v>0</v>
      </c>
      <c r="BU132" s="255">
        <v>0</v>
      </c>
      <c r="BV132" s="256">
        <v>0</v>
      </c>
      <c r="BW132" s="257">
        <v>0</v>
      </c>
      <c r="BX132" s="258">
        <v>1</v>
      </c>
      <c r="BY132" s="259">
        <v>0</v>
      </c>
      <c r="BZ132" s="15">
        <v>0</v>
      </c>
      <c r="CA132" s="173">
        <v>0</v>
      </c>
      <c r="CB132" s="23">
        <v>1</v>
      </c>
      <c r="CC132" s="14">
        <v>0</v>
      </c>
      <c r="CD132" s="15">
        <v>1</v>
      </c>
      <c r="CE132" s="15">
        <v>1</v>
      </c>
      <c r="CF132" s="14">
        <v>0</v>
      </c>
      <c r="CG132" s="15">
        <v>0</v>
      </c>
      <c r="CH132" s="39">
        <v>0</v>
      </c>
      <c r="CI132" s="39">
        <v>0</v>
      </c>
      <c r="CJ132" s="39">
        <v>0</v>
      </c>
      <c r="CK132" s="39">
        <v>0</v>
      </c>
      <c r="CL132" s="39">
        <v>0</v>
      </c>
      <c r="CM132" s="278">
        <v>0</v>
      </c>
      <c r="CN132" s="279">
        <v>0</v>
      </c>
      <c r="CO132" s="280">
        <v>0</v>
      </c>
      <c r="CP132" s="280">
        <v>1</v>
      </c>
      <c r="CQ132" s="280">
        <v>0</v>
      </c>
      <c r="CR132" s="280">
        <v>1</v>
      </c>
      <c r="CS132" s="276">
        <v>0</v>
      </c>
      <c r="CT132" s="278">
        <v>0</v>
      </c>
      <c r="CU132" s="301">
        <v>0</v>
      </c>
      <c r="CV132" s="301">
        <v>0</v>
      </c>
      <c r="CW132" s="301">
        <v>0</v>
      </c>
      <c r="CX132" s="301">
        <v>0</v>
      </c>
      <c r="CY132" s="301">
        <v>0</v>
      </c>
      <c r="CZ132" s="301">
        <v>0</v>
      </c>
      <c r="DA132" s="301">
        <v>0</v>
      </c>
      <c r="DB132" s="301">
        <v>0</v>
      </c>
      <c r="DC132" s="301">
        <v>0</v>
      </c>
      <c r="DD132" s="301">
        <v>0</v>
      </c>
      <c r="DE132" s="301">
        <v>0</v>
      </c>
      <c r="DF132" s="301">
        <v>0</v>
      </c>
      <c r="DG132" s="301">
        <v>0</v>
      </c>
      <c r="DH132" s="301">
        <v>0</v>
      </c>
      <c r="DI132" s="301">
        <v>0</v>
      </c>
      <c r="DJ132" s="301">
        <v>0</v>
      </c>
      <c r="DK132" s="278">
        <v>1</v>
      </c>
      <c r="DL132" s="278">
        <v>0</v>
      </c>
      <c r="DM132" s="278">
        <v>0</v>
      </c>
      <c r="DN132" s="278">
        <v>0</v>
      </c>
      <c r="DO132" s="278">
        <v>0</v>
      </c>
      <c r="DP132" s="292">
        <v>0</v>
      </c>
      <c r="DQ132" s="301">
        <v>0</v>
      </c>
      <c r="DR132" s="342">
        <v>1</v>
      </c>
      <c r="DS132" s="393">
        <v>1</v>
      </c>
      <c r="DT132" s="66">
        <v>0</v>
      </c>
      <c r="DU132" s="343">
        <v>0</v>
      </c>
      <c r="DV132" s="342">
        <v>0</v>
      </c>
      <c r="DW132" s="344">
        <v>0</v>
      </c>
      <c r="DX132" s="66">
        <v>0</v>
      </c>
      <c r="DY132" s="345">
        <v>0</v>
      </c>
      <c r="DZ132" s="346">
        <v>0</v>
      </c>
      <c r="EA132" s="344">
        <v>0</v>
      </c>
      <c r="EB132" s="66">
        <v>0</v>
      </c>
      <c r="EC132" s="342">
        <v>0</v>
      </c>
      <c r="ED132" s="339">
        <v>1</v>
      </c>
      <c r="EE132" s="342">
        <v>0</v>
      </c>
      <c r="EF132" s="342">
        <v>0</v>
      </c>
      <c r="EG132" s="66">
        <v>0</v>
      </c>
      <c r="EH132" s="393">
        <v>1</v>
      </c>
      <c r="EI132" s="342">
        <v>1</v>
      </c>
      <c r="EJ132" s="344">
        <v>1</v>
      </c>
      <c r="EK132" s="66">
        <v>0</v>
      </c>
      <c r="EL132" s="344">
        <v>1</v>
      </c>
      <c r="EM132" s="342">
        <v>1</v>
      </c>
      <c r="EN132" s="344">
        <v>0</v>
      </c>
      <c r="EO132" s="342">
        <v>0</v>
      </c>
      <c r="EP132" s="344">
        <v>0</v>
      </c>
      <c r="EQ132" s="356">
        <v>1</v>
      </c>
      <c r="ER132" s="342">
        <v>1</v>
      </c>
      <c r="ES132" s="344">
        <v>0</v>
      </c>
      <c r="ET132" s="66">
        <v>0</v>
      </c>
      <c r="EU132" s="344">
        <v>0</v>
      </c>
      <c r="EV132" s="394">
        <v>1</v>
      </c>
      <c r="EW132" s="393">
        <v>0</v>
      </c>
      <c r="EX132" s="414">
        <v>1</v>
      </c>
      <c r="EY132" s="349">
        <v>0</v>
      </c>
      <c r="EZ132" s="427">
        <v>0</v>
      </c>
      <c r="FA132" s="393">
        <v>0</v>
      </c>
      <c r="FB132" s="453">
        <v>0</v>
      </c>
      <c r="FC132" s="278">
        <v>1</v>
      </c>
      <c r="FD132" s="278">
        <v>0</v>
      </c>
      <c r="FE132" s="482">
        <v>0</v>
      </c>
      <c r="FF132" s="393">
        <v>0</v>
      </c>
      <c r="FG132" s="470">
        <v>0</v>
      </c>
      <c r="FH132" s="471">
        <v>0</v>
      </c>
      <c r="FI132" s="470">
        <v>0</v>
      </c>
      <c r="FJ132" s="426">
        <v>0</v>
      </c>
      <c r="FK132" s="426">
        <v>1</v>
      </c>
      <c r="FL132" s="426">
        <v>1</v>
      </c>
      <c r="FM132" s="466">
        <v>0</v>
      </c>
      <c r="FN132" s="426">
        <v>0</v>
      </c>
      <c r="FO132" s="426">
        <v>1</v>
      </c>
      <c r="FP132" s="426">
        <v>0</v>
      </c>
      <c r="FQ132" s="426">
        <v>0</v>
      </c>
      <c r="FR132" s="472">
        <v>0</v>
      </c>
      <c r="FS132" s="472">
        <v>0</v>
      </c>
      <c r="FT132" s="472">
        <v>0</v>
      </c>
      <c r="FU132" s="472">
        <v>1</v>
      </c>
      <c r="FV132" s="472">
        <v>0</v>
      </c>
      <c r="FW132" s="472">
        <v>0</v>
      </c>
      <c r="FX132" s="472">
        <v>1</v>
      </c>
      <c r="FY132" s="472">
        <v>1</v>
      </c>
      <c r="FZ132" s="472">
        <v>0</v>
      </c>
      <c r="GA132" s="472">
        <v>1</v>
      </c>
      <c r="GB132" s="472">
        <v>0</v>
      </c>
      <c r="GC132" s="472">
        <v>1</v>
      </c>
      <c r="GD132" s="472">
        <v>1</v>
      </c>
      <c r="GE132" s="472">
        <v>1</v>
      </c>
      <c r="GF132" s="66">
        <v>1</v>
      </c>
      <c r="GG132" s="505">
        <v>0</v>
      </c>
      <c r="GH132" s="505">
        <v>0</v>
      </c>
      <c r="GI132" s="505">
        <v>0</v>
      </c>
      <c r="GJ132" s="505">
        <v>0</v>
      </c>
      <c r="GK132" s="505">
        <v>0</v>
      </c>
      <c r="GL132" s="505">
        <v>0</v>
      </c>
      <c r="GM132" s="505">
        <v>0</v>
      </c>
      <c r="GN132" s="505">
        <v>0</v>
      </c>
      <c r="GO132" s="505">
        <v>0</v>
      </c>
      <c r="GP132" s="503">
        <v>0</v>
      </c>
      <c r="GQ132" s="505">
        <v>0</v>
      </c>
      <c r="GR132" s="505">
        <v>0</v>
      </c>
      <c r="GS132" s="506">
        <v>0</v>
      </c>
      <c r="GT132" s="506">
        <v>0</v>
      </c>
      <c r="GU132" s="505">
        <v>0</v>
      </c>
      <c r="GV132" s="517">
        <v>0</v>
      </c>
      <c r="GW132" s="522">
        <v>0</v>
      </c>
      <c r="GX132" s="529">
        <v>0</v>
      </c>
      <c r="GY132" s="394">
        <v>0</v>
      </c>
      <c r="GZ132" s="426">
        <v>0</v>
      </c>
      <c r="HA132" s="426">
        <v>1</v>
      </c>
      <c r="HB132" s="621"/>
      <c r="HC132" s="607">
        <v>0</v>
      </c>
      <c r="HD132" s="607">
        <v>0</v>
      </c>
      <c r="HE132" s="607">
        <v>0</v>
      </c>
      <c r="HF132" s="636">
        <v>0</v>
      </c>
      <c r="HG132" s="636">
        <v>0</v>
      </c>
      <c r="HH132" s="637">
        <v>0</v>
      </c>
      <c r="HI132" s="637">
        <v>0</v>
      </c>
      <c r="HJ132" s="636">
        <v>1</v>
      </c>
      <c r="HK132" s="636">
        <v>0</v>
      </c>
      <c r="HL132" s="637">
        <v>0</v>
      </c>
      <c r="HM132" s="636">
        <v>0</v>
      </c>
      <c r="HN132" s="607">
        <v>0</v>
      </c>
      <c r="HO132" s="607">
        <v>0</v>
      </c>
      <c r="HP132" s="607">
        <v>0</v>
      </c>
      <c r="HQ132" s="636">
        <v>0</v>
      </c>
      <c r="HR132" s="636">
        <v>0</v>
      </c>
      <c r="HS132" s="637">
        <v>0</v>
      </c>
      <c r="HT132" s="636">
        <v>0</v>
      </c>
      <c r="HU132" s="637">
        <v>1</v>
      </c>
      <c r="HV132" s="637">
        <v>0</v>
      </c>
      <c r="HW132" s="636">
        <v>1</v>
      </c>
      <c r="HX132" s="636">
        <v>0</v>
      </c>
      <c r="HY132" s="607">
        <v>0</v>
      </c>
      <c r="HZ132" s="607">
        <v>0</v>
      </c>
      <c r="IA132" s="637">
        <v>0</v>
      </c>
      <c r="IB132" s="637">
        <v>0</v>
      </c>
      <c r="IC132" s="637">
        <v>0</v>
      </c>
      <c r="ID132" s="636">
        <v>0</v>
      </c>
      <c r="IE132" s="636">
        <v>0</v>
      </c>
      <c r="IF132" s="636">
        <v>0</v>
      </c>
      <c r="IG132" s="636">
        <v>0</v>
      </c>
      <c r="IH132" s="636">
        <v>1</v>
      </c>
      <c r="II132" s="636">
        <v>0</v>
      </c>
      <c r="IJ132" s="675">
        <v>0</v>
      </c>
      <c r="IK132" s="675">
        <v>1</v>
      </c>
      <c r="IL132" s="636">
        <v>0</v>
      </c>
      <c r="IM132" s="675">
        <v>0</v>
      </c>
      <c r="IN132" s="675">
        <v>0</v>
      </c>
      <c r="IO132" s="636">
        <v>0</v>
      </c>
      <c r="IP132" s="636">
        <v>0</v>
      </c>
      <c r="IQ132" s="636">
        <v>0</v>
      </c>
      <c r="IR132" s="637">
        <v>0</v>
      </c>
      <c r="IS132" s="675">
        <v>1</v>
      </c>
      <c r="IT132" s="636">
        <v>1</v>
      </c>
      <c r="IU132" s="675">
        <v>1</v>
      </c>
      <c r="IV132" s="636">
        <v>1</v>
      </c>
      <c r="IW132" s="636">
        <v>0</v>
      </c>
      <c r="IX132" s="675">
        <v>1</v>
      </c>
      <c r="IY132" s="675">
        <v>1</v>
      </c>
      <c r="IZ132" s="675">
        <v>1</v>
      </c>
      <c r="JA132" s="675">
        <v>0</v>
      </c>
      <c r="JB132" s="675">
        <v>1</v>
      </c>
      <c r="JC132" s="675">
        <v>0</v>
      </c>
      <c r="JD132" s="463">
        <v>1</v>
      </c>
      <c r="JE132" s="675">
        <v>0</v>
      </c>
      <c r="JF132" s="675">
        <v>1</v>
      </c>
      <c r="JG132" s="675">
        <v>0</v>
      </c>
      <c r="JH132" s="675">
        <v>1</v>
      </c>
      <c r="JI132" s="675">
        <v>0</v>
      </c>
      <c r="JJ132" s="434">
        <v>0</v>
      </c>
      <c r="JK132" s="675">
        <v>1</v>
      </c>
      <c r="JL132" s="681">
        <v>0</v>
      </c>
      <c r="JM132" s="682">
        <v>0</v>
      </c>
      <c r="JN132" s="464">
        <v>1</v>
      </c>
      <c r="JO132" s="607">
        <v>0</v>
      </c>
      <c r="JP132" s="636">
        <v>1</v>
      </c>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35" customFormat="1" ht="35.25" customHeight="1" thickBot="1" x14ac:dyDescent="0.3">
      <c r="A133" s="731"/>
      <c r="B133" s="727"/>
      <c r="C133" s="748"/>
      <c r="D133" s="534">
        <v>1</v>
      </c>
      <c r="E133" s="585" t="s">
        <v>798</v>
      </c>
      <c r="F133" s="543"/>
      <c r="G133" s="566"/>
      <c r="H133" s="566"/>
      <c r="I133" s="566"/>
      <c r="J133" s="566"/>
      <c r="K133" s="566"/>
      <c r="L133" s="566"/>
      <c r="M133" s="566"/>
      <c r="N133" s="566"/>
      <c r="O133" s="566"/>
      <c r="P133" s="566"/>
      <c r="Q133" s="566"/>
      <c r="R133" s="566"/>
      <c r="S133" s="566"/>
      <c r="T133" s="566"/>
      <c r="U133" s="566"/>
      <c r="V133" s="566"/>
      <c r="W133" s="566"/>
      <c r="X133" s="566"/>
      <c r="Y133" s="566"/>
      <c r="Z133" s="566"/>
      <c r="AA133" s="558"/>
      <c r="AB133" s="558"/>
      <c r="AC133" s="566"/>
      <c r="AD133" s="566"/>
      <c r="AE133" s="558"/>
      <c r="AF133" s="558"/>
      <c r="AG133" s="566"/>
      <c r="AH133" s="566"/>
      <c r="AI133" s="566"/>
      <c r="AJ133" s="550"/>
      <c r="AK133" s="550"/>
      <c r="AL133" s="558"/>
      <c r="AM133" s="558"/>
      <c r="AN133" s="550"/>
      <c r="AO133" s="558"/>
      <c r="AP133" s="558"/>
      <c r="AQ133" s="550"/>
      <c r="AR133" s="558"/>
      <c r="AS133" s="550"/>
      <c r="AT133" s="558"/>
      <c r="AU133" s="543"/>
      <c r="AV133" s="543"/>
      <c r="AW133" s="558"/>
      <c r="AX133" s="550"/>
      <c r="AY133" s="550"/>
      <c r="AZ133" s="550"/>
      <c r="BA133" s="568"/>
      <c r="BB133" s="558"/>
      <c r="BC133" s="566"/>
      <c r="BD133" s="566"/>
      <c r="BE133" s="568"/>
      <c r="BF133" s="558"/>
      <c r="BG133" s="558"/>
      <c r="BH133" s="558"/>
      <c r="BI133" s="566"/>
      <c r="BJ133" s="566"/>
      <c r="BK133" s="566"/>
      <c r="BL133" s="566"/>
      <c r="BM133" s="566"/>
      <c r="BN133" s="568"/>
      <c r="BO133" s="558"/>
      <c r="BP133" s="558"/>
      <c r="BQ133" s="558"/>
      <c r="BR133" s="566"/>
      <c r="BS133" s="566"/>
      <c r="BT133" s="566"/>
      <c r="BU133" s="550"/>
      <c r="BV133" s="558"/>
      <c r="BW133" s="566"/>
      <c r="BX133" s="566"/>
      <c r="BY133" s="566"/>
      <c r="BZ133" s="566"/>
      <c r="CA133" s="550"/>
      <c r="CB133" s="541"/>
      <c r="CC133" s="558"/>
      <c r="CD133" s="566"/>
      <c r="CE133" s="566"/>
      <c r="CF133" s="558"/>
      <c r="CG133" s="566"/>
      <c r="CH133" s="542"/>
      <c r="CI133" s="542"/>
      <c r="CJ133" s="542"/>
      <c r="CK133" s="542"/>
      <c r="CL133" s="542"/>
      <c r="CM133" s="543"/>
      <c r="CN133" s="558"/>
      <c r="CO133" s="566"/>
      <c r="CP133" s="566"/>
      <c r="CQ133" s="566"/>
      <c r="CR133" s="566"/>
      <c r="CS133" s="546"/>
      <c r="CT133" s="543"/>
      <c r="CU133" s="573"/>
      <c r="CV133" s="573"/>
      <c r="CW133" s="573"/>
      <c r="CX133" s="573"/>
      <c r="CY133" s="573"/>
      <c r="CZ133" s="573"/>
      <c r="DA133" s="573"/>
      <c r="DB133" s="573"/>
      <c r="DC133" s="573"/>
      <c r="DD133" s="573"/>
      <c r="DE133" s="573"/>
      <c r="DF133" s="573"/>
      <c r="DG133" s="573"/>
      <c r="DH133" s="573"/>
      <c r="DI133" s="573"/>
      <c r="DJ133" s="573"/>
      <c r="DK133" s="543"/>
      <c r="DL133" s="543"/>
      <c r="DM133" s="543"/>
      <c r="DN133" s="543"/>
      <c r="DO133" s="543"/>
      <c r="DP133" s="574"/>
      <c r="DQ133" s="573"/>
      <c r="DR133" s="550"/>
      <c r="DS133" s="550"/>
      <c r="DT133" s="551"/>
      <c r="DU133" s="575"/>
      <c r="DV133" s="550"/>
      <c r="DW133" s="558"/>
      <c r="DX133" s="551"/>
      <c r="DY133" s="574"/>
      <c r="DZ133" s="576"/>
      <c r="EA133" s="577"/>
      <c r="EB133" s="551"/>
      <c r="EC133" s="578"/>
      <c r="ED133" s="579"/>
      <c r="EE133" s="578"/>
      <c r="EF133" s="578"/>
      <c r="EG133" s="551"/>
      <c r="EH133" s="578"/>
      <c r="EI133" s="578"/>
      <c r="EJ133" s="577"/>
      <c r="EK133" s="551"/>
      <c r="EL133" s="577"/>
      <c r="EM133" s="578"/>
      <c r="EN133" s="577"/>
      <c r="EO133" s="578"/>
      <c r="EP133" s="577"/>
      <c r="EQ133" s="580"/>
      <c r="ER133" s="578"/>
      <c r="ES133" s="577"/>
      <c r="ET133" s="551"/>
      <c r="EU133" s="577"/>
      <c r="EV133" s="577"/>
      <c r="EW133" s="578"/>
      <c r="EX133" s="581"/>
      <c r="EY133" s="560"/>
      <c r="EZ133" s="561"/>
      <c r="FA133" s="550"/>
      <c r="FB133" s="562"/>
      <c r="FC133" s="543"/>
      <c r="FD133" s="543"/>
      <c r="FE133" s="563"/>
      <c r="FF133" s="550"/>
      <c r="FG133" s="564"/>
      <c r="FH133" s="565"/>
      <c r="FI133" s="564"/>
      <c r="FJ133" s="566"/>
      <c r="FK133" s="566"/>
      <c r="FL133" s="566"/>
      <c r="FM133" s="567"/>
      <c r="FN133" s="566"/>
      <c r="FO133" s="566"/>
      <c r="FP133" s="566"/>
      <c r="FQ133" s="566"/>
      <c r="FR133" s="568"/>
      <c r="FS133" s="568"/>
      <c r="FT133" s="568"/>
      <c r="FU133" s="568"/>
      <c r="FV133" s="568"/>
      <c r="FW133" s="568"/>
      <c r="FX133" s="568"/>
      <c r="FY133" s="568"/>
      <c r="FZ133" s="568"/>
      <c r="GA133" s="568"/>
      <c r="GB133" s="568"/>
      <c r="GC133" s="568"/>
      <c r="GD133" s="568"/>
      <c r="GE133" s="568"/>
      <c r="GF133" s="551"/>
      <c r="GG133" s="569"/>
      <c r="GH133" s="569"/>
      <c r="GI133" s="569"/>
      <c r="GJ133" s="569"/>
      <c r="GK133" s="569"/>
      <c r="GL133" s="569"/>
      <c r="GM133" s="569"/>
      <c r="GN133" s="569"/>
      <c r="GO133" s="569"/>
      <c r="GP133" s="570"/>
      <c r="GQ133" s="569"/>
      <c r="GR133" s="569"/>
      <c r="GS133" s="569"/>
      <c r="GT133" s="569"/>
      <c r="GU133" s="569"/>
      <c r="GV133" s="571"/>
      <c r="GW133" s="582"/>
      <c r="GX133" s="583"/>
      <c r="GY133" s="577"/>
      <c r="GZ133" s="584"/>
      <c r="HA133" s="584"/>
      <c r="HB133" s="621"/>
      <c r="HC133" s="607">
        <v>1</v>
      </c>
      <c r="HD133" s="607">
        <v>0</v>
      </c>
      <c r="HE133" s="607">
        <v>0</v>
      </c>
      <c r="HF133" s="636">
        <v>0</v>
      </c>
      <c r="HG133" s="636">
        <v>1</v>
      </c>
      <c r="HH133" s="637">
        <v>0</v>
      </c>
      <c r="HI133" s="637">
        <v>0</v>
      </c>
      <c r="HJ133" s="636">
        <v>1</v>
      </c>
      <c r="HK133" s="636">
        <v>1</v>
      </c>
      <c r="HL133" s="637">
        <v>0</v>
      </c>
      <c r="HM133" s="636">
        <v>0</v>
      </c>
      <c r="HN133" s="607">
        <v>0</v>
      </c>
      <c r="HO133" s="607">
        <v>0</v>
      </c>
      <c r="HP133" s="607">
        <v>0</v>
      </c>
      <c r="HQ133" s="636">
        <v>1</v>
      </c>
      <c r="HR133" s="636">
        <v>0</v>
      </c>
      <c r="HS133" s="637">
        <v>0</v>
      </c>
      <c r="HT133" s="636">
        <v>0</v>
      </c>
      <c r="HU133" s="637">
        <v>1</v>
      </c>
      <c r="HV133" s="637">
        <v>0</v>
      </c>
      <c r="HW133" s="636">
        <v>0</v>
      </c>
      <c r="HX133" s="636">
        <v>0</v>
      </c>
      <c r="HY133" s="607">
        <v>0</v>
      </c>
      <c r="HZ133" s="607">
        <v>1</v>
      </c>
      <c r="IA133" s="637">
        <v>0</v>
      </c>
      <c r="IB133" s="637">
        <v>0</v>
      </c>
      <c r="IC133" s="637">
        <v>0</v>
      </c>
      <c r="ID133" s="636">
        <v>0</v>
      </c>
      <c r="IE133" s="636">
        <v>0</v>
      </c>
      <c r="IF133" s="636">
        <v>1</v>
      </c>
      <c r="IG133" s="636">
        <v>0</v>
      </c>
      <c r="IH133" s="636">
        <v>1</v>
      </c>
      <c r="II133" s="636">
        <v>1</v>
      </c>
      <c r="IJ133" s="675">
        <v>0</v>
      </c>
      <c r="IK133" s="675">
        <v>1</v>
      </c>
      <c r="IL133" s="636">
        <v>0</v>
      </c>
      <c r="IM133" s="675">
        <v>0</v>
      </c>
      <c r="IN133" s="675">
        <v>0</v>
      </c>
      <c r="IO133" s="636">
        <v>1</v>
      </c>
      <c r="IP133" s="636">
        <v>0</v>
      </c>
      <c r="IQ133" s="636">
        <v>0</v>
      </c>
      <c r="IR133" s="637">
        <v>0</v>
      </c>
      <c r="IS133" s="675">
        <v>0</v>
      </c>
      <c r="IT133" s="636">
        <v>1</v>
      </c>
      <c r="IU133" s="675">
        <v>1</v>
      </c>
      <c r="IV133" s="636">
        <v>1</v>
      </c>
      <c r="IW133" s="636">
        <v>0</v>
      </c>
      <c r="IX133" s="675">
        <v>1</v>
      </c>
      <c r="IY133" s="675">
        <v>1</v>
      </c>
      <c r="IZ133" s="675">
        <v>1</v>
      </c>
      <c r="JA133" s="675">
        <v>0</v>
      </c>
      <c r="JB133" s="675">
        <v>0</v>
      </c>
      <c r="JC133" s="675">
        <v>0</v>
      </c>
      <c r="JD133" s="463">
        <v>1</v>
      </c>
      <c r="JE133" s="675">
        <v>0</v>
      </c>
      <c r="JF133" s="675">
        <v>1</v>
      </c>
      <c r="JG133" s="675">
        <v>0</v>
      </c>
      <c r="JH133" s="675">
        <v>1</v>
      </c>
      <c r="JI133" s="675">
        <v>0</v>
      </c>
      <c r="JJ133" s="434">
        <v>0</v>
      </c>
      <c r="JK133" s="675">
        <v>1</v>
      </c>
      <c r="JL133" s="681">
        <v>0</v>
      </c>
      <c r="JM133" s="682">
        <v>0</v>
      </c>
      <c r="JN133" s="464">
        <v>1</v>
      </c>
      <c r="JO133" s="607">
        <v>0</v>
      </c>
      <c r="JP133" s="636">
        <v>1</v>
      </c>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8.5" customHeight="1" thickBot="1" x14ac:dyDescent="0.3">
      <c r="A134" s="731"/>
      <c r="B134" s="727"/>
      <c r="C134" s="747"/>
      <c r="D134" s="23">
        <v>1</v>
      </c>
      <c r="E134" s="585" t="s">
        <v>799</v>
      </c>
      <c r="F134" s="536"/>
      <c r="G134" s="537"/>
      <c r="H134" s="537"/>
      <c r="I134" s="537"/>
      <c r="J134" s="537"/>
      <c r="K134" s="537"/>
      <c r="L134" s="537"/>
      <c r="M134" s="537"/>
      <c r="N134" s="537"/>
      <c r="O134" s="537"/>
      <c r="P134" s="537"/>
      <c r="Q134" s="537"/>
      <c r="R134" s="537"/>
      <c r="S134" s="537"/>
      <c r="T134" s="537"/>
      <c r="U134" s="537"/>
      <c r="V134" s="537"/>
      <c r="W134" s="537"/>
      <c r="X134" s="537"/>
      <c r="Y134" s="537"/>
      <c r="Z134" s="537"/>
      <c r="AA134" s="538"/>
      <c r="AB134" s="538"/>
      <c r="AC134" s="537"/>
      <c r="AD134" s="537"/>
      <c r="AE134" s="538"/>
      <c r="AF134" s="538"/>
      <c r="AG134" s="537"/>
      <c r="AH134" s="537"/>
      <c r="AI134" s="537"/>
      <c r="AJ134" s="539"/>
      <c r="AK134" s="539"/>
      <c r="AL134" s="538"/>
      <c r="AM134" s="538"/>
      <c r="AN134" s="539"/>
      <c r="AO134" s="538"/>
      <c r="AP134" s="538"/>
      <c r="AQ134" s="539"/>
      <c r="AR134" s="538"/>
      <c r="AS134" s="539"/>
      <c r="AT134" s="538"/>
      <c r="AU134" s="536"/>
      <c r="AV134" s="536"/>
      <c r="AW134" s="538"/>
      <c r="AX134" s="539"/>
      <c r="AY134" s="539"/>
      <c r="AZ134" s="539"/>
      <c r="BA134" s="540"/>
      <c r="BB134" s="538"/>
      <c r="BC134" s="537"/>
      <c r="BD134" s="537"/>
      <c r="BE134" s="540"/>
      <c r="BF134" s="538"/>
      <c r="BG134" s="538"/>
      <c r="BH134" s="538"/>
      <c r="BI134" s="537"/>
      <c r="BJ134" s="537"/>
      <c r="BK134" s="537"/>
      <c r="BL134" s="537"/>
      <c r="BM134" s="537"/>
      <c r="BN134" s="540"/>
      <c r="BO134" s="538"/>
      <c r="BP134" s="538"/>
      <c r="BQ134" s="538"/>
      <c r="BR134" s="537"/>
      <c r="BS134" s="537"/>
      <c r="BT134" s="537"/>
      <c r="BU134" s="539"/>
      <c r="BV134" s="538"/>
      <c r="BW134" s="537"/>
      <c r="BX134" s="537"/>
      <c r="BY134" s="537"/>
      <c r="BZ134" s="537"/>
      <c r="CA134" s="539"/>
      <c r="CB134" s="541"/>
      <c r="CC134" s="538"/>
      <c r="CD134" s="537"/>
      <c r="CE134" s="537"/>
      <c r="CF134" s="538"/>
      <c r="CG134" s="537"/>
      <c r="CH134" s="542"/>
      <c r="CI134" s="542"/>
      <c r="CJ134" s="542"/>
      <c r="CK134" s="542"/>
      <c r="CL134" s="542"/>
      <c r="CM134" s="543"/>
      <c r="CN134" s="544"/>
      <c r="CO134" s="545"/>
      <c r="CP134" s="545"/>
      <c r="CQ134" s="545"/>
      <c r="CR134" s="545"/>
      <c r="CS134" s="546"/>
      <c r="CT134" s="543"/>
      <c r="CU134" s="547"/>
      <c r="CV134" s="547"/>
      <c r="CW134" s="547"/>
      <c r="CX134" s="547"/>
      <c r="CY134" s="547"/>
      <c r="CZ134" s="547"/>
      <c r="DA134" s="547"/>
      <c r="DB134" s="547"/>
      <c r="DC134" s="547"/>
      <c r="DD134" s="547"/>
      <c r="DE134" s="547"/>
      <c r="DF134" s="547"/>
      <c r="DG134" s="547"/>
      <c r="DH134" s="547"/>
      <c r="DI134" s="547"/>
      <c r="DJ134" s="547"/>
      <c r="DK134" s="543"/>
      <c r="DL134" s="543"/>
      <c r="DM134" s="543"/>
      <c r="DN134" s="543"/>
      <c r="DO134" s="543"/>
      <c r="DP134" s="548"/>
      <c r="DQ134" s="547"/>
      <c r="DR134" s="549"/>
      <c r="DS134" s="550"/>
      <c r="DT134" s="551"/>
      <c r="DU134" s="552"/>
      <c r="DV134" s="549"/>
      <c r="DW134" s="553"/>
      <c r="DX134" s="551"/>
      <c r="DY134" s="554"/>
      <c r="DZ134" s="555"/>
      <c r="EA134" s="553"/>
      <c r="EB134" s="551"/>
      <c r="EC134" s="549"/>
      <c r="ED134" s="556"/>
      <c r="EE134" s="549"/>
      <c r="EF134" s="549"/>
      <c r="EG134" s="551"/>
      <c r="EH134" s="550"/>
      <c r="EI134" s="549"/>
      <c r="EJ134" s="553"/>
      <c r="EK134" s="551"/>
      <c r="EL134" s="553"/>
      <c r="EM134" s="549"/>
      <c r="EN134" s="553"/>
      <c r="EO134" s="549"/>
      <c r="EP134" s="553"/>
      <c r="EQ134" s="557"/>
      <c r="ER134" s="549"/>
      <c r="ES134" s="553"/>
      <c r="ET134" s="551"/>
      <c r="EU134" s="553"/>
      <c r="EV134" s="558"/>
      <c r="EW134" s="550"/>
      <c r="EX134" s="559"/>
      <c r="EY134" s="560"/>
      <c r="EZ134" s="561"/>
      <c r="FA134" s="550"/>
      <c r="FB134" s="562"/>
      <c r="FC134" s="543"/>
      <c r="FD134" s="543"/>
      <c r="FE134" s="563"/>
      <c r="FF134" s="550"/>
      <c r="FG134" s="564"/>
      <c r="FH134" s="565"/>
      <c r="FI134" s="564"/>
      <c r="FJ134" s="566"/>
      <c r="FK134" s="566"/>
      <c r="FL134" s="566"/>
      <c r="FM134" s="567"/>
      <c r="FN134" s="566"/>
      <c r="FO134" s="566"/>
      <c r="FP134" s="566"/>
      <c r="FQ134" s="566"/>
      <c r="FR134" s="568"/>
      <c r="FS134" s="568"/>
      <c r="FT134" s="568"/>
      <c r="FU134" s="568"/>
      <c r="FV134" s="568"/>
      <c r="FW134" s="568"/>
      <c r="FX134" s="568"/>
      <c r="FY134" s="568"/>
      <c r="FZ134" s="568"/>
      <c r="GA134" s="568"/>
      <c r="GB134" s="568"/>
      <c r="GC134" s="568"/>
      <c r="GD134" s="568"/>
      <c r="GE134" s="568"/>
      <c r="GF134" s="551"/>
      <c r="GG134" s="569"/>
      <c r="GH134" s="569"/>
      <c r="GI134" s="569"/>
      <c r="GJ134" s="569"/>
      <c r="GK134" s="569"/>
      <c r="GL134" s="569"/>
      <c r="GM134" s="569"/>
      <c r="GN134" s="569"/>
      <c r="GO134" s="569"/>
      <c r="GP134" s="570"/>
      <c r="GQ134" s="569"/>
      <c r="GR134" s="569"/>
      <c r="GS134" s="569"/>
      <c r="GT134" s="569"/>
      <c r="GU134" s="569"/>
      <c r="GV134" s="571"/>
      <c r="GW134" s="572"/>
      <c r="GX134" s="543"/>
      <c r="GY134" s="558"/>
      <c r="GZ134" s="566"/>
      <c r="HA134" s="566"/>
      <c r="HB134" s="617"/>
      <c r="HC134" s="606">
        <v>0</v>
      </c>
      <c r="HD134" s="606">
        <v>0</v>
      </c>
      <c r="HE134" s="606">
        <v>0</v>
      </c>
      <c r="HF134" s="630">
        <v>0</v>
      </c>
      <c r="HG134" s="630">
        <v>0</v>
      </c>
      <c r="HH134" s="631">
        <v>0</v>
      </c>
      <c r="HI134" s="631">
        <v>0</v>
      </c>
      <c r="HJ134" s="630">
        <v>1</v>
      </c>
      <c r="HK134" s="630">
        <v>0</v>
      </c>
      <c r="HL134" s="631">
        <v>0</v>
      </c>
      <c r="HM134" s="630">
        <v>0</v>
      </c>
      <c r="HN134" s="606">
        <v>0</v>
      </c>
      <c r="HO134" s="606">
        <v>0</v>
      </c>
      <c r="HP134" s="606">
        <v>0</v>
      </c>
      <c r="HQ134" s="630">
        <v>1</v>
      </c>
      <c r="HR134" s="630">
        <v>0</v>
      </c>
      <c r="HS134" s="631">
        <v>0</v>
      </c>
      <c r="HT134" s="630">
        <v>0</v>
      </c>
      <c r="HU134" s="631">
        <v>1</v>
      </c>
      <c r="HV134" s="631">
        <v>1</v>
      </c>
      <c r="HW134" s="630">
        <v>0</v>
      </c>
      <c r="HX134" s="630">
        <v>0</v>
      </c>
      <c r="HY134" s="606">
        <v>0</v>
      </c>
      <c r="HZ134" s="606">
        <v>0</v>
      </c>
      <c r="IA134" s="631">
        <v>0</v>
      </c>
      <c r="IB134" s="631">
        <v>0</v>
      </c>
      <c r="IC134" s="631">
        <v>0</v>
      </c>
      <c r="ID134" s="630">
        <v>0</v>
      </c>
      <c r="IE134" s="630">
        <v>0</v>
      </c>
      <c r="IF134" s="630">
        <v>1</v>
      </c>
      <c r="IG134" s="630">
        <v>0</v>
      </c>
      <c r="IH134" s="630">
        <v>0</v>
      </c>
      <c r="II134" s="630">
        <v>0</v>
      </c>
      <c r="IJ134" s="674">
        <v>0</v>
      </c>
      <c r="IK134" s="674">
        <v>1</v>
      </c>
      <c r="IL134" s="630">
        <v>0</v>
      </c>
      <c r="IM134" s="674">
        <v>0</v>
      </c>
      <c r="IN134" s="674">
        <v>0</v>
      </c>
      <c r="IO134" s="630">
        <v>0</v>
      </c>
      <c r="IP134" s="630">
        <v>0</v>
      </c>
      <c r="IQ134" s="630">
        <v>0</v>
      </c>
      <c r="IR134" s="631">
        <v>0</v>
      </c>
      <c r="IS134" s="674">
        <v>0</v>
      </c>
      <c r="IT134" s="630">
        <v>1</v>
      </c>
      <c r="IU134" s="674">
        <v>1</v>
      </c>
      <c r="IV134" s="630">
        <v>1</v>
      </c>
      <c r="IW134" s="630">
        <v>0</v>
      </c>
      <c r="IX134" s="674">
        <v>1</v>
      </c>
      <c r="IY134" s="674">
        <v>1</v>
      </c>
      <c r="IZ134" s="674">
        <v>1</v>
      </c>
      <c r="JA134" s="674">
        <v>0</v>
      </c>
      <c r="JB134" s="674">
        <v>0</v>
      </c>
      <c r="JC134" s="674">
        <v>0</v>
      </c>
      <c r="JD134" s="463">
        <v>1</v>
      </c>
      <c r="JE134" s="674">
        <v>0</v>
      </c>
      <c r="JF134" s="674">
        <v>1</v>
      </c>
      <c r="JG134" s="674">
        <v>0</v>
      </c>
      <c r="JH134" s="674">
        <v>1</v>
      </c>
      <c r="JI134" s="674">
        <v>1</v>
      </c>
      <c r="JJ134" s="434">
        <v>0</v>
      </c>
      <c r="JK134" s="674">
        <v>1</v>
      </c>
      <c r="JL134" s="684">
        <v>0</v>
      </c>
      <c r="JM134" s="685">
        <v>0</v>
      </c>
      <c r="JN134" s="470">
        <v>1</v>
      </c>
      <c r="JO134" s="606">
        <v>0</v>
      </c>
      <c r="JP134" s="630">
        <v>1</v>
      </c>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16.5" thickBot="1" x14ac:dyDescent="0.3">
      <c r="A135" s="731"/>
      <c r="B135" s="727"/>
      <c r="C135" s="745" t="s">
        <v>140</v>
      </c>
      <c r="D135" s="21">
        <v>1</v>
      </c>
      <c r="E135" s="146"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5">
        <v>1</v>
      </c>
      <c r="AK135" s="175">
        <v>0</v>
      </c>
      <c r="AL135" s="10">
        <v>1</v>
      </c>
      <c r="AM135" s="10">
        <v>1</v>
      </c>
      <c r="AN135" s="175">
        <v>0</v>
      </c>
      <c r="AO135" s="10">
        <v>0</v>
      </c>
      <c r="AP135" s="10">
        <v>0</v>
      </c>
      <c r="AQ135" s="175">
        <v>1</v>
      </c>
      <c r="AR135" s="10">
        <v>1</v>
      </c>
      <c r="AS135" s="175">
        <v>0</v>
      </c>
      <c r="AT135" s="10">
        <v>0</v>
      </c>
      <c r="AU135" s="86">
        <v>0</v>
      </c>
      <c r="AV135" s="86">
        <v>1</v>
      </c>
      <c r="AW135" s="10">
        <v>0</v>
      </c>
      <c r="AX135" s="175">
        <v>1</v>
      </c>
      <c r="AY135" s="175">
        <v>0</v>
      </c>
      <c r="AZ135" s="175">
        <v>0</v>
      </c>
      <c r="BA135" s="187">
        <v>0</v>
      </c>
      <c r="BB135" s="10">
        <v>0</v>
      </c>
      <c r="BC135" s="11">
        <v>0</v>
      </c>
      <c r="BD135" s="11">
        <v>1</v>
      </c>
      <c r="BE135" s="187">
        <v>1</v>
      </c>
      <c r="BF135" s="214">
        <v>0</v>
      </c>
      <c r="BG135" s="214">
        <v>0</v>
      </c>
      <c r="BH135" s="214">
        <v>0</v>
      </c>
      <c r="BI135" s="215">
        <v>0</v>
      </c>
      <c r="BJ135" s="215">
        <v>0</v>
      </c>
      <c r="BK135" s="215">
        <v>0</v>
      </c>
      <c r="BL135" s="215">
        <v>0</v>
      </c>
      <c r="BM135" s="215">
        <v>0</v>
      </c>
      <c r="BN135" s="187">
        <v>0</v>
      </c>
      <c r="BO135" s="214">
        <v>0</v>
      </c>
      <c r="BP135" s="214">
        <v>0</v>
      </c>
      <c r="BQ135" s="214">
        <v>0</v>
      </c>
      <c r="BR135" s="215">
        <v>0</v>
      </c>
      <c r="BS135" s="11">
        <v>0</v>
      </c>
      <c r="BT135" s="11">
        <v>0</v>
      </c>
      <c r="BU135" s="260">
        <v>0</v>
      </c>
      <c r="BV135" s="261">
        <v>0</v>
      </c>
      <c r="BW135" s="262">
        <v>0</v>
      </c>
      <c r="BX135" s="263">
        <v>0</v>
      </c>
      <c r="BY135" s="264">
        <v>0</v>
      </c>
      <c r="BZ135" s="11">
        <v>0</v>
      </c>
      <c r="CA135" s="175">
        <v>1</v>
      </c>
      <c r="CB135" s="21">
        <v>1</v>
      </c>
      <c r="CC135" s="21">
        <v>1</v>
      </c>
      <c r="CD135" s="11">
        <v>1</v>
      </c>
      <c r="CE135" s="11">
        <v>1</v>
      </c>
      <c r="CF135" s="10">
        <v>0</v>
      </c>
      <c r="CG135" s="11">
        <v>0</v>
      </c>
      <c r="CH135" s="39">
        <v>0</v>
      </c>
      <c r="CI135" s="39">
        <v>0</v>
      </c>
      <c r="CJ135" s="39">
        <v>0</v>
      </c>
      <c r="CK135" s="39">
        <v>0</v>
      </c>
      <c r="CL135" s="39">
        <v>0</v>
      </c>
      <c r="CM135" s="281">
        <v>1</v>
      </c>
      <c r="CN135" s="282">
        <v>0</v>
      </c>
      <c r="CO135" s="283">
        <v>0</v>
      </c>
      <c r="CP135" s="283">
        <v>0</v>
      </c>
      <c r="CQ135" s="283">
        <v>0</v>
      </c>
      <c r="CR135" s="283">
        <v>0</v>
      </c>
      <c r="CS135" s="282">
        <v>0</v>
      </c>
      <c r="CT135" s="302">
        <v>0</v>
      </c>
      <c r="CU135" s="303">
        <v>0</v>
      </c>
      <c r="CV135" s="303">
        <v>0</v>
      </c>
      <c r="CW135" s="303">
        <v>0</v>
      </c>
      <c r="CX135" s="303">
        <v>0</v>
      </c>
      <c r="CY135" s="303">
        <v>0</v>
      </c>
      <c r="CZ135" s="303">
        <v>0</v>
      </c>
      <c r="DA135" s="303">
        <v>0</v>
      </c>
      <c r="DB135" s="303">
        <v>0</v>
      </c>
      <c r="DC135" s="303">
        <v>0</v>
      </c>
      <c r="DD135" s="303">
        <v>0</v>
      </c>
      <c r="DE135" s="303">
        <v>0</v>
      </c>
      <c r="DF135" s="303">
        <v>0</v>
      </c>
      <c r="DG135" s="303">
        <v>0</v>
      </c>
      <c r="DH135" s="303">
        <v>0</v>
      </c>
      <c r="DI135" s="303">
        <v>0</v>
      </c>
      <c r="DJ135" s="303">
        <v>0</v>
      </c>
      <c r="DK135" s="302">
        <v>1</v>
      </c>
      <c r="DL135" s="302">
        <v>0</v>
      </c>
      <c r="DM135" s="302">
        <v>0</v>
      </c>
      <c r="DN135" s="302">
        <v>0</v>
      </c>
      <c r="DO135" s="302">
        <v>0</v>
      </c>
      <c r="DP135" s="304">
        <v>1</v>
      </c>
      <c r="DQ135" s="303">
        <v>1</v>
      </c>
      <c r="DR135" s="347">
        <v>1</v>
      </c>
      <c r="DS135" s="434">
        <v>0</v>
      </c>
      <c r="DT135" s="66">
        <v>0</v>
      </c>
      <c r="DU135" s="348">
        <v>0</v>
      </c>
      <c r="DV135" s="347">
        <v>0</v>
      </c>
      <c r="DW135" s="349">
        <v>0</v>
      </c>
      <c r="DX135" s="66">
        <v>0</v>
      </c>
      <c r="DY135" s="304">
        <v>1</v>
      </c>
      <c r="DZ135" s="350">
        <v>1</v>
      </c>
      <c r="EA135" s="349">
        <v>0</v>
      </c>
      <c r="EB135" s="66">
        <v>0</v>
      </c>
      <c r="EC135" s="347">
        <v>0</v>
      </c>
      <c r="ED135" s="347">
        <v>0</v>
      </c>
      <c r="EE135" s="347">
        <v>1</v>
      </c>
      <c r="EF135" s="347">
        <v>0</v>
      </c>
      <c r="EG135" s="66">
        <v>0</v>
      </c>
      <c r="EH135" s="347">
        <v>1</v>
      </c>
      <c r="EI135" s="347">
        <v>1</v>
      </c>
      <c r="EJ135" s="349">
        <v>1</v>
      </c>
      <c r="EK135" s="66">
        <v>0</v>
      </c>
      <c r="EL135" s="349">
        <v>1</v>
      </c>
      <c r="EM135" s="347">
        <v>1</v>
      </c>
      <c r="EN135" s="349">
        <v>0</v>
      </c>
      <c r="EO135" s="347">
        <v>0</v>
      </c>
      <c r="EP135" s="349">
        <v>0</v>
      </c>
      <c r="EQ135" s="357">
        <v>0</v>
      </c>
      <c r="ER135" s="347">
        <v>0</v>
      </c>
      <c r="ES135" s="349">
        <v>0</v>
      </c>
      <c r="ET135" s="66">
        <v>0</v>
      </c>
      <c r="EU135" s="349">
        <v>0</v>
      </c>
      <c r="EV135" s="349">
        <v>0</v>
      </c>
      <c r="EW135" s="347">
        <v>0</v>
      </c>
      <c r="EX135" s="415">
        <v>0</v>
      </c>
      <c r="EY135" s="349">
        <v>0</v>
      </c>
      <c r="EZ135" s="427">
        <v>0</v>
      </c>
      <c r="FA135" s="434">
        <v>1</v>
      </c>
      <c r="FB135" s="451">
        <v>0</v>
      </c>
      <c r="FC135" s="449">
        <v>1</v>
      </c>
      <c r="FD135" s="449">
        <v>1</v>
      </c>
      <c r="FE135" s="481">
        <v>0</v>
      </c>
      <c r="FF135" s="434">
        <v>0</v>
      </c>
      <c r="FG135" s="464">
        <v>1</v>
      </c>
      <c r="FH135" s="465">
        <v>0</v>
      </c>
      <c r="FI135" s="464">
        <v>0</v>
      </c>
      <c r="FJ135" s="427">
        <v>0</v>
      </c>
      <c r="FK135" s="427">
        <v>1</v>
      </c>
      <c r="FL135" s="427">
        <v>0</v>
      </c>
      <c r="FM135" s="466">
        <v>0</v>
      </c>
      <c r="FN135" s="427">
        <v>1</v>
      </c>
      <c r="FO135" s="427">
        <v>1</v>
      </c>
      <c r="FP135" s="427">
        <v>1</v>
      </c>
      <c r="FQ135" s="427">
        <v>0</v>
      </c>
      <c r="FR135" s="473">
        <v>0</v>
      </c>
      <c r="FS135" s="473">
        <v>1</v>
      </c>
      <c r="FT135" s="473">
        <v>1</v>
      </c>
      <c r="FU135" s="473">
        <v>1</v>
      </c>
      <c r="FV135" s="473">
        <v>0</v>
      </c>
      <c r="FW135" s="473">
        <v>0</v>
      </c>
      <c r="FX135" s="473">
        <v>1</v>
      </c>
      <c r="FY135" s="473">
        <v>1</v>
      </c>
      <c r="FZ135" s="473">
        <v>0</v>
      </c>
      <c r="GA135" s="473">
        <v>1</v>
      </c>
      <c r="GB135" s="473">
        <v>0</v>
      </c>
      <c r="GC135" s="473">
        <v>0</v>
      </c>
      <c r="GD135" s="473">
        <v>1</v>
      </c>
      <c r="GE135" s="473">
        <v>1</v>
      </c>
      <c r="GF135" s="66">
        <v>1</v>
      </c>
      <c r="GG135" s="505">
        <v>0</v>
      </c>
      <c r="GH135" s="505">
        <v>0</v>
      </c>
      <c r="GI135" s="505">
        <v>0</v>
      </c>
      <c r="GJ135" s="505">
        <v>0</v>
      </c>
      <c r="GK135" s="505">
        <v>0</v>
      </c>
      <c r="GL135" s="505">
        <v>0</v>
      </c>
      <c r="GM135" s="505">
        <v>0</v>
      </c>
      <c r="GN135" s="505">
        <v>0</v>
      </c>
      <c r="GO135" s="505">
        <v>0</v>
      </c>
      <c r="GP135" s="503">
        <v>0</v>
      </c>
      <c r="GQ135" s="505">
        <v>0</v>
      </c>
      <c r="GR135" s="505">
        <v>0</v>
      </c>
      <c r="GS135" s="506">
        <v>0</v>
      </c>
      <c r="GT135" s="506">
        <v>0</v>
      </c>
      <c r="GU135" s="505">
        <v>0</v>
      </c>
      <c r="GV135" s="517">
        <v>0</v>
      </c>
      <c r="GW135" s="522">
        <v>0</v>
      </c>
      <c r="GX135" s="449">
        <v>1</v>
      </c>
      <c r="GY135" s="349">
        <v>0</v>
      </c>
      <c r="GZ135" s="427">
        <v>0</v>
      </c>
      <c r="HA135" s="427">
        <v>0</v>
      </c>
      <c r="HB135" s="618"/>
      <c r="HC135" s="427">
        <v>0</v>
      </c>
      <c r="HD135" s="427">
        <v>0</v>
      </c>
      <c r="HE135" s="427">
        <v>0</v>
      </c>
      <c r="HF135" s="349">
        <v>1</v>
      </c>
      <c r="HG135" s="349">
        <v>0</v>
      </c>
      <c r="HH135" s="449">
        <v>0</v>
      </c>
      <c r="HI135" s="449">
        <v>0</v>
      </c>
      <c r="HJ135" s="349">
        <v>1</v>
      </c>
      <c r="HK135" s="349">
        <v>1</v>
      </c>
      <c r="HL135" s="449">
        <v>0</v>
      </c>
      <c r="HM135" s="349">
        <v>0</v>
      </c>
      <c r="HN135" s="427">
        <v>0</v>
      </c>
      <c r="HO135" s="427">
        <v>0</v>
      </c>
      <c r="HP135" s="427">
        <v>0</v>
      </c>
      <c r="HQ135" s="349">
        <v>0</v>
      </c>
      <c r="HR135" s="349">
        <v>0</v>
      </c>
      <c r="HS135" s="449">
        <v>1</v>
      </c>
      <c r="HT135" s="349">
        <v>1</v>
      </c>
      <c r="HU135" s="449">
        <v>1</v>
      </c>
      <c r="HV135" s="449">
        <v>0</v>
      </c>
      <c r="HW135" s="349">
        <v>1</v>
      </c>
      <c r="HX135" s="349">
        <v>1</v>
      </c>
      <c r="HY135" s="427">
        <v>1</v>
      </c>
      <c r="HZ135" s="427">
        <v>0</v>
      </c>
      <c r="IA135" s="449">
        <v>0</v>
      </c>
      <c r="IB135" s="449">
        <v>0</v>
      </c>
      <c r="IC135" s="449">
        <v>0</v>
      </c>
      <c r="ID135" s="349">
        <v>0</v>
      </c>
      <c r="IE135" s="349">
        <v>0</v>
      </c>
      <c r="IF135" s="349">
        <v>0</v>
      </c>
      <c r="IG135" s="349">
        <v>0</v>
      </c>
      <c r="IH135" s="349">
        <v>0</v>
      </c>
      <c r="II135" s="349">
        <v>0</v>
      </c>
      <c r="IJ135" s="434">
        <v>0</v>
      </c>
      <c r="IK135" s="434">
        <v>1</v>
      </c>
      <c r="IL135" s="349">
        <v>0</v>
      </c>
      <c r="IM135" s="434">
        <v>0</v>
      </c>
      <c r="IN135" s="434">
        <v>0</v>
      </c>
      <c r="IO135" s="349">
        <v>0</v>
      </c>
      <c r="IP135" s="349">
        <v>0</v>
      </c>
      <c r="IQ135" s="349">
        <v>0</v>
      </c>
      <c r="IR135" s="449">
        <v>0</v>
      </c>
      <c r="IS135" s="434">
        <v>0</v>
      </c>
      <c r="IT135" s="349">
        <v>1</v>
      </c>
      <c r="IU135" s="434">
        <v>1</v>
      </c>
      <c r="IV135" s="349">
        <v>1</v>
      </c>
      <c r="IW135" s="349">
        <v>0</v>
      </c>
      <c r="IX135" s="434">
        <v>1</v>
      </c>
      <c r="IY135" s="434">
        <v>1</v>
      </c>
      <c r="IZ135" s="434">
        <v>0</v>
      </c>
      <c r="JA135" s="434">
        <v>0</v>
      </c>
      <c r="JB135" s="434">
        <v>1</v>
      </c>
      <c r="JC135" s="434">
        <v>1</v>
      </c>
      <c r="JD135" s="463">
        <v>1</v>
      </c>
      <c r="JE135" s="434">
        <v>0</v>
      </c>
      <c r="JF135" s="434">
        <v>1</v>
      </c>
      <c r="JG135" s="434">
        <v>0</v>
      </c>
      <c r="JH135" s="434">
        <v>1</v>
      </c>
      <c r="JI135" s="434">
        <v>1</v>
      </c>
      <c r="JJ135" s="434">
        <v>0</v>
      </c>
      <c r="JK135" s="434">
        <v>1</v>
      </c>
      <c r="JL135" s="681">
        <v>1</v>
      </c>
      <c r="JM135" s="682">
        <v>0</v>
      </c>
      <c r="JN135" s="464">
        <v>1</v>
      </c>
      <c r="JO135" s="427">
        <v>0</v>
      </c>
      <c r="JP135" s="349">
        <v>0</v>
      </c>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6.25" thickBot="1" x14ac:dyDescent="0.3">
      <c r="A136" s="731"/>
      <c r="B136" s="727"/>
      <c r="C136" s="746"/>
      <c r="D136" s="22">
        <v>1</v>
      </c>
      <c r="E136" s="147"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71">
        <v>1</v>
      </c>
      <c r="AK136" s="171">
        <v>0</v>
      </c>
      <c r="AL136" s="12">
        <v>1</v>
      </c>
      <c r="AM136" s="12">
        <v>1</v>
      </c>
      <c r="AN136" s="171">
        <v>0</v>
      </c>
      <c r="AO136" s="12">
        <v>0</v>
      </c>
      <c r="AP136" s="12">
        <v>0</v>
      </c>
      <c r="AQ136" s="171">
        <v>1</v>
      </c>
      <c r="AR136" s="12">
        <v>1</v>
      </c>
      <c r="AS136" s="171">
        <v>0</v>
      </c>
      <c r="AT136" s="12">
        <v>0</v>
      </c>
      <c r="AU136" s="84">
        <v>0</v>
      </c>
      <c r="AV136" s="84">
        <v>1</v>
      </c>
      <c r="AW136" s="12">
        <v>0</v>
      </c>
      <c r="AX136" s="171">
        <v>1</v>
      </c>
      <c r="AY136" s="171">
        <v>0</v>
      </c>
      <c r="AZ136" s="171">
        <v>0</v>
      </c>
      <c r="BA136" s="188">
        <v>1</v>
      </c>
      <c r="BB136" s="12">
        <v>0</v>
      </c>
      <c r="BC136" s="13">
        <v>0</v>
      </c>
      <c r="BD136" s="13">
        <v>1</v>
      </c>
      <c r="BE136" s="188">
        <v>1</v>
      </c>
      <c r="BF136" s="216">
        <v>0</v>
      </c>
      <c r="BG136" s="216">
        <v>0</v>
      </c>
      <c r="BH136" s="216">
        <v>0</v>
      </c>
      <c r="BI136" s="217">
        <v>0</v>
      </c>
      <c r="BJ136" s="217">
        <v>0</v>
      </c>
      <c r="BK136" s="217">
        <v>0</v>
      </c>
      <c r="BL136" s="217">
        <v>0</v>
      </c>
      <c r="BM136" s="217">
        <v>0</v>
      </c>
      <c r="BN136" s="188">
        <v>0</v>
      </c>
      <c r="BO136" s="216">
        <v>0</v>
      </c>
      <c r="BP136" s="216">
        <v>0</v>
      </c>
      <c r="BQ136" s="216">
        <v>0</v>
      </c>
      <c r="BR136" s="217">
        <v>0</v>
      </c>
      <c r="BS136" s="13">
        <v>0</v>
      </c>
      <c r="BT136" s="13">
        <v>0</v>
      </c>
      <c r="BU136" s="249">
        <v>0</v>
      </c>
      <c r="BV136" s="254">
        <v>0</v>
      </c>
      <c r="BW136" s="251">
        <v>0</v>
      </c>
      <c r="BX136" s="252">
        <v>0</v>
      </c>
      <c r="BY136" s="253">
        <v>0</v>
      </c>
      <c r="BZ136" s="13">
        <v>0</v>
      </c>
      <c r="CA136" s="171">
        <v>1</v>
      </c>
      <c r="CB136" s="22">
        <v>1</v>
      </c>
      <c r="CC136" s="22">
        <v>1</v>
      </c>
      <c r="CD136" s="13">
        <v>1</v>
      </c>
      <c r="CE136" s="13">
        <v>1</v>
      </c>
      <c r="CF136" s="12">
        <v>0</v>
      </c>
      <c r="CG136" s="13">
        <v>0</v>
      </c>
      <c r="CH136" s="39">
        <v>0</v>
      </c>
      <c r="CI136" s="39">
        <v>0</v>
      </c>
      <c r="CJ136" s="39">
        <v>0</v>
      </c>
      <c r="CK136" s="39">
        <v>0</v>
      </c>
      <c r="CL136" s="39">
        <v>0</v>
      </c>
      <c r="CM136" s="275">
        <v>0</v>
      </c>
      <c r="CN136" s="276">
        <v>0</v>
      </c>
      <c r="CO136" s="277">
        <v>1</v>
      </c>
      <c r="CP136" s="277">
        <v>0</v>
      </c>
      <c r="CQ136" s="277">
        <v>0</v>
      </c>
      <c r="CR136" s="277">
        <v>0</v>
      </c>
      <c r="CS136" s="276">
        <v>0</v>
      </c>
      <c r="CT136" s="275">
        <v>0</v>
      </c>
      <c r="CU136" s="300">
        <v>0</v>
      </c>
      <c r="CV136" s="300">
        <v>0</v>
      </c>
      <c r="CW136" s="300">
        <v>0</v>
      </c>
      <c r="CX136" s="300">
        <v>0</v>
      </c>
      <c r="CY136" s="300">
        <v>0</v>
      </c>
      <c r="CZ136" s="300">
        <v>0</v>
      </c>
      <c r="DA136" s="300">
        <v>0</v>
      </c>
      <c r="DB136" s="300">
        <v>0</v>
      </c>
      <c r="DC136" s="300">
        <v>0</v>
      </c>
      <c r="DD136" s="300">
        <v>0</v>
      </c>
      <c r="DE136" s="300">
        <v>0</v>
      </c>
      <c r="DF136" s="300">
        <v>0</v>
      </c>
      <c r="DG136" s="300">
        <v>0</v>
      </c>
      <c r="DH136" s="300">
        <v>0</v>
      </c>
      <c r="DI136" s="300">
        <v>0</v>
      </c>
      <c r="DJ136" s="300">
        <v>0</v>
      </c>
      <c r="DK136" s="275">
        <v>1</v>
      </c>
      <c r="DL136" s="275">
        <v>0</v>
      </c>
      <c r="DM136" s="275">
        <v>0</v>
      </c>
      <c r="DN136" s="275">
        <v>0</v>
      </c>
      <c r="DO136" s="275">
        <v>0</v>
      </c>
      <c r="DP136" s="291">
        <v>0</v>
      </c>
      <c r="DQ136" s="300">
        <v>0</v>
      </c>
      <c r="DR136" s="339">
        <v>1</v>
      </c>
      <c r="DS136" s="433">
        <v>0</v>
      </c>
      <c r="DT136" s="66">
        <v>0</v>
      </c>
      <c r="DU136" s="340">
        <v>0</v>
      </c>
      <c r="DV136" s="339">
        <v>0</v>
      </c>
      <c r="DW136" s="276">
        <v>0</v>
      </c>
      <c r="DX136" s="66">
        <v>0</v>
      </c>
      <c r="DY136" s="291">
        <v>1</v>
      </c>
      <c r="DZ136" s="341">
        <v>1</v>
      </c>
      <c r="EA136" s="276">
        <v>0</v>
      </c>
      <c r="EB136" s="66">
        <v>0</v>
      </c>
      <c r="EC136" s="339">
        <v>0</v>
      </c>
      <c r="ED136" s="339">
        <v>0</v>
      </c>
      <c r="EE136" s="339">
        <v>0</v>
      </c>
      <c r="EF136" s="339">
        <v>0</v>
      </c>
      <c r="EG136" s="66">
        <v>0</v>
      </c>
      <c r="EH136" s="339">
        <v>1</v>
      </c>
      <c r="EI136" s="339">
        <v>1</v>
      </c>
      <c r="EJ136" s="276">
        <v>1</v>
      </c>
      <c r="EK136" s="66">
        <v>0</v>
      </c>
      <c r="EL136" s="276">
        <v>1</v>
      </c>
      <c r="EM136" s="339">
        <v>1</v>
      </c>
      <c r="EN136" s="276">
        <v>0</v>
      </c>
      <c r="EO136" s="339">
        <v>0</v>
      </c>
      <c r="EP136" s="276">
        <v>0</v>
      </c>
      <c r="EQ136" s="355">
        <v>0</v>
      </c>
      <c r="ER136" s="339">
        <v>0</v>
      </c>
      <c r="ES136" s="276">
        <v>0</v>
      </c>
      <c r="ET136" s="66">
        <v>0</v>
      </c>
      <c r="EU136" s="276">
        <v>0</v>
      </c>
      <c r="EV136" s="276">
        <v>0</v>
      </c>
      <c r="EW136" s="339">
        <v>0</v>
      </c>
      <c r="EX136" s="413">
        <v>0</v>
      </c>
      <c r="EY136" s="349">
        <v>0</v>
      </c>
      <c r="EZ136" s="427">
        <v>0</v>
      </c>
      <c r="FA136" s="433">
        <v>1</v>
      </c>
      <c r="FB136" s="452">
        <v>0</v>
      </c>
      <c r="FC136" s="448">
        <v>1</v>
      </c>
      <c r="FD136" s="448">
        <v>1</v>
      </c>
      <c r="FE136" s="482">
        <v>0</v>
      </c>
      <c r="FF136" s="433">
        <v>0</v>
      </c>
      <c r="FG136" s="464">
        <v>0</v>
      </c>
      <c r="FH136" s="465">
        <v>0</v>
      </c>
      <c r="FI136" s="464">
        <v>0</v>
      </c>
      <c r="FJ136" s="468">
        <v>0</v>
      </c>
      <c r="FK136" s="468">
        <v>1</v>
      </c>
      <c r="FL136" s="468">
        <v>0</v>
      </c>
      <c r="FM136" s="466">
        <v>0</v>
      </c>
      <c r="FN136" s="468">
        <v>1</v>
      </c>
      <c r="FO136" s="468">
        <v>1</v>
      </c>
      <c r="FP136" s="468">
        <v>1</v>
      </c>
      <c r="FQ136" s="468">
        <v>0</v>
      </c>
      <c r="FR136" s="469">
        <v>0</v>
      </c>
      <c r="FS136" s="469">
        <v>0</v>
      </c>
      <c r="FT136" s="469">
        <v>0</v>
      </c>
      <c r="FU136" s="469">
        <v>1</v>
      </c>
      <c r="FV136" s="469">
        <v>0</v>
      </c>
      <c r="FW136" s="469">
        <v>0</v>
      </c>
      <c r="FX136" s="469">
        <v>1</v>
      </c>
      <c r="FY136" s="469">
        <v>1</v>
      </c>
      <c r="FZ136" s="469">
        <v>0</v>
      </c>
      <c r="GA136" s="469">
        <v>1</v>
      </c>
      <c r="GB136" s="469">
        <v>0</v>
      </c>
      <c r="GC136" s="469">
        <v>0</v>
      </c>
      <c r="GD136" s="469">
        <v>1</v>
      </c>
      <c r="GE136" s="469">
        <v>1</v>
      </c>
      <c r="GF136" s="66">
        <v>1</v>
      </c>
      <c r="GG136" s="505">
        <v>0</v>
      </c>
      <c r="GH136" s="505">
        <v>0</v>
      </c>
      <c r="GI136" s="505">
        <v>0</v>
      </c>
      <c r="GJ136" s="505">
        <v>0</v>
      </c>
      <c r="GK136" s="505">
        <v>0</v>
      </c>
      <c r="GL136" s="505">
        <v>0</v>
      </c>
      <c r="GM136" s="505">
        <v>0</v>
      </c>
      <c r="GN136" s="505">
        <v>0</v>
      </c>
      <c r="GO136" s="505">
        <v>0</v>
      </c>
      <c r="GP136" s="503">
        <v>0</v>
      </c>
      <c r="GQ136" s="505">
        <v>0</v>
      </c>
      <c r="GR136" s="505">
        <v>0</v>
      </c>
      <c r="GS136" s="506">
        <v>0</v>
      </c>
      <c r="GT136" s="506">
        <v>0</v>
      </c>
      <c r="GU136" s="505">
        <v>0</v>
      </c>
      <c r="GV136" s="517">
        <v>0</v>
      </c>
      <c r="GW136" s="522">
        <v>0</v>
      </c>
      <c r="GX136" s="448">
        <v>1</v>
      </c>
      <c r="GY136" s="276">
        <v>0</v>
      </c>
      <c r="GZ136" s="468">
        <v>0</v>
      </c>
      <c r="HA136" s="468">
        <v>0</v>
      </c>
      <c r="HB136" s="616"/>
      <c r="HC136" s="468">
        <v>0</v>
      </c>
      <c r="HD136" s="468">
        <v>0</v>
      </c>
      <c r="HE136" s="468">
        <v>0</v>
      </c>
      <c r="HF136" s="276">
        <v>1</v>
      </c>
      <c r="HG136" s="276">
        <v>0</v>
      </c>
      <c r="HH136" s="448">
        <v>0</v>
      </c>
      <c r="HI136" s="448">
        <v>0</v>
      </c>
      <c r="HJ136" s="276">
        <v>0</v>
      </c>
      <c r="HK136" s="276">
        <v>1</v>
      </c>
      <c r="HL136" s="448">
        <v>0</v>
      </c>
      <c r="HM136" s="276">
        <v>0</v>
      </c>
      <c r="HN136" s="425">
        <v>0</v>
      </c>
      <c r="HO136" s="425">
        <v>0</v>
      </c>
      <c r="HP136" s="425">
        <v>0</v>
      </c>
      <c r="HQ136" s="276">
        <v>0</v>
      </c>
      <c r="HR136" s="276">
        <v>0</v>
      </c>
      <c r="HS136" s="448">
        <v>1</v>
      </c>
      <c r="HT136" s="276">
        <v>1</v>
      </c>
      <c r="HU136" s="448">
        <v>1</v>
      </c>
      <c r="HV136" s="448">
        <v>0</v>
      </c>
      <c r="HW136" s="276">
        <v>1</v>
      </c>
      <c r="HX136" s="276">
        <v>1</v>
      </c>
      <c r="HY136" s="425">
        <v>1</v>
      </c>
      <c r="HZ136" s="425">
        <v>0</v>
      </c>
      <c r="IA136" s="448">
        <v>0</v>
      </c>
      <c r="IB136" s="448">
        <v>0</v>
      </c>
      <c r="IC136" s="448">
        <v>0</v>
      </c>
      <c r="ID136" s="276">
        <v>0</v>
      </c>
      <c r="IE136" s="276">
        <v>0</v>
      </c>
      <c r="IF136" s="276">
        <v>0</v>
      </c>
      <c r="IG136" s="276">
        <v>0</v>
      </c>
      <c r="IH136" s="276">
        <v>0</v>
      </c>
      <c r="II136" s="276">
        <v>1</v>
      </c>
      <c r="IJ136" s="433">
        <v>0</v>
      </c>
      <c r="IK136" s="433">
        <v>1</v>
      </c>
      <c r="IL136" s="276">
        <v>0</v>
      </c>
      <c r="IM136" s="433">
        <v>0</v>
      </c>
      <c r="IN136" s="433">
        <v>0</v>
      </c>
      <c r="IO136" s="276">
        <v>0</v>
      </c>
      <c r="IP136" s="276">
        <v>0</v>
      </c>
      <c r="IQ136" s="276">
        <v>0</v>
      </c>
      <c r="IR136" s="448">
        <v>0</v>
      </c>
      <c r="IS136" s="433">
        <v>0</v>
      </c>
      <c r="IT136" s="276">
        <v>1</v>
      </c>
      <c r="IU136" s="433">
        <v>1</v>
      </c>
      <c r="IV136" s="276">
        <v>1</v>
      </c>
      <c r="IW136" s="276">
        <v>0</v>
      </c>
      <c r="IX136" s="433">
        <v>1</v>
      </c>
      <c r="IY136" s="433">
        <v>1</v>
      </c>
      <c r="IZ136" s="433">
        <v>0</v>
      </c>
      <c r="JA136" s="433">
        <v>0</v>
      </c>
      <c r="JB136" s="433">
        <v>1</v>
      </c>
      <c r="JC136" s="433">
        <v>1</v>
      </c>
      <c r="JD136" s="463">
        <v>1</v>
      </c>
      <c r="JE136" s="433">
        <v>0</v>
      </c>
      <c r="JF136" s="433">
        <v>1</v>
      </c>
      <c r="JG136" s="433">
        <v>0</v>
      </c>
      <c r="JH136" s="433">
        <v>1</v>
      </c>
      <c r="JI136" s="433">
        <v>1</v>
      </c>
      <c r="JJ136" s="434">
        <v>0</v>
      </c>
      <c r="JK136" s="433">
        <v>1</v>
      </c>
      <c r="JL136" s="681">
        <v>1</v>
      </c>
      <c r="JM136" s="682">
        <v>0</v>
      </c>
      <c r="JN136" s="464">
        <v>1</v>
      </c>
      <c r="JO136" s="468">
        <v>0</v>
      </c>
      <c r="JP136" s="276">
        <v>0</v>
      </c>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26.25" thickBot="1" x14ac:dyDescent="0.3">
      <c r="A137" s="731"/>
      <c r="B137" s="727"/>
      <c r="C137" s="746"/>
      <c r="D137" s="22">
        <v>1</v>
      </c>
      <c r="E137" s="147"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71">
        <v>0</v>
      </c>
      <c r="AK137" s="171">
        <v>0</v>
      </c>
      <c r="AL137" s="12">
        <v>1</v>
      </c>
      <c r="AM137" s="12">
        <v>1</v>
      </c>
      <c r="AN137" s="171">
        <v>0</v>
      </c>
      <c r="AO137" s="12">
        <v>0</v>
      </c>
      <c r="AP137" s="12">
        <v>0</v>
      </c>
      <c r="AQ137" s="171">
        <v>1</v>
      </c>
      <c r="AR137" s="12">
        <v>1</v>
      </c>
      <c r="AS137" s="171">
        <v>0</v>
      </c>
      <c r="AT137" s="12">
        <v>0</v>
      </c>
      <c r="AU137" s="84">
        <v>0</v>
      </c>
      <c r="AV137" s="84">
        <v>1</v>
      </c>
      <c r="AW137" s="12">
        <v>0</v>
      </c>
      <c r="AX137" s="180">
        <v>0</v>
      </c>
      <c r="AY137" s="171">
        <v>0</v>
      </c>
      <c r="AZ137" s="171">
        <v>0</v>
      </c>
      <c r="BA137" s="188">
        <v>0</v>
      </c>
      <c r="BB137" s="12">
        <v>0</v>
      </c>
      <c r="BC137" s="13">
        <v>0</v>
      </c>
      <c r="BD137" s="13">
        <v>0</v>
      </c>
      <c r="BE137" s="188">
        <v>1</v>
      </c>
      <c r="BF137" s="216">
        <v>0</v>
      </c>
      <c r="BG137" s="216">
        <v>0</v>
      </c>
      <c r="BH137" s="216">
        <v>0</v>
      </c>
      <c r="BI137" s="217">
        <v>0</v>
      </c>
      <c r="BJ137" s="217">
        <v>0</v>
      </c>
      <c r="BK137" s="217">
        <v>0</v>
      </c>
      <c r="BL137" s="217">
        <v>0</v>
      </c>
      <c r="BM137" s="217">
        <v>0</v>
      </c>
      <c r="BN137" s="188">
        <v>0</v>
      </c>
      <c r="BO137" s="216">
        <v>0</v>
      </c>
      <c r="BP137" s="216">
        <v>0</v>
      </c>
      <c r="BQ137" s="216">
        <v>0</v>
      </c>
      <c r="BR137" s="217">
        <v>0</v>
      </c>
      <c r="BS137" s="13">
        <v>0</v>
      </c>
      <c r="BT137" s="13">
        <v>0</v>
      </c>
      <c r="BU137" s="249">
        <v>0</v>
      </c>
      <c r="BV137" s="254">
        <v>0</v>
      </c>
      <c r="BW137" s="251">
        <v>0</v>
      </c>
      <c r="BX137" s="252">
        <v>0</v>
      </c>
      <c r="BY137" s="253">
        <v>0</v>
      </c>
      <c r="BZ137" s="13">
        <v>0</v>
      </c>
      <c r="CA137" s="171">
        <v>0</v>
      </c>
      <c r="CB137" s="22">
        <v>1</v>
      </c>
      <c r="CC137" s="22">
        <v>0</v>
      </c>
      <c r="CD137" s="13">
        <v>0</v>
      </c>
      <c r="CE137" s="13">
        <v>0</v>
      </c>
      <c r="CF137" s="12">
        <v>0</v>
      </c>
      <c r="CG137" s="13">
        <v>0</v>
      </c>
      <c r="CH137" s="39">
        <v>0</v>
      </c>
      <c r="CI137" s="39">
        <v>0</v>
      </c>
      <c r="CJ137" s="39">
        <v>0</v>
      </c>
      <c r="CK137" s="39">
        <v>0</v>
      </c>
      <c r="CL137" s="39">
        <v>0</v>
      </c>
      <c r="CM137" s="275">
        <v>0</v>
      </c>
      <c r="CN137" s="276">
        <v>0</v>
      </c>
      <c r="CO137" s="277">
        <v>0</v>
      </c>
      <c r="CP137" s="277">
        <v>0</v>
      </c>
      <c r="CQ137" s="277">
        <v>0</v>
      </c>
      <c r="CR137" s="277">
        <v>0</v>
      </c>
      <c r="CS137" s="276">
        <v>0</v>
      </c>
      <c r="CT137" s="275">
        <v>0</v>
      </c>
      <c r="CU137" s="300">
        <v>0</v>
      </c>
      <c r="CV137" s="300">
        <v>0</v>
      </c>
      <c r="CW137" s="300">
        <v>0</v>
      </c>
      <c r="CX137" s="300">
        <v>0</v>
      </c>
      <c r="CY137" s="300">
        <v>0</v>
      </c>
      <c r="CZ137" s="300">
        <v>0</v>
      </c>
      <c r="DA137" s="300">
        <v>0</v>
      </c>
      <c r="DB137" s="300">
        <v>0</v>
      </c>
      <c r="DC137" s="300">
        <v>0</v>
      </c>
      <c r="DD137" s="300">
        <v>0</v>
      </c>
      <c r="DE137" s="300">
        <v>0</v>
      </c>
      <c r="DF137" s="300">
        <v>0</v>
      </c>
      <c r="DG137" s="300">
        <v>0</v>
      </c>
      <c r="DH137" s="300">
        <v>0</v>
      </c>
      <c r="DI137" s="300">
        <v>0</v>
      </c>
      <c r="DJ137" s="300">
        <v>0</v>
      </c>
      <c r="DK137" s="275">
        <v>0</v>
      </c>
      <c r="DL137" s="275">
        <v>0</v>
      </c>
      <c r="DM137" s="275">
        <v>0</v>
      </c>
      <c r="DN137" s="275">
        <v>0</v>
      </c>
      <c r="DO137" s="275">
        <v>0</v>
      </c>
      <c r="DP137" s="291">
        <v>0</v>
      </c>
      <c r="DQ137" s="300">
        <v>0</v>
      </c>
      <c r="DR137" s="360">
        <v>0</v>
      </c>
      <c r="DS137" s="433">
        <v>1</v>
      </c>
      <c r="DT137" s="66">
        <v>0</v>
      </c>
      <c r="DU137" s="340">
        <v>0</v>
      </c>
      <c r="DV137" s="339">
        <v>0</v>
      </c>
      <c r="DW137" s="276">
        <v>0</v>
      </c>
      <c r="DX137" s="66">
        <v>0</v>
      </c>
      <c r="DY137" s="291">
        <v>0</v>
      </c>
      <c r="DZ137" s="341">
        <v>0</v>
      </c>
      <c r="EA137" s="276">
        <v>0</v>
      </c>
      <c r="EB137" s="66">
        <v>0</v>
      </c>
      <c r="EC137" s="339">
        <v>0</v>
      </c>
      <c r="ED137" s="347">
        <v>0</v>
      </c>
      <c r="EE137" s="339">
        <v>0</v>
      </c>
      <c r="EF137" s="339">
        <v>0</v>
      </c>
      <c r="EG137" s="66">
        <v>0</v>
      </c>
      <c r="EH137" s="339">
        <v>1</v>
      </c>
      <c r="EI137" s="339">
        <v>1</v>
      </c>
      <c r="EJ137" s="276">
        <v>1</v>
      </c>
      <c r="EK137" s="66">
        <v>0</v>
      </c>
      <c r="EL137" s="276">
        <v>1</v>
      </c>
      <c r="EM137" s="339">
        <v>1</v>
      </c>
      <c r="EN137" s="276">
        <v>0</v>
      </c>
      <c r="EO137" s="339">
        <v>0</v>
      </c>
      <c r="EP137" s="276">
        <v>0</v>
      </c>
      <c r="EQ137" s="355">
        <v>0</v>
      </c>
      <c r="ER137" s="339">
        <v>0</v>
      </c>
      <c r="ES137" s="276">
        <v>0</v>
      </c>
      <c r="ET137" s="66">
        <v>0</v>
      </c>
      <c r="EU137" s="276">
        <v>0</v>
      </c>
      <c r="EV137" s="276">
        <v>0</v>
      </c>
      <c r="EW137" s="339">
        <v>0</v>
      </c>
      <c r="EX137" s="413">
        <v>0</v>
      </c>
      <c r="EY137" s="349">
        <v>0</v>
      </c>
      <c r="EZ137" s="427">
        <v>0</v>
      </c>
      <c r="FA137" s="433">
        <v>0</v>
      </c>
      <c r="FB137" s="440">
        <v>0</v>
      </c>
      <c r="FC137" s="448">
        <v>1</v>
      </c>
      <c r="FD137" s="448">
        <v>1</v>
      </c>
      <c r="FE137" s="482">
        <v>0</v>
      </c>
      <c r="FF137" s="433">
        <v>0</v>
      </c>
      <c r="FG137" s="464">
        <v>0</v>
      </c>
      <c r="FH137" s="465">
        <v>0</v>
      </c>
      <c r="FI137" s="464">
        <v>0</v>
      </c>
      <c r="FJ137" s="468">
        <v>0</v>
      </c>
      <c r="FK137" s="468">
        <v>1</v>
      </c>
      <c r="FL137" s="468">
        <v>0</v>
      </c>
      <c r="FM137" s="466">
        <v>0</v>
      </c>
      <c r="FN137" s="468">
        <v>1</v>
      </c>
      <c r="FO137" s="468">
        <v>1</v>
      </c>
      <c r="FP137" s="468">
        <v>1</v>
      </c>
      <c r="FQ137" s="468">
        <v>0</v>
      </c>
      <c r="FR137" s="469">
        <v>0</v>
      </c>
      <c r="FS137" s="469">
        <v>0</v>
      </c>
      <c r="FT137" s="469">
        <v>0</v>
      </c>
      <c r="FU137" s="469">
        <v>1</v>
      </c>
      <c r="FV137" s="469">
        <v>0</v>
      </c>
      <c r="FW137" s="469">
        <v>0</v>
      </c>
      <c r="FX137" s="469">
        <v>1</v>
      </c>
      <c r="FY137" s="469">
        <v>1</v>
      </c>
      <c r="FZ137" s="469">
        <v>0</v>
      </c>
      <c r="GA137" s="469">
        <v>1</v>
      </c>
      <c r="GB137" s="469">
        <v>0</v>
      </c>
      <c r="GC137" s="469">
        <v>0</v>
      </c>
      <c r="GD137" s="469">
        <v>1</v>
      </c>
      <c r="GE137" s="469">
        <v>1</v>
      </c>
      <c r="GF137" s="66">
        <v>1</v>
      </c>
      <c r="GG137" s="505">
        <v>0</v>
      </c>
      <c r="GH137" s="505">
        <v>0</v>
      </c>
      <c r="GI137" s="505">
        <v>0</v>
      </c>
      <c r="GJ137" s="505">
        <v>0</v>
      </c>
      <c r="GK137" s="505">
        <v>0</v>
      </c>
      <c r="GL137" s="505">
        <v>0</v>
      </c>
      <c r="GM137" s="505">
        <v>0</v>
      </c>
      <c r="GN137" s="505">
        <v>0</v>
      </c>
      <c r="GO137" s="505">
        <v>0</v>
      </c>
      <c r="GP137" s="503">
        <v>0</v>
      </c>
      <c r="GQ137" s="505">
        <v>0</v>
      </c>
      <c r="GR137" s="505">
        <v>0</v>
      </c>
      <c r="GS137" s="506">
        <v>0</v>
      </c>
      <c r="GT137" s="506">
        <v>0</v>
      </c>
      <c r="GU137" s="505">
        <v>0</v>
      </c>
      <c r="GV137" s="517">
        <v>0</v>
      </c>
      <c r="GW137" s="522">
        <v>0</v>
      </c>
      <c r="GX137" s="448">
        <v>1</v>
      </c>
      <c r="GY137" s="276">
        <v>0</v>
      </c>
      <c r="GZ137" s="468">
        <v>0</v>
      </c>
      <c r="HA137" s="468">
        <v>0</v>
      </c>
      <c r="HB137" s="616"/>
      <c r="HC137" s="468">
        <v>0</v>
      </c>
      <c r="HD137" s="468">
        <v>0</v>
      </c>
      <c r="HE137" s="468">
        <v>0</v>
      </c>
      <c r="HF137" s="276">
        <v>0</v>
      </c>
      <c r="HG137" s="276">
        <v>0</v>
      </c>
      <c r="HH137" s="448">
        <v>0</v>
      </c>
      <c r="HI137" s="448">
        <v>0</v>
      </c>
      <c r="HJ137" s="276">
        <v>0</v>
      </c>
      <c r="HK137" s="276">
        <v>1</v>
      </c>
      <c r="HL137" s="448">
        <v>0</v>
      </c>
      <c r="HM137" s="276">
        <v>0</v>
      </c>
      <c r="HN137" s="425">
        <v>0</v>
      </c>
      <c r="HO137" s="425">
        <v>0</v>
      </c>
      <c r="HP137" s="425">
        <v>0</v>
      </c>
      <c r="HQ137" s="276">
        <v>0</v>
      </c>
      <c r="HR137" s="276">
        <v>0</v>
      </c>
      <c r="HS137" s="448">
        <v>0</v>
      </c>
      <c r="HT137" s="276">
        <v>0</v>
      </c>
      <c r="HU137" s="448">
        <v>1</v>
      </c>
      <c r="HV137" s="448">
        <v>0</v>
      </c>
      <c r="HW137" s="276">
        <v>1</v>
      </c>
      <c r="HX137" s="276">
        <v>0</v>
      </c>
      <c r="HY137" s="425">
        <v>0</v>
      </c>
      <c r="HZ137" s="425">
        <v>0</v>
      </c>
      <c r="IA137" s="448">
        <v>0</v>
      </c>
      <c r="IB137" s="448">
        <v>0</v>
      </c>
      <c r="IC137" s="448">
        <v>0</v>
      </c>
      <c r="ID137" s="276">
        <v>0</v>
      </c>
      <c r="IE137" s="276">
        <v>0</v>
      </c>
      <c r="IF137" s="276">
        <v>0</v>
      </c>
      <c r="IG137" s="276">
        <v>0</v>
      </c>
      <c r="IH137" s="276">
        <v>0</v>
      </c>
      <c r="II137" s="276">
        <v>0</v>
      </c>
      <c r="IJ137" s="433">
        <v>0</v>
      </c>
      <c r="IK137" s="433">
        <v>1</v>
      </c>
      <c r="IL137" s="276">
        <v>0</v>
      </c>
      <c r="IM137" s="433">
        <v>0</v>
      </c>
      <c r="IN137" s="433">
        <v>0</v>
      </c>
      <c r="IO137" s="276">
        <v>0</v>
      </c>
      <c r="IP137" s="276">
        <v>0</v>
      </c>
      <c r="IQ137" s="276">
        <v>0</v>
      </c>
      <c r="IR137" s="448">
        <v>0</v>
      </c>
      <c r="IS137" s="433">
        <v>0</v>
      </c>
      <c r="IT137" s="276">
        <v>1</v>
      </c>
      <c r="IU137" s="433">
        <v>1</v>
      </c>
      <c r="IV137" s="276">
        <v>1</v>
      </c>
      <c r="IW137" s="276">
        <v>0</v>
      </c>
      <c r="IX137" s="433">
        <v>1</v>
      </c>
      <c r="IY137" s="433">
        <v>1</v>
      </c>
      <c r="IZ137" s="433">
        <v>0</v>
      </c>
      <c r="JA137" s="433">
        <v>0</v>
      </c>
      <c r="JB137" s="433">
        <v>1</v>
      </c>
      <c r="JC137" s="433">
        <v>1</v>
      </c>
      <c r="JD137" s="463">
        <v>1</v>
      </c>
      <c r="JE137" s="433">
        <v>0</v>
      </c>
      <c r="JF137" s="433">
        <v>1</v>
      </c>
      <c r="JG137" s="433">
        <v>0</v>
      </c>
      <c r="JH137" s="433">
        <v>1</v>
      </c>
      <c r="JI137" s="433">
        <v>1</v>
      </c>
      <c r="JJ137" s="434">
        <v>0</v>
      </c>
      <c r="JK137" s="433">
        <v>1</v>
      </c>
      <c r="JL137" s="681">
        <v>0</v>
      </c>
      <c r="JM137" s="682">
        <v>0</v>
      </c>
      <c r="JN137" s="464">
        <v>1</v>
      </c>
      <c r="JO137" s="468">
        <v>0</v>
      </c>
      <c r="JP137" s="276">
        <v>0</v>
      </c>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6.25" thickBot="1" x14ac:dyDescent="0.3">
      <c r="A138" s="731"/>
      <c r="B138" s="727"/>
      <c r="C138" s="747"/>
      <c r="D138" s="23">
        <v>1</v>
      </c>
      <c r="E138" s="148"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73">
        <v>0</v>
      </c>
      <c r="AK138" s="173">
        <v>0</v>
      </c>
      <c r="AL138" s="14">
        <v>1</v>
      </c>
      <c r="AM138" s="14">
        <v>1</v>
      </c>
      <c r="AN138" s="173">
        <v>0</v>
      </c>
      <c r="AO138" s="14">
        <v>0</v>
      </c>
      <c r="AP138" s="14">
        <v>0</v>
      </c>
      <c r="AQ138" s="173">
        <v>1</v>
      </c>
      <c r="AR138" s="14">
        <v>1</v>
      </c>
      <c r="AS138" s="173">
        <v>0</v>
      </c>
      <c r="AT138" s="14">
        <v>0</v>
      </c>
      <c r="AU138" s="85">
        <v>0</v>
      </c>
      <c r="AV138" s="85">
        <v>0</v>
      </c>
      <c r="AW138" s="14">
        <v>0</v>
      </c>
      <c r="AX138" s="181">
        <v>0</v>
      </c>
      <c r="AY138" s="173">
        <v>0</v>
      </c>
      <c r="AZ138" s="173">
        <v>0</v>
      </c>
      <c r="BA138" s="189">
        <v>0</v>
      </c>
      <c r="BB138" s="14">
        <v>0</v>
      </c>
      <c r="BC138" s="15">
        <v>0</v>
      </c>
      <c r="BD138" s="15">
        <v>0</v>
      </c>
      <c r="BE138" s="189">
        <v>1</v>
      </c>
      <c r="BF138" s="218">
        <v>0</v>
      </c>
      <c r="BG138" s="218">
        <v>0</v>
      </c>
      <c r="BH138" s="218">
        <v>0</v>
      </c>
      <c r="BI138" s="219">
        <v>0</v>
      </c>
      <c r="BJ138" s="219">
        <v>0</v>
      </c>
      <c r="BK138" s="219">
        <v>0</v>
      </c>
      <c r="BL138" s="219">
        <v>0</v>
      </c>
      <c r="BM138" s="219">
        <v>0</v>
      </c>
      <c r="BN138" s="189">
        <v>0</v>
      </c>
      <c r="BO138" s="218">
        <v>0</v>
      </c>
      <c r="BP138" s="218">
        <v>0</v>
      </c>
      <c r="BQ138" s="218">
        <v>0</v>
      </c>
      <c r="BR138" s="219">
        <v>0</v>
      </c>
      <c r="BS138" s="15">
        <v>0</v>
      </c>
      <c r="BT138" s="15">
        <v>0</v>
      </c>
      <c r="BU138" s="255">
        <v>0</v>
      </c>
      <c r="BV138" s="256">
        <v>0</v>
      </c>
      <c r="BW138" s="257">
        <v>0</v>
      </c>
      <c r="BX138" s="258">
        <v>0</v>
      </c>
      <c r="BY138" s="259">
        <v>0</v>
      </c>
      <c r="BZ138" s="15">
        <v>0</v>
      </c>
      <c r="CA138" s="173">
        <v>1</v>
      </c>
      <c r="CB138" s="23">
        <v>1</v>
      </c>
      <c r="CC138" s="23">
        <v>0</v>
      </c>
      <c r="CD138" s="15">
        <v>0</v>
      </c>
      <c r="CE138" s="15">
        <v>0</v>
      </c>
      <c r="CF138" s="14">
        <v>0</v>
      </c>
      <c r="CG138" s="15">
        <v>0</v>
      </c>
      <c r="CH138" s="39">
        <v>0</v>
      </c>
      <c r="CI138" s="39">
        <v>0</v>
      </c>
      <c r="CJ138" s="39">
        <v>0</v>
      </c>
      <c r="CK138" s="39">
        <v>0</v>
      </c>
      <c r="CL138" s="39">
        <v>0</v>
      </c>
      <c r="CM138" s="278">
        <v>0</v>
      </c>
      <c r="CN138" s="279">
        <v>0</v>
      </c>
      <c r="CO138" s="280">
        <v>0</v>
      </c>
      <c r="CP138" s="280">
        <v>0</v>
      </c>
      <c r="CQ138" s="280">
        <v>0</v>
      </c>
      <c r="CR138" s="280">
        <v>0</v>
      </c>
      <c r="CS138" s="279">
        <v>0</v>
      </c>
      <c r="CT138" s="278">
        <v>0</v>
      </c>
      <c r="CU138" s="301">
        <v>0</v>
      </c>
      <c r="CV138" s="301">
        <v>0</v>
      </c>
      <c r="CW138" s="301">
        <v>0</v>
      </c>
      <c r="CX138" s="301">
        <v>0</v>
      </c>
      <c r="CY138" s="301">
        <v>0</v>
      </c>
      <c r="CZ138" s="301">
        <v>0</v>
      </c>
      <c r="DA138" s="301">
        <v>0</v>
      </c>
      <c r="DB138" s="301">
        <v>0</v>
      </c>
      <c r="DC138" s="301">
        <v>0</v>
      </c>
      <c r="DD138" s="301">
        <v>0</v>
      </c>
      <c r="DE138" s="301">
        <v>0</v>
      </c>
      <c r="DF138" s="301">
        <v>0</v>
      </c>
      <c r="DG138" s="301">
        <v>0</v>
      </c>
      <c r="DH138" s="301">
        <v>0</v>
      </c>
      <c r="DI138" s="301">
        <v>0</v>
      </c>
      <c r="DJ138" s="301">
        <v>0</v>
      </c>
      <c r="DK138" s="278">
        <v>0</v>
      </c>
      <c r="DL138" s="278">
        <v>0</v>
      </c>
      <c r="DM138" s="278">
        <v>0</v>
      </c>
      <c r="DN138" s="278">
        <v>0</v>
      </c>
      <c r="DO138" s="278">
        <v>0</v>
      </c>
      <c r="DP138" s="292">
        <v>0</v>
      </c>
      <c r="DQ138" s="301">
        <v>0</v>
      </c>
      <c r="DR138" s="342">
        <v>1</v>
      </c>
      <c r="DS138" s="393">
        <v>0</v>
      </c>
      <c r="DT138" s="66">
        <v>0</v>
      </c>
      <c r="DU138" s="343">
        <v>0</v>
      </c>
      <c r="DV138" s="342">
        <v>0</v>
      </c>
      <c r="DW138" s="344">
        <v>0</v>
      </c>
      <c r="DX138" s="66">
        <v>0</v>
      </c>
      <c r="DY138" s="345">
        <v>0</v>
      </c>
      <c r="DZ138" s="346">
        <v>0</v>
      </c>
      <c r="EA138" s="344">
        <v>0</v>
      </c>
      <c r="EB138" s="66">
        <v>0</v>
      </c>
      <c r="EC138" s="342">
        <v>0</v>
      </c>
      <c r="ED138" s="339">
        <v>0</v>
      </c>
      <c r="EE138" s="342">
        <v>0</v>
      </c>
      <c r="EF138" s="342">
        <v>0</v>
      </c>
      <c r="EG138" s="66">
        <v>0</v>
      </c>
      <c r="EH138" s="393">
        <v>0</v>
      </c>
      <c r="EI138" s="342">
        <v>1</v>
      </c>
      <c r="EJ138" s="344">
        <v>1</v>
      </c>
      <c r="EK138" s="66">
        <v>0</v>
      </c>
      <c r="EL138" s="344">
        <v>1</v>
      </c>
      <c r="EM138" s="342">
        <v>1</v>
      </c>
      <c r="EN138" s="344">
        <v>0</v>
      </c>
      <c r="EO138" s="342">
        <v>0</v>
      </c>
      <c r="EP138" s="344">
        <v>0</v>
      </c>
      <c r="EQ138" s="356">
        <v>0</v>
      </c>
      <c r="ER138" s="342">
        <v>0</v>
      </c>
      <c r="ES138" s="344">
        <v>0</v>
      </c>
      <c r="ET138" s="66">
        <v>0</v>
      </c>
      <c r="EU138" s="344">
        <v>0</v>
      </c>
      <c r="EV138" s="394">
        <v>0</v>
      </c>
      <c r="EW138" s="393">
        <v>0</v>
      </c>
      <c r="EX138" s="414">
        <v>0</v>
      </c>
      <c r="EY138" s="349">
        <v>0</v>
      </c>
      <c r="EZ138" s="427">
        <v>0</v>
      </c>
      <c r="FA138" s="393">
        <v>0</v>
      </c>
      <c r="FB138" s="441">
        <v>0</v>
      </c>
      <c r="FC138" s="278">
        <v>1</v>
      </c>
      <c r="FD138" s="278">
        <v>1</v>
      </c>
      <c r="FE138" s="484">
        <v>0</v>
      </c>
      <c r="FF138" s="393">
        <v>0</v>
      </c>
      <c r="FG138" s="470">
        <v>1</v>
      </c>
      <c r="FH138" s="471">
        <v>0</v>
      </c>
      <c r="FI138" s="470">
        <v>0</v>
      </c>
      <c r="FJ138" s="426">
        <v>0</v>
      </c>
      <c r="FK138" s="426">
        <v>1</v>
      </c>
      <c r="FL138" s="426">
        <v>0</v>
      </c>
      <c r="FM138" s="474">
        <v>0</v>
      </c>
      <c r="FN138" s="426">
        <v>1</v>
      </c>
      <c r="FO138" s="426">
        <v>1</v>
      </c>
      <c r="FP138" s="426">
        <v>1</v>
      </c>
      <c r="FQ138" s="426">
        <v>0</v>
      </c>
      <c r="FR138" s="472">
        <v>0</v>
      </c>
      <c r="FS138" s="472">
        <v>0</v>
      </c>
      <c r="FT138" s="472">
        <v>0</v>
      </c>
      <c r="FU138" s="472">
        <v>1</v>
      </c>
      <c r="FV138" s="472">
        <v>0</v>
      </c>
      <c r="FW138" s="472">
        <v>0</v>
      </c>
      <c r="FX138" s="472">
        <v>1</v>
      </c>
      <c r="FY138" s="472">
        <v>1</v>
      </c>
      <c r="FZ138" s="472">
        <v>0</v>
      </c>
      <c r="GA138" s="472">
        <v>1</v>
      </c>
      <c r="GB138" s="472">
        <v>0</v>
      </c>
      <c r="GC138" s="472">
        <v>0</v>
      </c>
      <c r="GD138" s="472">
        <v>1</v>
      </c>
      <c r="GE138" s="472">
        <v>1</v>
      </c>
      <c r="GF138" s="66">
        <v>1</v>
      </c>
      <c r="GG138" s="505">
        <v>0</v>
      </c>
      <c r="GH138" s="505">
        <v>0</v>
      </c>
      <c r="GI138" s="505">
        <v>0</v>
      </c>
      <c r="GJ138" s="505">
        <v>0</v>
      </c>
      <c r="GK138" s="505">
        <v>0</v>
      </c>
      <c r="GL138" s="505">
        <v>0</v>
      </c>
      <c r="GM138" s="505">
        <v>0</v>
      </c>
      <c r="GN138" s="505">
        <v>0</v>
      </c>
      <c r="GO138" s="505">
        <v>0</v>
      </c>
      <c r="GP138" s="503">
        <v>0</v>
      </c>
      <c r="GQ138" s="505">
        <v>0</v>
      </c>
      <c r="GR138" s="505">
        <v>0</v>
      </c>
      <c r="GS138" s="506">
        <v>0</v>
      </c>
      <c r="GT138" s="506">
        <v>0</v>
      </c>
      <c r="GU138" s="505">
        <v>0</v>
      </c>
      <c r="GV138" s="517">
        <v>0</v>
      </c>
      <c r="GW138" s="522">
        <v>0</v>
      </c>
      <c r="GX138" s="278">
        <v>0</v>
      </c>
      <c r="GY138" s="394">
        <v>0</v>
      </c>
      <c r="GZ138" s="426">
        <v>0</v>
      </c>
      <c r="HA138" s="426">
        <v>0</v>
      </c>
      <c r="HB138" s="617"/>
      <c r="HC138" s="606">
        <v>0</v>
      </c>
      <c r="HD138" s="606">
        <v>0</v>
      </c>
      <c r="HE138" s="606">
        <v>0</v>
      </c>
      <c r="HF138" s="630">
        <v>0</v>
      </c>
      <c r="HG138" s="630">
        <v>0</v>
      </c>
      <c r="HH138" s="631">
        <v>0</v>
      </c>
      <c r="HI138" s="631">
        <v>0</v>
      </c>
      <c r="HJ138" s="630">
        <v>0</v>
      </c>
      <c r="HK138" s="630">
        <v>0</v>
      </c>
      <c r="HL138" s="631">
        <v>0</v>
      </c>
      <c r="HM138" s="630">
        <v>0</v>
      </c>
      <c r="HN138" s="606">
        <v>0</v>
      </c>
      <c r="HO138" s="606">
        <v>0</v>
      </c>
      <c r="HP138" s="606">
        <v>0</v>
      </c>
      <c r="HQ138" s="630">
        <v>0</v>
      </c>
      <c r="HR138" s="630">
        <v>0</v>
      </c>
      <c r="HS138" s="631">
        <v>0</v>
      </c>
      <c r="HT138" s="630">
        <v>0</v>
      </c>
      <c r="HU138" s="631">
        <v>1</v>
      </c>
      <c r="HV138" s="631">
        <v>0</v>
      </c>
      <c r="HW138" s="630">
        <v>0</v>
      </c>
      <c r="HX138" s="630">
        <v>0</v>
      </c>
      <c r="HY138" s="606">
        <v>0</v>
      </c>
      <c r="HZ138" s="606">
        <v>0</v>
      </c>
      <c r="IA138" s="631">
        <v>0</v>
      </c>
      <c r="IB138" s="631">
        <v>0</v>
      </c>
      <c r="IC138" s="631">
        <v>0</v>
      </c>
      <c r="ID138" s="630">
        <v>0</v>
      </c>
      <c r="IE138" s="630">
        <v>0</v>
      </c>
      <c r="IF138" s="630">
        <v>0</v>
      </c>
      <c r="IG138" s="630">
        <v>0</v>
      </c>
      <c r="IH138" s="630">
        <v>0</v>
      </c>
      <c r="II138" s="630">
        <v>0</v>
      </c>
      <c r="IJ138" s="674">
        <v>0</v>
      </c>
      <c r="IK138" s="674">
        <v>1</v>
      </c>
      <c r="IL138" s="630">
        <v>0</v>
      </c>
      <c r="IM138" s="674">
        <v>0</v>
      </c>
      <c r="IN138" s="674">
        <v>0</v>
      </c>
      <c r="IO138" s="630">
        <v>0</v>
      </c>
      <c r="IP138" s="630">
        <v>0</v>
      </c>
      <c r="IQ138" s="630">
        <v>0</v>
      </c>
      <c r="IR138" s="631">
        <v>0</v>
      </c>
      <c r="IS138" s="674">
        <v>0</v>
      </c>
      <c r="IT138" s="630">
        <v>1</v>
      </c>
      <c r="IU138" s="674">
        <v>1</v>
      </c>
      <c r="IV138" s="630">
        <v>1</v>
      </c>
      <c r="IW138" s="630">
        <v>0</v>
      </c>
      <c r="IX138" s="674">
        <v>1</v>
      </c>
      <c r="IY138" s="674">
        <v>1</v>
      </c>
      <c r="IZ138" s="674">
        <v>0</v>
      </c>
      <c r="JA138" s="674">
        <v>0</v>
      </c>
      <c r="JB138" s="674">
        <v>0</v>
      </c>
      <c r="JC138" s="674">
        <v>1</v>
      </c>
      <c r="JD138" s="463">
        <v>1</v>
      </c>
      <c r="JE138" s="674">
        <v>0</v>
      </c>
      <c r="JF138" s="674">
        <v>1</v>
      </c>
      <c r="JG138" s="674">
        <v>0</v>
      </c>
      <c r="JH138" s="674">
        <v>1</v>
      </c>
      <c r="JI138" s="674">
        <v>1</v>
      </c>
      <c r="JJ138" s="434">
        <v>0</v>
      </c>
      <c r="JK138" s="674">
        <v>1</v>
      </c>
      <c r="JL138" s="684">
        <v>1</v>
      </c>
      <c r="JM138" s="685">
        <v>0</v>
      </c>
      <c r="JN138" s="470">
        <v>0</v>
      </c>
      <c r="JO138" s="606">
        <v>0</v>
      </c>
      <c r="JP138" s="630">
        <v>0</v>
      </c>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16.5" thickBot="1" x14ac:dyDescent="0.3">
      <c r="A139" s="731"/>
      <c r="B139" s="728"/>
      <c r="C139" s="28"/>
      <c r="D139" s="29">
        <f>SUM(D127:D138)</f>
        <v>12</v>
      </c>
      <c r="E139" s="145"/>
      <c r="F139" s="58">
        <f>SUM(F127:F138)/10</f>
        <v>0.8</v>
      </c>
      <c r="G139" s="58">
        <f t="shared" ref="G139:Z139" si="37">SUM(G127:G138)/10</f>
        <v>0.4</v>
      </c>
      <c r="H139" s="58">
        <f t="shared" si="37"/>
        <v>0.6</v>
      </c>
      <c r="I139" s="58">
        <f t="shared" si="37"/>
        <v>0.1</v>
      </c>
      <c r="J139" s="58">
        <f t="shared" si="37"/>
        <v>0</v>
      </c>
      <c r="K139" s="58">
        <f t="shared" si="37"/>
        <v>0</v>
      </c>
      <c r="L139" s="58">
        <f t="shared" si="37"/>
        <v>0</v>
      </c>
      <c r="M139" s="58">
        <f t="shared" si="37"/>
        <v>0</v>
      </c>
      <c r="N139" s="58">
        <f t="shared" si="37"/>
        <v>0</v>
      </c>
      <c r="O139" s="58">
        <f t="shared" si="37"/>
        <v>0</v>
      </c>
      <c r="P139" s="58">
        <f t="shared" si="37"/>
        <v>0.2</v>
      </c>
      <c r="Q139" s="58">
        <f t="shared" si="37"/>
        <v>0</v>
      </c>
      <c r="R139" s="58">
        <f t="shared" si="37"/>
        <v>0</v>
      </c>
      <c r="S139" s="58">
        <f t="shared" si="37"/>
        <v>0</v>
      </c>
      <c r="T139" s="58">
        <f t="shared" si="37"/>
        <v>0</v>
      </c>
      <c r="U139" s="58">
        <f t="shared" si="37"/>
        <v>0</v>
      </c>
      <c r="V139" s="58">
        <f t="shared" si="37"/>
        <v>0</v>
      </c>
      <c r="W139" s="58">
        <f t="shared" si="37"/>
        <v>0</v>
      </c>
      <c r="X139" s="58">
        <f t="shared" si="37"/>
        <v>0</v>
      </c>
      <c r="Y139" s="58">
        <f t="shared" si="37"/>
        <v>0</v>
      </c>
      <c r="Z139" s="58">
        <f t="shared" si="37"/>
        <v>0</v>
      </c>
      <c r="AA139" s="58">
        <f t="shared" ref="AA139:CH139" si="38">SUM(AA127:AA138)/10</f>
        <v>0</v>
      </c>
      <c r="AB139" s="58">
        <f t="shared" si="38"/>
        <v>0</v>
      </c>
      <c r="AC139" s="58">
        <f t="shared" si="38"/>
        <v>0</v>
      </c>
      <c r="AD139" s="58">
        <f t="shared" si="38"/>
        <v>0</v>
      </c>
      <c r="AE139" s="58">
        <f t="shared" si="38"/>
        <v>0.2</v>
      </c>
      <c r="AF139" s="58">
        <f t="shared" si="38"/>
        <v>0</v>
      </c>
      <c r="AG139" s="58">
        <f t="shared" si="38"/>
        <v>0</v>
      </c>
      <c r="AH139" s="58">
        <f t="shared" si="38"/>
        <v>0.3</v>
      </c>
      <c r="AI139" s="58">
        <f t="shared" si="38"/>
        <v>0.1</v>
      </c>
      <c r="AJ139" s="58">
        <f t="shared" si="38"/>
        <v>0.6</v>
      </c>
      <c r="AK139" s="58">
        <f t="shared" si="38"/>
        <v>0.6</v>
      </c>
      <c r="AL139" s="58">
        <f t="shared" si="38"/>
        <v>0.9</v>
      </c>
      <c r="AM139" s="58">
        <f t="shared" si="38"/>
        <v>1</v>
      </c>
      <c r="AN139" s="58">
        <f t="shared" si="38"/>
        <v>0</v>
      </c>
      <c r="AO139" s="58">
        <f t="shared" si="38"/>
        <v>0.4</v>
      </c>
      <c r="AP139" s="58">
        <f t="shared" si="38"/>
        <v>0</v>
      </c>
      <c r="AQ139" s="58">
        <f t="shared" si="38"/>
        <v>0.7</v>
      </c>
      <c r="AR139" s="58">
        <f t="shared" si="38"/>
        <v>1</v>
      </c>
      <c r="AS139" s="58">
        <f t="shared" si="38"/>
        <v>0</v>
      </c>
      <c r="AT139" s="58">
        <f t="shared" si="38"/>
        <v>0</v>
      </c>
      <c r="AU139" s="58">
        <f t="shared" si="38"/>
        <v>0</v>
      </c>
      <c r="AV139" s="58">
        <f t="shared" si="38"/>
        <v>0.8</v>
      </c>
      <c r="AW139" s="58">
        <f t="shared" si="38"/>
        <v>0</v>
      </c>
      <c r="AX139" s="58">
        <f t="shared" si="38"/>
        <v>0.8</v>
      </c>
      <c r="AY139" s="58">
        <f t="shared" si="38"/>
        <v>0</v>
      </c>
      <c r="AZ139" s="58">
        <f t="shared" si="38"/>
        <v>0</v>
      </c>
      <c r="BA139" s="58">
        <f t="shared" si="38"/>
        <v>0.5</v>
      </c>
      <c r="BB139" s="58">
        <f t="shared" si="38"/>
        <v>0</v>
      </c>
      <c r="BC139" s="58">
        <f t="shared" si="38"/>
        <v>0.1</v>
      </c>
      <c r="BD139" s="58">
        <f t="shared" si="38"/>
        <v>0.7</v>
      </c>
      <c r="BE139" s="58">
        <f t="shared" si="38"/>
        <v>1</v>
      </c>
      <c r="BF139" s="58">
        <f t="shared" si="38"/>
        <v>0</v>
      </c>
      <c r="BG139" s="58">
        <f t="shared" si="38"/>
        <v>0.1</v>
      </c>
      <c r="BH139" s="58">
        <f t="shared" si="38"/>
        <v>0</v>
      </c>
      <c r="BI139" s="58">
        <f t="shared" si="38"/>
        <v>0</v>
      </c>
      <c r="BJ139" s="58">
        <f t="shared" si="38"/>
        <v>0</v>
      </c>
      <c r="BK139" s="58">
        <f t="shared" si="38"/>
        <v>0</v>
      </c>
      <c r="BL139" s="58">
        <f t="shared" si="38"/>
        <v>0</v>
      </c>
      <c r="BM139" s="58">
        <f t="shared" si="38"/>
        <v>0</v>
      </c>
      <c r="BN139" s="58">
        <f t="shared" si="38"/>
        <v>0</v>
      </c>
      <c r="BO139" s="58">
        <f t="shared" si="38"/>
        <v>0.6</v>
      </c>
      <c r="BP139" s="58">
        <f t="shared" si="38"/>
        <v>0</v>
      </c>
      <c r="BQ139" s="58">
        <f t="shared" si="38"/>
        <v>0</v>
      </c>
      <c r="BR139" s="58">
        <f t="shared" si="38"/>
        <v>0.1</v>
      </c>
      <c r="BS139" s="58">
        <f t="shared" si="38"/>
        <v>0</v>
      </c>
      <c r="BT139" s="58">
        <f t="shared" si="38"/>
        <v>0.2</v>
      </c>
      <c r="BU139" s="58">
        <f t="shared" si="38"/>
        <v>0</v>
      </c>
      <c r="BV139" s="58">
        <f t="shared" si="38"/>
        <v>0</v>
      </c>
      <c r="BW139" s="58">
        <f t="shared" si="38"/>
        <v>0</v>
      </c>
      <c r="BX139" s="58">
        <f t="shared" si="38"/>
        <v>0.6</v>
      </c>
      <c r="BY139" s="58">
        <f t="shared" si="38"/>
        <v>0</v>
      </c>
      <c r="BZ139" s="58">
        <f t="shared" si="38"/>
        <v>0.3</v>
      </c>
      <c r="CA139" s="58">
        <f t="shared" si="38"/>
        <v>0.7</v>
      </c>
      <c r="CB139" s="58">
        <f t="shared" si="38"/>
        <v>0.7</v>
      </c>
      <c r="CC139" s="58">
        <f t="shared" si="38"/>
        <v>0.2</v>
      </c>
      <c r="CD139" s="58">
        <f t="shared" si="38"/>
        <v>0.7</v>
      </c>
      <c r="CE139" s="58">
        <f t="shared" si="38"/>
        <v>0.7</v>
      </c>
      <c r="CF139" s="58">
        <f t="shared" si="38"/>
        <v>0.4</v>
      </c>
      <c r="CG139" s="58">
        <f t="shared" si="38"/>
        <v>0</v>
      </c>
      <c r="CH139" s="58">
        <f t="shared" si="38"/>
        <v>0</v>
      </c>
      <c r="CI139" s="58">
        <f t="shared" ref="CI139:EP139" si="39">SUM(CI127:CI138)/10</f>
        <v>0</v>
      </c>
      <c r="CJ139" s="58">
        <f t="shared" si="39"/>
        <v>0</v>
      </c>
      <c r="CK139" s="58">
        <f t="shared" si="39"/>
        <v>0</v>
      </c>
      <c r="CL139" s="58">
        <f t="shared" si="39"/>
        <v>0</v>
      </c>
      <c r="CM139" s="58">
        <f t="shared" si="39"/>
        <v>0.5</v>
      </c>
      <c r="CN139" s="58">
        <f t="shared" si="39"/>
        <v>0</v>
      </c>
      <c r="CO139" s="58">
        <f t="shared" si="39"/>
        <v>0.5</v>
      </c>
      <c r="CP139" s="58">
        <f t="shared" si="39"/>
        <v>0.6</v>
      </c>
      <c r="CQ139" s="58">
        <f t="shared" si="39"/>
        <v>0</v>
      </c>
      <c r="CR139" s="58">
        <f t="shared" si="39"/>
        <v>0.6</v>
      </c>
      <c r="CS139" s="58">
        <f t="shared" si="39"/>
        <v>0</v>
      </c>
      <c r="CT139" s="58">
        <f t="shared" si="39"/>
        <v>0</v>
      </c>
      <c r="CU139" s="58">
        <f t="shared" si="39"/>
        <v>0</v>
      </c>
      <c r="CV139" s="58">
        <f t="shared" si="39"/>
        <v>0</v>
      </c>
      <c r="CW139" s="58">
        <f t="shared" si="39"/>
        <v>0</v>
      </c>
      <c r="CX139" s="58">
        <f t="shared" si="39"/>
        <v>0</v>
      </c>
      <c r="CY139" s="58">
        <f t="shared" si="39"/>
        <v>0</v>
      </c>
      <c r="CZ139" s="58">
        <f t="shared" si="39"/>
        <v>0</v>
      </c>
      <c r="DA139" s="58">
        <f t="shared" si="39"/>
        <v>0</v>
      </c>
      <c r="DB139" s="58">
        <f t="shared" si="39"/>
        <v>0</v>
      </c>
      <c r="DC139" s="58">
        <f t="shared" si="39"/>
        <v>0</v>
      </c>
      <c r="DD139" s="58">
        <f t="shared" si="39"/>
        <v>0</v>
      </c>
      <c r="DE139" s="58">
        <f t="shared" si="39"/>
        <v>0</v>
      </c>
      <c r="DF139" s="58">
        <f t="shared" si="39"/>
        <v>0</v>
      </c>
      <c r="DG139" s="58">
        <f t="shared" si="39"/>
        <v>0</v>
      </c>
      <c r="DH139" s="58">
        <f t="shared" si="39"/>
        <v>0</v>
      </c>
      <c r="DI139" s="58">
        <f t="shared" si="39"/>
        <v>0</v>
      </c>
      <c r="DJ139" s="58">
        <f t="shared" si="39"/>
        <v>0.4</v>
      </c>
      <c r="DK139" s="58">
        <f t="shared" si="39"/>
        <v>0.8</v>
      </c>
      <c r="DL139" s="58">
        <f t="shared" si="39"/>
        <v>0</v>
      </c>
      <c r="DM139" s="58">
        <f t="shared" si="39"/>
        <v>0</v>
      </c>
      <c r="DN139" s="58">
        <f t="shared" si="39"/>
        <v>0</v>
      </c>
      <c r="DO139" s="58">
        <f t="shared" si="39"/>
        <v>0</v>
      </c>
      <c r="DP139" s="58">
        <f t="shared" si="39"/>
        <v>0.1</v>
      </c>
      <c r="DQ139" s="58">
        <f t="shared" si="39"/>
        <v>0.1</v>
      </c>
      <c r="DR139" s="58">
        <f t="shared" si="39"/>
        <v>0.9</v>
      </c>
      <c r="DS139" s="58">
        <f t="shared" si="39"/>
        <v>0.3</v>
      </c>
      <c r="DT139" s="58">
        <f t="shared" si="39"/>
        <v>0.4</v>
      </c>
      <c r="DU139" s="58">
        <f t="shared" si="39"/>
        <v>0</v>
      </c>
      <c r="DV139" s="58">
        <f t="shared" si="39"/>
        <v>0</v>
      </c>
      <c r="DW139" s="58">
        <f t="shared" si="39"/>
        <v>0</v>
      </c>
      <c r="DX139" s="58">
        <f t="shared" si="39"/>
        <v>0</v>
      </c>
      <c r="DY139" s="58">
        <f t="shared" si="39"/>
        <v>0.7</v>
      </c>
      <c r="DZ139" s="58">
        <f t="shared" si="39"/>
        <v>0.2</v>
      </c>
      <c r="EA139" s="58">
        <f t="shared" si="39"/>
        <v>0</v>
      </c>
      <c r="EB139" s="58">
        <f t="shared" si="39"/>
        <v>0</v>
      </c>
      <c r="EC139" s="58">
        <f t="shared" si="39"/>
        <v>0</v>
      </c>
      <c r="ED139" s="58">
        <f t="shared" si="39"/>
        <v>0.6</v>
      </c>
      <c r="EE139" s="58">
        <f t="shared" si="39"/>
        <v>0.5</v>
      </c>
      <c r="EF139" s="58">
        <f t="shared" si="39"/>
        <v>0</v>
      </c>
      <c r="EG139" s="58">
        <f t="shared" si="39"/>
        <v>0.4</v>
      </c>
      <c r="EH139" s="58">
        <f t="shared" si="39"/>
        <v>0.9</v>
      </c>
      <c r="EI139" s="58">
        <f t="shared" si="39"/>
        <v>1</v>
      </c>
      <c r="EJ139" s="58">
        <f t="shared" si="39"/>
        <v>1</v>
      </c>
      <c r="EK139" s="58">
        <f t="shared" si="39"/>
        <v>0.4</v>
      </c>
      <c r="EL139" s="58">
        <f t="shared" si="39"/>
        <v>1</v>
      </c>
      <c r="EM139" s="58">
        <f t="shared" si="39"/>
        <v>1</v>
      </c>
      <c r="EN139" s="58">
        <f t="shared" si="39"/>
        <v>0</v>
      </c>
      <c r="EO139" s="58">
        <f t="shared" si="39"/>
        <v>0.1</v>
      </c>
      <c r="EP139" s="58">
        <f t="shared" si="39"/>
        <v>0</v>
      </c>
      <c r="EQ139" s="58">
        <f t="shared" ref="EQ139:FV139" si="40">SUM(EQ127:EQ138)/10</f>
        <v>0.6</v>
      </c>
      <c r="ER139" s="58">
        <f t="shared" si="40"/>
        <v>0.6</v>
      </c>
      <c r="ES139" s="58">
        <f t="shared" si="40"/>
        <v>0</v>
      </c>
      <c r="ET139" s="58">
        <f t="shared" si="40"/>
        <v>0</v>
      </c>
      <c r="EU139" s="58">
        <f t="shared" si="40"/>
        <v>0</v>
      </c>
      <c r="EV139" s="58">
        <f t="shared" si="40"/>
        <v>0.6</v>
      </c>
      <c r="EW139" s="58">
        <f t="shared" si="40"/>
        <v>0.4</v>
      </c>
      <c r="EX139" s="58">
        <f t="shared" si="40"/>
        <v>0.5</v>
      </c>
      <c r="EY139" s="58">
        <f t="shared" si="40"/>
        <v>0</v>
      </c>
      <c r="EZ139" s="58">
        <f t="shared" si="40"/>
        <v>0</v>
      </c>
      <c r="FA139" s="58">
        <f t="shared" si="40"/>
        <v>0.2</v>
      </c>
      <c r="FB139" s="58">
        <f t="shared" si="40"/>
        <v>0</v>
      </c>
      <c r="FC139" s="58">
        <f t="shared" si="40"/>
        <v>0.9</v>
      </c>
      <c r="FD139" s="58">
        <f t="shared" si="40"/>
        <v>0.7</v>
      </c>
      <c r="FE139" s="485">
        <f t="shared" si="40"/>
        <v>0</v>
      </c>
      <c r="FF139" s="58">
        <f t="shared" si="40"/>
        <v>0</v>
      </c>
      <c r="FG139" s="58">
        <f t="shared" si="40"/>
        <v>0.2</v>
      </c>
      <c r="FH139" s="58">
        <f t="shared" si="40"/>
        <v>0</v>
      </c>
      <c r="FI139" s="58">
        <f t="shared" si="40"/>
        <v>0</v>
      </c>
      <c r="FJ139" s="58">
        <f t="shared" si="40"/>
        <v>0</v>
      </c>
      <c r="FK139" s="58">
        <f t="shared" si="40"/>
        <v>1</v>
      </c>
      <c r="FL139" s="58">
        <f t="shared" si="40"/>
        <v>0.6</v>
      </c>
      <c r="FM139" s="58">
        <f t="shared" si="40"/>
        <v>0.4</v>
      </c>
      <c r="FN139" s="58">
        <f t="shared" si="40"/>
        <v>0.8</v>
      </c>
      <c r="FO139" s="58">
        <f t="shared" si="40"/>
        <v>1</v>
      </c>
      <c r="FP139" s="58">
        <f t="shared" si="40"/>
        <v>0.5</v>
      </c>
      <c r="FQ139" s="58">
        <f t="shared" si="40"/>
        <v>0</v>
      </c>
      <c r="FR139" s="58">
        <f t="shared" si="40"/>
        <v>0</v>
      </c>
      <c r="FS139" s="58">
        <f t="shared" si="40"/>
        <v>0.4</v>
      </c>
      <c r="FT139" s="58">
        <f t="shared" si="40"/>
        <v>0.5</v>
      </c>
      <c r="FU139" s="58">
        <f t="shared" si="40"/>
        <v>1</v>
      </c>
      <c r="FV139" s="58">
        <f t="shared" si="40"/>
        <v>0</v>
      </c>
      <c r="FW139" s="58">
        <f t="shared" ref="FW139:HA139" si="41">SUM(FW127:FW138)/10</f>
        <v>0</v>
      </c>
      <c r="FX139" s="58">
        <f t="shared" si="41"/>
        <v>1</v>
      </c>
      <c r="FY139" s="58">
        <f t="shared" si="41"/>
        <v>1</v>
      </c>
      <c r="FZ139" s="58">
        <f t="shared" si="41"/>
        <v>0</v>
      </c>
      <c r="GA139" s="58">
        <f t="shared" si="41"/>
        <v>1</v>
      </c>
      <c r="GB139" s="58">
        <f t="shared" si="41"/>
        <v>0</v>
      </c>
      <c r="GC139" s="58">
        <f t="shared" si="41"/>
        <v>0.6</v>
      </c>
      <c r="GD139" s="58">
        <f t="shared" si="41"/>
        <v>1</v>
      </c>
      <c r="GE139" s="58">
        <f t="shared" si="41"/>
        <v>1</v>
      </c>
      <c r="GF139" s="58">
        <f t="shared" si="41"/>
        <v>1</v>
      </c>
      <c r="GG139" s="58">
        <f t="shared" si="41"/>
        <v>0</v>
      </c>
      <c r="GH139" s="58">
        <f t="shared" si="41"/>
        <v>0</v>
      </c>
      <c r="GI139" s="58">
        <f t="shared" si="41"/>
        <v>0</v>
      </c>
      <c r="GJ139" s="58">
        <f t="shared" si="41"/>
        <v>0</v>
      </c>
      <c r="GK139" s="58">
        <f t="shared" si="41"/>
        <v>0</v>
      </c>
      <c r="GL139" s="58">
        <f t="shared" si="41"/>
        <v>0</v>
      </c>
      <c r="GM139" s="58">
        <f t="shared" si="41"/>
        <v>0</v>
      </c>
      <c r="GN139" s="58">
        <f t="shared" si="41"/>
        <v>0</v>
      </c>
      <c r="GO139" s="58">
        <f t="shared" si="41"/>
        <v>0</v>
      </c>
      <c r="GP139" s="58">
        <f t="shared" si="41"/>
        <v>0</v>
      </c>
      <c r="GQ139" s="58">
        <f t="shared" si="41"/>
        <v>0</v>
      </c>
      <c r="GR139" s="58">
        <f t="shared" si="41"/>
        <v>0</v>
      </c>
      <c r="GS139" s="58">
        <f t="shared" si="41"/>
        <v>0</v>
      </c>
      <c r="GT139" s="58">
        <f t="shared" si="41"/>
        <v>0</v>
      </c>
      <c r="GU139" s="58">
        <f t="shared" si="41"/>
        <v>0</v>
      </c>
      <c r="GV139" s="58">
        <f t="shared" si="41"/>
        <v>0</v>
      </c>
      <c r="GW139" s="524">
        <f t="shared" si="41"/>
        <v>0.4</v>
      </c>
      <c r="GX139" s="521">
        <f t="shared" si="41"/>
        <v>0.8</v>
      </c>
      <c r="GY139" s="521">
        <f t="shared" si="41"/>
        <v>0</v>
      </c>
      <c r="GZ139" s="521">
        <f t="shared" si="41"/>
        <v>0</v>
      </c>
      <c r="HA139" s="521">
        <f t="shared" si="41"/>
        <v>0.6</v>
      </c>
      <c r="HB139" s="620"/>
      <c r="HC139" s="521">
        <f>SUM(HC127:HC138)/12</f>
        <v>0.41666666666666669</v>
      </c>
      <c r="HD139" s="521">
        <f>SUM(HD127:HD138)/12</f>
        <v>0</v>
      </c>
      <c r="HE139" s="521">
        <f t="shared" ref="HE139:JO139" si="42">SUM(HE127:HE138)/12</f>
        <v>0</v>
      </c>
      <c r="HF139" s="521">
        <f t="shared" si="42"/>
        <v>0.16666666666666666</v>
      </c>
      <c r="HG139" s="521">
        <f t="shared" si="42"/>
        <v>0.41666666666666669</v>
      </c>
      <c r="HH139" s="521">
        <f t="shared" si="42"/>
        <v>0</v>
      </c>
      <c r="HI139" s="521">
        <f t="shared" si="42"/>
        <v>0.33333333333333331</v>
      </c>
      <c r="HJ139" s="521">
        <f t="shared" si="42"/>
        <v>0.75</v>
      </c>
      <c r="HK139" s="521">
        <f t="shared" si="42"/>
        <v>0.58333333333333337</v>
      </c>
      <c r="HL139" s="521">
        <f t="shared" si="42"/>
        <v>0.41666666666666669</v>
      </c>
      <c r="HM139" s="521">
        <f t="shared" si="42"/>
        <v>0</v>
      </c>
      <c r="HN139" s="521">
        <f t="shared" si="42"/>
        <v>0</v>
      </c>
      <c r="HO139" s="521">
        <f t="shared" si="42"/>
        <v>0</v>
      </c>
      <c r="HP139" s="521">
        <f t="shared" si="42"/>
        <v>0.33333333333333331</v>
      </c>
      <c r="HQ139" s="521">
        <f t="shared" si="42"/>
        <v>0.5</v>
      </c>
      <c r="HR139" s="521">
        <f t="shared" si="42"/>
        <v>0.33333333333333331</v>
      </c>
      <c r="HS139" s="521">
        <f t="shared" si="42"/>
        <v>0.16666666666666666</v>
      </c>
      <c r="HT139" s="521">
        <f t="shared" si="42"/>
        <v>0.41666666666666669</v>
      </c>
      <c r="HU139" s="521">
        <f t="shared" si="42"/>
        <v>1</v>
      </c>
      <c r="HV139" s="521">
        <f t="shared" si="42"/>
        <v>0.41666666666666669</v>
      </c>
      <c r="HW139" s="521">
        <f t="shared" si="42"/>
        <v>0.75</v>
      </c>
      <c r="HX139" s="521">
        <f t="shared" si="42"/>
        <v>0.5</v>
      </c>
      <c r="HY139" s="521">
        <f t="shared" si="42"/>
        <v>0.5</v>
      </c>
      <c r="HZ139" s="521">
        <f t="shared" si="42"/>
        <v>0.41666666666666669</v>
      </c>
      <c r="IA139" s="521">
        <f t="shared" si="42"/>
        <v>0.33333333333333331</v>
      </c>
      <c r="IB139" s="521">
        <f t="shared" si="42"/>
        <v>0</v>
      </c>
      <c r="IC139" s="521">
        <f t="shared" si="42"/>
        <v>0</v>
      </c>
      <c r="ID139" s="521">
        <f t="shared" si="42"/>
        <v>0</v>
      </c>
      <c r="IE139" s="521">
        <f t="shared" si="42"/>
        <v>0</v>
      </c>
      <c r="IF139" s="521">
        <f t="shared" si="42"/>
        <v>0.5</v>
      </c>
      <c r="IG139" s="521">
        <f t="shared" si="42"/>
        <v>0</v>
      </c>
      <c r="IH139" s="521">
        <f t="shared" si="42"/>
        <v>0.58333333333333337</v>
      </c>
      <c r="II139" s="521">
        <f t="shared" si="42"/>
        <v>0.58333333333333337</v>
      </c>
      <c r="IJ139" s="521">
        <f t="shared" si="42"/>
        <v>0.33333333333333331</v>
      </c>
      <c r="IK139" s="521">
        <f t="shared" si="42"/>
        <v>1</v>
      </c>
      <c r="IL139" s="521">
        <f t="shared" si="42"/>
        <v>0</v>
      </c>
      <c r="IM139" s="521">
        <f t="shared" si="42"/>
        <v>0</v>
      </c>
      <c r="IN139" s="521">
        <f t="shared" si="42"/>
        <v>0</v>
      </c>
      <c r="IO139" s="521">
        <f t="shared" si="42"/>
        <v>0.41666666666666669</v>
      </c>
      <c r="IP139" s="521">
        <f t="shared" si="42"/>
        <v>0.33333333333333331</v>
      </c>
      <c r="IQ139" s="521">
        <f t="shared" si="42"/>
        <v>0</v>
      </c>
      <c r="IR139" s="521">
        <f t="shared" si="42"/>
        <v>0</v>
      </c>
      <c r="IS139" s="521">
        <f t="shared" si="42"/>
        <v>0.41666666666666669</v>
      </c>
      <c r="IT139" s="521">
        <f t="shared" si="42"/>
        <v>1</v>
      </c>
      <c r="IU139" s="521">
        <f t="shared" si="42"/>
        <v>1</v>
      </c>
      <c r="IV139" s="521">
        <f t="shared" si="42"/>
        <v>1</v>
      </c>
      <c r="IW139" s="521">
        <f t="shared" si="42"/>
        <v>0</v>
      </c>
      <c r="IX139" s="521">
        <f t="shared" si="42"/>
        <v>1</v>
      </c>
      <c r="IY139" s="521">
        <f t="shared" si="42"/>
        <v>1</v>
      </c>
      <c r="IZ139" s="521">
        <f t="shared" si="42"/>
        <v>0.66666666666666663</v>
      </c>
      <c r="JA139" s="521">
        <f t="shared" si="42"/>
        <v>0</v>
      </c>
      <c r="JB139" s="521">
        <f t="shared" si="42"/>
        <v>0.75</v>
      </c>
      <c r="JC139" s="521">
        <f t="shared" si="42"/>
        <v>0.66666666666666663</v>
      </c>
      <c r="JD139" s="521">
        <f t="shared" si="42"/>
        <v>1</v>
      </c>
      <c r="JE139" s="521">
        <f t="shared" si="42"/>
        <v>0</v>
      </c>
      <c r="JF139" s="521">
        <f t="shared" si="42"/>
        <v>1</v>
      </c>
      <c r="JG139" s="521">
        <f t="shared" si="42"/>
        <v>0</v>
      </c>
      <c r="JH139" s="521">
        <f t="shared" si="42"/>
        <v>1</v>
      </c>
      <c r="JI139" s="521">
        <f t="shared" si="42"/>
        <v>0.83333333333333337</v>
      </c>
      <c r="JJ139" s="521">
        <f t="shared" si="42"/>
        <v>8.3333333333333329E-2</v>
      </c>
      <c r="JK139" s="521">
        <f t="shared" si="42"/>
        <v>1</v>
      </c>
      <c r="JL139" s="521">
        <f t="shared" si="42"/>
        <v>0.33333333333333331</v>
      </c>
      <c r="JM139" s="521">
        <f t="shared" si="42"/>
        <v>0</v>
      </c>
      <c r="JN139" s="521">
        <f t="shared" si="42"/>
        <v>0.91666666666666663</v>
      </c>
      <c r="JO139" s="521">
        <f t="shared" si="42"/>
        <v>0</v>
      </c>
      <c r="JP139" s="521">
        <f t="shared" ref="JP139:JQ139" si="43">SUM(JP127:JP138)/12</f>
        <v>0.66666666666666663</v>
      </c>
      <c r="JQ139" s="521">
        <f t="shared" si="43"/>
        <v>0</v>
      </c>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x14ac:dyDescent="0.3">
      <c r="A140" s="731"/>
      <c r="B140" s="726" t="s">
        <v>159</v>
      </c>
      <c r="C140" s="745" t="s">
        <v>141</v>
      </c>
      <c r="D140" s="21">
        <v>1</v>
      </c>
      <c r="E140" s="146"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5">
        <v>0</v>
      </c>
      <c r="AK140" s="175">
        <v>0</v>
      </c>
      <c r="AL140" s="10">
        <v>1</v>
      </c>
      <c r="AM140" s="10">
        <v>1</v>
      </c>
      <c r="AN140" s="175">
        <v>0</v>
      </c>
      <c r="AO140" s="10">
        <v>1</v>
      </c>
      <c r="AP140" s="10">
        <v>0</v>
      </c>
      <c r="AQ140" s="175">
        <v>1</v>
      </c>
      <c r="AR140" s="10">
        <v>1</v>
      </c>
      <c r="AS140" s="175">
        <v>0</v>
      </c>
      <c r="AT140" s="10">
        <v>1</v>
      </c>
      <c r="AU140" s="86">
        <v>1</v>
      </c>
      <c r="AV140" s="86">
        <v>1</v>
      </c>
      <c r="AW140" s="10">
        <v>1</v>
      </c>
      <c r="AX140" s="175">
        <v>1</v>
      </c>
      <c r="AY140" s="175">
        <v>1</v>
      </c>
      <c r="AZ140" s="175">
        <v>1</v>
      </c>
      <c r="BA140" s="187">
        <v>1</v>
      </c>
      <c r="BB140" s="10">
        <v>0</v>
      </c>
      <c r="BC140" s="11">
        <v>0</v>
      </c>
      <c r="BD140" s="11">
        <v>1</v>
      </c>
      <c r="BE140" s="187">
        <v>1</v>
      </c>
      <c r="BF140" s="214">
        <v>0</v>
      </c>
      <c r="BG140" s="214">
        <v>0</v>
      </c>
      <c r="BH140" s="214">
        <v>1</v>
      </c>
      <c r="BI140" s="215">
        <v>0</v>
      </c>
      <c r="BJ140" s="215">
        <v>0</v>
      </c>
      <c r="BK140" s="215">
        <v>0</v>
      </c>
      <c r="BL140" s="215">
        <v>1</v>
      </c>
      <c r="BM140" s="215">
        <v>0</v>
      </c>
      <c r="BN140" s="187">
        <v>0</v>
      </c>
      <c r="BO140" s="214">
        <v>0</v>
      </c>
      <c r="BP140" s="214">
        <v>0</v>
      </c>
      <c r="BQ140" s="214">
        <v>0</v>
      </c>
      <c r="BR140" s="215">
        <v>0</v>
      </c>
      <c r="BS140" s="11">
        <v>0</v>
      </c>
      <c r="BT140" s="11">
        <v>0</v>
      </c>
      <c r="BU140" s="260">
        <v>1</v>
      </c>
      <c r="BV140" s="261">
        <v>1</v>
      </c>
      <c r="BW140" s="262">
        <v>0</v>
      </c>
      <c r="BX140" s="263">
        <v>1</v>
      </c>
      <c r="BY140" s="264">
        <v>1</v>
      </c>
      <c r="BZ140" s="11">
        <v>1</v>
      </c>
      <c r="CA140" s="175">
        <v>0</v>
      </c>
      <c r="CB140" s="21">
        <v>1</v>
      </c>
      <c r="CC140" s="21">
        <v>1</v>
      </c>
      <c r="CD140" s="11">
        <v>0</v>
      </c>
      <c r="CE140" s="11">
        <v>0</v>
      </c>
      <c r="CF140" s="10">
        <v>0</v>
      </c>
      <c r="CG140" s="11">
        <v>0</v>
      </c>
      <c r="CH140" s="39">
        <v>0</v>
      </c>
      <c r="CI140" s="39">
        <v>0</v>
      </c>
      <c r="CJ140" s="39">
        <v>0</v>
      </c>
      <c r="CK140" s="39">
        <v>0</v>
      </c>
      <c r="CL140" s="39">
        <v>0</v>
      </c>
      <c r="CM140" s="281">
        <v>0</v>
      </c>
      <c r="CN140" s="282">
        <v>1</v>
      </c>
      <c r="CO140" s="283">
        <v>1</v>
      </c>
      <c r="CP140" s="283">
        <v>0</v>
      </c>
      <c r="CQ140" s="283">
        <v>1</v>
      </c>
      <c r="CR140" s="283">
        <v>0</v>
      </c>
      <c r="CS140" s="282">
        <v>0</v>
      </c>
      <c r="CT140" s="302">
        <v>0</v>
      </c>
      <c r="CU140" s="303">
        <v>0</v>
      </c>
      <c r="CV140" s="303">
        <v>0</v>
      </c>
      <c r="CW140" s="303">
        <v>0</v>
      </c>
      <c r="CX140" s="303">
        <v>0</v>
      </c>
      <c r="CY140" s="303">
        <v>0</v>
      </c>
      <c r="CZ140" s="303">
        <v>0</v>
      </c>
      <c r="DA140" s="303">
        <v>0</v>
      </c>
      <c r="DB140" s="303">
        <v>0</v>
      </c>
      <c r="DC140" s="303">
        <v>0</v>
      </c>
      <c r="DD140" s="303">
        <v>0</v>
      </c>
      <c r="DE140" s="303">
        <v>0</v>
      </c>
      <c r="DF140" s="303">
        <v>0</v>
      </c>
      <c r="DG140" s="303">
        <v>0</v>
      </c>
      <c r="DH140" s="303">
        <v>0</v>
      </c>
      <c r="DI140" s="303">
        <v>0</v>
      </c>
      <c r="DJ140" s="303">
        <v>0</v>
      </c>
      <c r="DK140" s="302">
        <v>1</v>
      </c>
      <c r="DL140" s="302">
        <v>0</v>
      </c>
      <c r="DM140" s="302">
        <v>0</v>
      </c>
      <c r="DN140" s="302">
        <v>0</v>
      </c>
      <c r="DO140" s="302">
        <v>0</v>
      </c>
      <c r="DP140" s="304">
        <v>1</v>
      </c>
      <c r="DQ140" s="303">
        <v>1</v>
      </c>
      <c r="DR140" s="347">
        <v>1</v>
      </c>
      <c r="DS140" s="434">
        <v>1</v>
      </c>
      <c r="DT140" s="66">
        <v>1</v>
      </c>
      <c r="DU140" s="348">
        <v>0</v>
      </c>
      <c r="DV140" s="347">
        <v>1</v>
      </c>
      <c r="DW140" s="349">
        <v>0</v>
      </c>
      <c r="DX140" s="66">
        <v>1</v>
      </c>
      <c r="DY140" s="304">
        <v>1</v>
      </c>
      <c r="DZ140" s="350">
        <v>1</v>
      </c>
      <c r="EA140" s="349">
        <v>1</v>
      </c>
      <c r="EB140" s="66">
        <v>1</v>
      </c>
      <c r="EC140" s="347">
        <v>1</v>
      </c>
      <c r="ED140" s="347">
        <v>1</v>
      </c>
      <c r="EE140" s="347">
        <v>1</v>
      </c>
      <c r="EF140" s="347">
        <v>1</v>
      </c>
      <c r="EG140" s="66">
        <v>1</v>
      </c>
      <c r="EH140" s="347">
        <v>1</v>
      </c>
      <c r="EI140" s="347">
        <v>1</v>
      </c>
      <c r="EJ140" s="349">
        <v>1</v>
      </c>
      <c r="EK140" s="66">
        <v>1</v>
      </c>
      <c r="EL140" s="349">
        <v>1</v>
      </c>
      <c r="EM140" s="347">
        <v>1</v>
      </c>
      <c r="EN140" s="349">
        <v>1</v>
      </c>
      <c r="EO140" s="347">
        <v>0</v>
      </c>
      <c r="EP140" s="349">
        <v>0</v>
      </c>
      <c r="EQ140" s="357">
        <v>0</v>
      </c>
      <c r="ER140" s="347">
        <v>1</v>
      </c>
      <c r="ES140" s="349">
        <v>1</v>
      </c>
      <c r="ET140" s="66">
        <v>1</v>
      </c>
      <c r="EU140" s="349">
        <v>0</v>
      </c>
      <c r="EV140" s="349">
        <v>1</v>
      </c>
      <c r="EW140" s="347">
        <v>1</v>
      </c>
      <c r="EX140" s="415">
        <v>1</v>
      </c>
      <c r="EY140" s="349">
        <v>1</v>
      </c>
      <c r="EZ140" s="427">
        <v>1</v>
      </c>
      <c r="FA140" s="434">
        <v>0</v>
      </c>
      <c r="FB140" s="442">
        <v>1</v>
      </c>
      <c r="FC140" s="449">
        <v>1</v>
      </c>
      <c r="FD140" s="449">
        <v>0</v>
      </c>
      <c r="FE140" s="481">
        <v>0</v>
      </c>
      <c r="FF140" s="434">
        <v>1</v>
      </c>
      <c r="FG140" s="464">
        <v>1</v>
      </c>
      <c r="FH140" s="465">
        <v>1</v>
      </c>
      <c r="FI140" s="464">
        <v>1</v>
      </c>
      <c r="FJ140" s="427">
        <v>1</v>
      </c>
      <c r="FK140" s="427">
        <v>1</v>
      </c>
      <c r="FL140" s="427">
        <v>1</v>
      </c>
      <c r="FM140" s="466">
        <v>1</v>
      </c>
      <c r="FN140" s="427">
        <v>1</v>
      </c>
      <c r="FO140" s="427">
        <v>1</v>
      </c>
      <c r="FP140" s="427">
        <v>1</v>
      </c>
      <c r="FQ140" s="427">
        <v>1</v>
      </c>
      <c r="FR140" s="473">
        <v>1</v>
      </c>
      <c r="FS140" s="473">
        <v>0</v>
      </c>
      <c r="FT140" s="473">
        <v>1</v>
      </c>
      <c r="FU140" s="473">
        <v>1</v>
      </c>
      <c r="FV140" s="473">
        <v>1</v>
      </c>
      <c r="FW140" s="473">
        <v>1</v>
      </c>
      <c r="FX140" s="473">
        <v>1</v>
      </c>
      <c r="FY140" s="473">
        <v>1</v>
      </c>
      <c r="FZ140" s="473">
        <v>1</v>
      </c>
      <c r="GA140" s="473">
        <v>1</v>
      </c>
      <c r="GB140" s="473">
        <v>0</v>
      </c>
      <c r="GC140" s="473">
        <v>1</v>
      </c>
      <c r="GD140" s="473">
        <v>1</v>
      </c>
      <c r="GE140" s="473">
        <v>1</v>
      </c>
      <c r="GF140" s="66">
        <v>1</v>
      </c>
      <c r="GG140" s="505">
        <v>0</v>
      </c>
      <c r="GH140" s="505">
        <v>0</v>
      </c>
      <c r="GI140" s="505">
        <v>0</v>
      </c>
      <c r="GJ140" s="505">
        <v>1</v>
      </c>
      <c r="GK140" s="505">
        <v>0</v>
      </c>
      <c r="GL140" s="505">
        <v>0</v>
      </c>
      <c r="GM140" s="505">
        <v>0</v>
      </c>
      <c r="GN140" s="505">
        <v>0</v>
      </c>
      <c r="GO140" s="505">
        <v>0</v>
      </c>
      <c r="GP140" s="505">
        <v>0</v>
      </c>
      <c r="GQ140" s="505">
        <v>0</v>
      </c>
      <c r="GR140" s="505">
        <v>0</v>
      </c>
      <c r="GS140" s="506">
        <v>1</v>
      </c>
      <c r="GT140" s="506">
        <v>0</v>
      </c>
      <c r="GU140" s="505">
        <v>0</v>
      </c>
      <c r="GV140" s="517">
        <v>1</v>
      </c>
      <c r="GW140" s="522">
        <v>1</v>
      </c>
      <c r="GX140" s="449">
        <v>1</v>
      </c>
      <c r="GY140" s="349">
        <v>1</v>
      </c>
      <c r="GZ140" s="427">
        <v>1</v>
      </c>
      <c r="HA140" s="427">
        <v>1</v>
      </c>
      <c r="HB140" s="618"/>
      <c r="HC140" s="427">
        <v>0</v>
      </c>
      <c r="HD140" s="427">
        <v>0</v>
      </c>
      <c r="HE140" s="427">
        <v>1</v>
      </c>
      <c r="HF140" s="349">
        <v>1</v>
      </c>
      <c r="HG140" s="349">
        <v>1</v>
      </c>
      <c r="HH140" s="434">
        <v>1</v>
      </c>
      <c r="HI140" s="449">
        <v>1</v>
      </c>
      <c r="HJ140" s="349">
        <v>0</v>
      </c>
      <c r="HK140" s="349">
        <v>0</v>
      </c>
      <c r="HL140" s="449">
        <v>0</v>
      </c>
      <c r="HM140" s="349">
        <v>0</v>
      </c>
      <c r="HN140" s="427">
        <v>0</v>
      </c>
      <c r="HO140" s="427">
        <v>0</v>
      </c>
      <c r="HP140" s="427">
        <v>0</v>
      </c>
      <c r="HQ140" s="349">
        <v>1</v>
      </c>
      <c r="HR140" s="349">
        <v>1</v>
      </c>
      <c r="HS140" s="449">
        <v>1</v>
      </c>
      <c r="HT140" s="349">
        <v>1</v>
      </c>
      <c r="HU140" s="449">
        <v>1</v>
      </c>
      <c r="HV140" s="449">
        <v>0</v>
      </c>
      <c r="HW140" s="349">
        <v>1</v>
      </c>
      <c r="HX140" s="349">
        <v>1</v>
      </c>
      <c r="HY140" s="427">
        <v>1</v>
      </c>
      <c r="HZ140" s="427">
        <v>1</v>
      </c>
      <c r="IA140" s="449">
        <v>0</v>
      </c>
      <c r="IB140" s="449">
        <v>0</v>
      </c>
      <c r="IC140" s="449">
        <v>0</v>
      </c>
      <c r="ID140" s="349">
        <v>0</v>
      </c>
      <c r="IE140" s="349">
        <v>0</v>
      </c>
      <c r="IF140" s="349">
        <v>1</v>
      </c>
      <c r="IG140" s="349">
        <v>0</v>
      </c>
      <c r="IH140" s="349">
        <v>0</v>
      </c>
      <c r="II140" s="349">
        <v>0</v>
      </c>
      <c r="IJ140" s="434">
        <v>0</v>
      </c>
      <c r="IK140" s="434">
        <v>1</v>
      </c>
      <c r="IL140" s="349">
        <v>1</v>
      </c>
      <c r="IM140" s="434">
        <v>1</v>
      </c>
      <c r="IN140" s="434">
        <v>1</v>
      </c>
      <c r="IO140" s="349">
        <v>1</v>
      </c>
      <c r="IP140" s="349">
        <v>1</v>
      </c>
      <c r="IQ140" s="349">
        <v>1</v>
      </c>
      <c r="IR140" s="449">
        <v>1</v>
      </c>
      <c r="IS140" s="434">
        <v>1</v>
      </c>
      <c r="IT140" s="349">
        <v>1</v>
      </c>
      <c r="IU140" s="434">
        <v>1</v>
      </c>
      <c r="IV140" s="349">
        <v>1</v>
      </c>
      <c r="IW140" s="349">
        <v>1</v>
      </c>
      <c r="IX140" s="434">
        <v>1</v>
      </c>
      <c r="IY140" s="434">
        <v>1</v>
      </c>
      <c r="IZ140" s="434">
        <v>1</v>
      </c>
      <c r="JA140" s="434">
        <v>1</v>
      </c>
      <c r="JB140" s="434">
        <v>1</v>
      </c>
      <c r="JC140" s="434">
        <v>1</v>
      </c>
      <c r="JD140" s="463">
        <v>1</v>
      </c>
      <c r="JE140" s="434">
        <v>0</v>
      </c>
      <c r="JF140" s="434">
        <v>1</v>
      </c>
      <c r="JG140" s="434">
        <v>1</v>
      </c>
      <c r="JH140" s="434">
        <v>1</v>
      </c>
      <c r="JI140" s="434">
        <v>1</v>
      </c>
      <c r="JJ140" s="434">
        <v>0</v>
      </c>
      <c r="JK140" s="434">
        <v>1</v>
      </c>
      <c r="JL140" s="681">
        <v>1</v>
      </c>
      <c r="JM140" s="682">
        <v>0</v>
      </c>
      <c r="JN140" s="464">
        <v>1</v>
      </c>
      <c r="JO140" s="427">
        <v>0</v>
      </c>
      <c r="JP140" s="349">
        <v>1</v>
      </c>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x14ac:dyDescent="0.3">
      <c r="A141" s="731"/>
      <c r="B141" s="727"/>
      <c r="C141" s="746"/>
      <c r="D141" s="22">
        <v>1</v>
      </c>
      <c r="E141" s="147"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71">
        <v>1</v>
      </c>
      <c r="AK141" s="171">
        <v>0</v>
      </c>
      <c r="AL141" s="12">
        <v>1</v>
      </c>
      <c r="AM141" s="12">
        <v>1</v>
      </c>
      <c r="AN141" s="171">
        <v>0</v>
      </c>
      <c r="AO141" s="12">
        <v>1</v>
      </c>
      <c r="AP141" s="12">
        <v>0</v>
      </c>
      <c r="AQ141" s="171">
        <v>1</v>
      </c>
      <c r="AR141" s="12">
        <v>1</v>
      </c>
      <c r="AS141" s="171">
        <v>0</v>
      </c>
      <c r="AT141" s="12">
        <v>0</v>
      </c>
      <c r="AU141" s="84">
        <v>0</v>
      </c>
      <c r="AV141" s="84">
        <v>0</v>
      </c>
      <c r="AW141" s="12">
        <v>0</v>
      </c>
      <c r="AX141" s="180">
        <v>0</v>
      </c>
      <c r="AY141" s="171">
        <v>0</v>
      </c>
      <c r="AZ141" s="171">
        <v>0</v>
      </c>
      <c r="BA141" s="188">
        <v>0</v>
      </c>
      <c r="BB141" s="12">
        <v>0</v>
      </c>
      <c r="BC141" s="13">
        <v>0</v>
      </c>
      <c r="BD141" s="13">
        <v>0</v>
      </c>
      <c r="BE141" s="188">
        <v>1</v>
      </c>
      <c r="BF141" s="216">
        <v>0</v>
      </c>
      <c r="BG141" s="216">
        <v>0</v>
      </c>
      <c r="BH141" s="216">
        <v>1</v>
      </c>
      <c r="BI141" s="217">
        <v>0</v>
      </c>
      <c r="BJ141" s="217">
        <v>0</v>
      </c>
      <c r="BK141" s="217">
        <v>0</v>
      </c>
      <c r="BL141" s="217">
        <v>1</v>
      </c>
      <c r="BM141" s="217">
        <v>0</v>
      </c>
      <c r="BN141" s="188">
        <v>0</v>
      </c>
      <c r="BO141" s="216">
        <v>0</v>
      </c>
      <c r="BP141" s="216">
        <v>0</v>
      </c>
      <c r="BQ141" s="216">
        <v>0</v>
      </c>
      <c r="BR141" s="217">
        <v>0</v>
      </c>
      <c r="BS141" s="13">
        <v>0</v>
      </c>
      <c r="BT141" s="13">
        <v>0</v>
      </c>
      <c r="BU141" s="249">
        <v>0</v>
      </c>
      <c r="BV141" s="254">
        <v>0</v>
      </c>
      <c r="BW141" s="251">
        <v>0</v>
      </c>
      <c r="BX141" s="252">
        <v>0</v>
      </c>
      <c r="BY141" s="253">
        <v>0</v>
      </c>
      <c r="BZ141" s="13">
        <v>0</v>
      </c>
      <c r="CA141" s="171">
        <v>0</v>
      </c>
      <c r="CB141" s="22">
        <v>1</v>
      </c>
      <c r="CC141" s="22">
        <v>1</v>
      </c>
      <c r="CD141" s="13">
        <v>0</v>
      </c>
      <c r="CE141" s="13">
        <v>0</v>
      </c>
      <c r="CF141" s="12">
        <v>0</v>
      </c>
      <c r="CG141" s="13">
        <v>0</v>
      </c>
      <c r="CH141" s="39">
        <v>0</v>
      </c>
      <c r="CI141" s="39">
        <v>0</v>
      </c>
      <c r="CJ141" s="39">
        <v>0</v>
      </c>
      <c r="CK141" s="39">
        <v>0</v>
      </c>
      <c r="CL141" s="39">
        <v>0</v>
      </c>
      <c r="CM141" s="275">
        <v>0</v>
      </c>
      <c r="CN141" s="276">
        <v>0</v>
      </c>
      <c r="CO141" s="277">
        <v>0</v>
      </c>
      <c r="CP141" s="277">
        <v>0</v>
      </c>
      <c r="CQ141" s="277">
        <v>0</v>
      </c>
      <c r="CR141" s="277">
        <v>0</v>
      </c>
      <c r="CS141" s="282">
        <v>0</v>
      </c>
      <c r="CT141" s="275">
        <v>0</v>
      </c>
      <c r="CU141" s="300">
        <v>0</v>
      </c>
      <c r="CV141" s="300">
        <v>0</v>
      </c>
      <c r="CW141" s="300">
        <v>0</v>
      </c>
      <c r="CX141" s="300">
        <v>0</v>
      </c>
      <c r="CY141" s="300">
        <v>0</v>
      </c>
      <c r="CZ141" s="300">
        <v>0</v>
      </c>
      <c r="DA141" s="300">
        <v>0</v>
      </c>
      <c r="DB141" s="300">
        <v>0</v>
      </c>
      <c r="DC141" s="300">
        <v>0</v>
      </c>
      <c r="DD141" s="300">
        <v>0</v>
      </c>
      <c r="DE141" s="300">
        <v>0</v>
      </c>
      <c r="DF141" s="300">
        <v>0</v>
      </c>
      <c r="DG141" s="300">
        <v>0</v>
      </c>
      <c r="DH141" s="300">
        <v>0</v>
      </c>
      <c r="DI141" s="300">
        <v>0</v>
      </c>
      <c r="DJ141" s="300">
        <v>0</v>
      </c>
      <c r="DK141" s="275">
        <v>0</v>
      </c>
      <c r="DL141" s="275">
        <v>0</v>
      </c>
      <c r="DM141" s="275">
        <v>0</v>
      </c>
      <c r="DN141" s="275">
        <v>0</v>
      </c>
      <c r="DO141" s="275">
        <v>0</v>
      </c>
      <c r="DP141" s="291">
        <v>1</v>
      </c>
      <c r="DQ141" s="300">
        <v>0</v>
      </c>
      <c r="DR141" s="339">
        <v>1</v>
      </c>
      <c r="DS141" s="433">
        <v>0</v>
      </c>
      <c r="DT141" s="66">
        <v>0</v>
      </c>
      <c r="DU141" s="340">
        <v>0</v>
      </c>
      <c r="DV141" s="339">
        <v>1</v>
      </c>
      <c r="DW141" s="276">
        <v>0</v>
      </c>
      <c r="DX141" s="66">
        <v>1</v>
      </c>
      <c r="DY141" s="291">
        <v>1</v>
      </c>
      <c r="DZ141" s="341">
        <v>0</v>
      </c>
      <c r="EA141" s="276">
        <v>0</v>
      </c>
      <c r="EB141" s="66">
        <v>0</v>
      </c>
      <c r="EC141" s="339">
        <v>0</v>
      </c>
      <c r="ED141" s="339">
        <v>1</v>
      </c>
      <c r="EE141" s="339">
        <v>0</v>
      </c>
      <c r="EF141" s="339">
        <v>0</v>
      </c>
      <c r="EG141" s="66">
        <v>1</v>
      </c>
      <c r="EH141" s="339">
        <v>0</v>
      </c>
      <c r="EI141" s="339">
        <v>1</v>
      </c>
      <c r="EJ141" s="276">
        <v>1</v>
      </c>
      <c r="EK141" s="66">
        <v>1</v>
      </c>
      <c r="EL141" s="276">
        <v>1</v>
      </c>
      <c r="EM141" s="361">
        <v>0</v>
      </c>
      <c r="EN141" s="276">
        <v>1</v>
      </c>
      <c r="EO141" s="339">
        <v>0</v>
      </c>
      <c r="EP141" s="276">
        <v>0</v>
      </c>
      <c r="EQ141" s="355">
        <v>0</v>
      </c>
      <c r="ER141" s="339">
        <v>0</v>
      </c>
      <c r="ES141" s="276">
        <v>1</v>
      </c>
      <c r="ET141" s="66">
        <v>0</v>
      </c>
      <c r="EU141" s="276">
        <v>0</v>
      </c>
      <c r="EV141" s="276">
        <v>0</v>
      </c>
      <c r="EW141" s="339">
        <v>0</v>
      </c>
      <c r="EX141" s="413">
        <v>0</v>
      </c>
      <c r="EY141" s="276">
        <v>0</v>
      </c>
      <c r="EZ141" s="425">
        <v>0</v>
      </c>
      <c r="FA141" s="433">
        <v>0</v>
      </c>
      <c r="FB141" s="440">
        <v>1</v>
      </c>
      <c r="FC141" s="448">
        <v>1</v>
      </c>
      <c r="FD141" s="448">
        <v>0</v>
      </c>
      <c r="FE141" s="482">
        <v>0</v>
      </c>
      <c r="FF141" s="433">
        <v>0</v>
      </c>
      <c r="FG141" s="464">
        <v>0</v>
      </c>
      <c r="FH141" s="465">
        <v>1</v>
      </c>
      <c r="FI141" s="464">
        <v>0</v>
      </c>
      <c r="FJ141" s="468">
        <v>0</v>
      </c>
      <c r="FK141" s="468">
        <v>1</v>
      </c>
      <c r="FL141" s="468">
        <v>0</v>
      </c>
      <c r="FM141" s="466">
        <v>0</v>
      </c>
      <c r="FN141" s="468">
        <v>1</v>
      </c>
      <c r="FO141" s="468">
        <v>1</v>
      </c>
      <c r="FP141" s="468">
        <v>1</v>
      </c>
      <c r="FQ141" s="468">
        <v>1</v>
      </c>
      <c r="FR141" s="469">
        <v>0</v>
      </c>
      <c r="FS141" s="469">
        <v>0</v>
      </c>
      <c r="FT141" s="469">
        <v>1</v>
      </c>
      <c r="FU141" s="469">
        <v>1</v>
      </c>
      <c r="FV141" s="469">
        <v>0</v>
      </c>
      <c r="FW141" s="469">
        <v>0</v>
      </c>
      <c r="FX141" s="469">
        <v>1</v>
      </c>
      <c r="FY141" s="469">
        <v>1</v>
      </c>
      <c r="FZ141" s="469">
        <v>0</v>
      </c>
      <c r="GA141" s="469">
        <v>1</v>
      </c>
      <c r="GB141" s="469">
        <v>0</v>
      </c>
      <c r="GC141" s="469">
        <v>0</v>
      </c>
      <c r="GD141" s="469">
        <v>1</v>
      </c>
      <c r="GE141" s="469">
        <v>1</v>
      </c>
      <c r="GF141" s="66">
        <v>1</v>
      </c>
      <c r="GG141" s="505">
        <v>0</v>
      </c>
      <c r="GH141" s="505">
        <v>0</v>
      </c>
      <c r="GI141" s="505">
        <v>0</v>
      </c>
      <c r="GJ141" s="505">
        <v>0</v>
      </c>
      <c r="GK141" s="505">
        <v>0</v>
      </c>
      <c r="GL141" s="505">
        <v>0</v>
      </c>
      <c r="GM141" s="505">
        <v>0</v>
      </c>
      <c r="GN141" s="505">
        <v>0</v>
      </c>
      <c r="GO141" s="505">
        <v>0</v>
      </c>
      <c r="GP141" s="503">
        <v>0</v>
      </c>
      <c r="GQ141" s="505">
        <v>0</v>
      </c>
      <c r="GR141" s="505">
        <v>0</v>
      </c>
      <c r="GS141" s="506">
        <v>0</v>
      </c>
      <c r="GT141" s="506">
        <v>0</v>
      </c>
      <c r="GU141" s="505">
        <v>0</v>
      </c>
      <c r="GV141" s="517">
        <v>0</v>
      </c>
      <c r="GW141" s="522">
        <v>1</v>
      </c>
      <c r="GX141" s="530">
        <v>1</v>
      </c>
      <c r="GY141" s="276">
        <v>0</v>
      </c>
      <c r="GZ141" s="468">
        <v>0</v>
      </c>
      <c r="HA141" s="468">
        <v>0</v>
      </c>
      <c r="HB141" s="616"/>
      <c r="HC141" s="468">
        <v>0</v>
      </c>
      <c r="HD141" s="468">
        <v>0</v>
      </c>
      <c r="HE141" s="468">
        <v>1</v>
      </c>
      <c r="HF141" s="276">
        <v>0</v>
      </c>
      <c r="HG141" s="276">
        <v>0</v>
      </c>
      <c r="HH141" s="433">
        <v>0</v>
      </c>
      <c r="HI141" s="448">
        <v>0</v>
      </c>
      <c r="HJ141" s="276">
        <v>0</v>
      </c>
      <c r="HK141" s="276">
        <v>0</v>
      </c>
      <c r="HL141" s="448">
        <v>0</v>
      </c>
      <c r="HM141" s="276">
        <v>0</v>
      </c>
      <c r="HN141" s="425">
        <v>0</v>
      </c>
      <c r="HO141" s="425">
        <v>0</v>
      </c>
      <c r="HP141" s="425">
        <v>0</v>
      </c>
      <c r="HQ141" s="276">
        <v>0</v>
      </c>
      <c r="HR141" s="276">
        <v>1</v>
      </c>
      <c r="HS141" s="448">
        <v>0</v>
      </c>
      <c r="HT141" s="276">
        <v>0</v>
      </c>
      <c r="HU141" s="448">
        <v>1</v>
      </c>
      <c r="HV141" s="448">
        <v>0</v>
      </c>
      <c r="HW141" s="276">
        <v>1</v>
      </c>
      <c r="HX141" s="276">
        <v>0</v>
      </c>
      <c r="HY141" s="425">
        <v>0</v>
      </c>
      <c r="HZ141" s="425">
        <v>0</v>
      </c>
      <c r="IA141" s="448">
        <v>0</v>
      </c>
      <c r="IB141" s="448">
        <v>0</v>
      </c>
      <c r="IC141" s="448">
        <v>0</v>
      </c>
      <c r="ID141" s="276">
        <v>0</v>
      </c>
      <c r="IE141" s="276">
        <v>0</v>
      </c>
      <c r="IF141" s="276">
        <v>0</v>
      </c>
      <c r="IG141" s="276">
        <v>0</v>
      </c>
      <c r="IH141" s="276">
        <v>0</v>
      </c>
      <c r="II141" s="276">
        <v>0</v>
      </c>
      <c r="IJ141" s="433">
        <v>0</v>
      </c>
      <c r="IK141" s="433">
        <v>1</v>
      </c>
      <c r="IL141" s="276">
        <v>0</v>
      </c>
      <c r="IM141" s="433">
        <v>0</v>
      </c>
      <c r="IN141" s="433">
        <v>0</v>
      </c>
      <c r="IO141" s="276">
        <v>0</v>
      </c>
      <c r="IP141" s="276">
        <v>1</v>
      </c>
      <c r="IQ141" s="276">
        <v>0</v>
      </c>
      <c r="IR141" s="448">
        <v>0</v>
      </c>
      <c r="IS141" s="433">
        <v>0</v>
      </c>
      <c r="IT141" s="276">
        <v>0</v>
      </c>
      <c r="IU141" s="433">
        <v>1</v>
      </c>
      <c r="IV141" s="276">
        <v>1</v>
      </c>
      <c r="IW141" s="276">
        <v>0</v>
      </c>
      <c r="IX141" s="433">
        <v>1</v>
      </c>
      <c r="IY141" s="433">
        <v>1</v>
      </c>
      <c r="IZ141" s="433">
        <v>1</v>
      </c>
      <c r="JA141" s="433">
        <v>0</v>
      </c>
      <c r="JB141" s="433">
        <v>0</v>
      </c>
      <c r="JC141" s="433">
        <v>1</v>
      </c>
      <c r="JD141" s="463">
        <v>1</v>
      </c>
      <c r="JE141" s="433">
        <v>0</v>
      </c>
      <c r="JF141" s="433">
        <v>1</v>
      </c>
      <c r="JG141" s="433">
        <v>1</v>
      </c>
      <c r="JH141" s="433">
        <v>1</v>
      </c>
      <c r="JI141" s="433">
        <v>0</v>
      </c>
      <c r="JJ141" s="434">
        <v>0</v>
      </c>
      <c r="JK141" s="433">
        <v>1</v>
      </c>
      <c r="JL141" s="681">
        <v>0</v>
      </c>
      <c r="JM141" s="682">
        <v>0</v>
      </c>
      <c r="JN141" s="464">
        <v>1</v>
      </c>
      <c r="JO141" s="468">
        <v>0</v>
      </c>
      <c r="JP141" s="276">
        <v>0</v>
      </c>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24.75" customHeight="1" thickBot="1" x14ac:dyDescent="0.3">
      <c r="A142" s="731"/>
      <c r="B142" s="727"/>
      <c r="C142" s="746"/>
      <c r="D142" s="22">
        <v>1</v>
      </c>
      <c r="E142" s="147"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71">
        <v>0</v>
      </c>
      <c r="AK142" s="171">
        <v>0</v>
      </c>
      <c r="AL142" s="12">
        <v>1</v>
      </c>
      <c r="AM142" s="12">
        <v>1</v>
      </c>
      <c r="AN142" s="171">
        <v>0</v>
      </c>
      <c r="AO142" s="12">
        <v>0</v>
      </c>
      <c r="AP142" s="12">
        <v>0</v>
      </c>
      <c r="AQ142" s="171">
        <v>1</v>
      </c>
      <c r="AR142" s="12">
        <v>1</v>
      </c>
      <c r="AS142" s="171">
        <v>0</v>
      </c>
      <c r="AT142" s="12">
        <v>1</v>
      </c>
      <c r="AU142" s="84">
        <v>0</v>
      </c>
      <c r="AV142" s="84">
        <v>0</v>
      </c>
      <c r="AW142" s="12">
        <v>1</v>
      </c>
      <c r="AX142" s="180">
        <v>0</v>
      </c>
      <c r="AY142" s="171">
        <v>0</v>
      </c>
      <c r="AZ142" s="171">
        <v>0</v>
      </c>
      <c r="BA142" s="188">
        <v>0</v>
      </c>
      <c r="BB142" s="12">
        <v>0</v>
      </c>
      <c r="BC142" s="13">
        <v>0</v>
      </c>
      <c r="BD142" s="13">
        <v>0</v>
      </c>
      <c r="BE142" s="188">
        <v>0</v>
      </c>
      <c r="BF142" s="216">
        <v>0</v>
      </c>
      <c r="BG142" s="216">
        <v>0</v>
      </c>
      <c r="BH142" s="216">
        <v>1</v>
      </c>
      <c r="BI142" s="217">
        <v>0</v>
      </c>
      <c r="BJ142" s="217">
        <v>0</v>
      </c>
      <c r="BK142" s="217">
        <v>0</v>
      </c>
      <c r="BL142" s="217">
        <v>1</v>
      </c>
      <c r="BM142" s="217">
        <v>0</v>
      </c>
      <c r="BN142" s="188">
        <v>0</v>
      </c>
      <c r="BO142" s="216">
        <v>0</v>
      </c>
      <c r="BP142" s="216">
        <v>0</v>
      </c>
      <c r="BQ142" s="216">
        <v>0</v>
      </c>
      <c r="BR142" s="217">
        <v>0</v>
      </c>
      <c r="BS142" s="13">
        <v>1</v>
      </c>
      <c r="BT142" s="13">
        <v>0</v>
      </c>
      <c r="BU142" s="249">
        <v>0</v>
      </c>
      <c r="BV142" s="254">
        <v>0</v>
      </c>
      <c r="BW142" s="251">
        <v>0</v>
      </c>
      <c r="BX142" s="252">
        <v>0</v>
      </c>
      <c r="BY142" s="253">
        <v>0</v>
      </c>
      <c r="BZ142" s="13">
        <v>0</v>
      </c>
      <c r="CA142" s="171">
        <v>0</v>
      </c>
      <c r="CB142" s="22">
        <v>1</v>
      </c>
      <c r="CC142" s="22">
        <v>1</v>
      </c>
      <c r="CD142" s="13">
        <v>0</v>
      </c>
      <c r="CE142" s="13">
        <v>0</v>
      </c>
      <c r="CF142" s="12">
        <v>0</v>
      </c>
      <c r="CG142" s="13">
        <v>0</v>
      </c>
      <c r="CH142" s="39">
        <v>0</v>
      </c>
      <c r="CI142" s="39">
        <v>0</v>
      </c>
      <c r="CJ142" s="39">
        <v>0</v>
      </c>
      <c r="CK142" s="39">
        <v>0</v>
      </c>
      <c r="CL142" s="39">
        <v>0</v>
      </c>
      <c r="CM142" s="275">
        <v>0</v>
      </c>
      <c r="CN142" s="276">
        <v>0</v>
      </c>
      <c r="CO142" s="277">
        <v>0</v>
      </c>
      <c r="CP142" s="277">
        <v>0</v>
      </c>
      <c r="CQ142" s="277">
        <v>1</v>
      </c>
      <c r="CR142" s="277">
        <v>0</v>
      </c>
      <c r="CS142" s="282">
        <v>0</v>
      </c>
      <c r="CT142" s="275">
        <v>0</v>
      </c>
      <c r="CU142" s="300">
        <v>0</v>
      </c>
      <c r="CV142" s="300">
        <v>0</v>
      </c>
      <c r="CW142" s="300">
        <v>0</v>
      </c>
      <c r="CX142" s="300">
        <v>0</v>
      </c>
      <c r="CY142" s="300">
        <v>0</v>
      </c>
      <c r="CZ142" s="300">
        <v>0</v>
      </c>
      <c r="DA142" s="300">
        <v>0</v>
      </c>
      <c r="DB142" s="300">
        <v>0</v>
      </c>
      <c r="DC142" s="300">
        <v>0</v>
      </c>
      <c r="DD142" s="300">
        <v>0</v>
      </c>
      <c r="DE142" s="300">
        <v>0</v>
      </c>
      <c r="DF142" s="300">
        <v>0</v>
      </c>
      <c r="DG142" s="300">
        <v>0</v>
      </c>
      <c r="DH142" s="300">
        <v>0</v>
      </c>
      <c r="DI142" s="300">
        <v>0</v>
      </c>
      <c r="DJ142" s="300">
        <v>0</v>
      </c>
      <c r="DK142" s="275">
        <v>0</v>
      </c>
      <c r="DL142" s="275">
        <v>0</v>
      </c>
      <c r="DM142" s="275">
        <v>0</v>
      </c>
      <c r="DN142" s="275">
        <v>0</v>
      </c>
      <c r="DO142" s="275">
        <v>0</v>
      </c>
      <c r="DP142" s="291">
        <v>0</v>
      </c>
      <c r="DQ142" s="300">
        <v>0</v>
      </c>
      <c r="DR142" s="339">
        <v>1</v>
      </c>
      <c r="DS142" s="433">
        <v>1</v>
      </c>
      <c r="DT142" s="66">
        <v>0</v>
      </c>
      <c r="DU142" s="340">
        <v>0</v>
      </c>
      <c r="DV142" s="339">
        <v>0</v>
      </c>
      <c r="DW142" s="276">
        <v>0</v>
      </c>
      <c r="DX142" s="66">
        <v>0</v>
      </c>
      <c r="DY142" s="291">
        <v>0</v>
      </c>
      <c r="DZ142" s="341">
        <v>0</v>
      </c>
      <c r="EA142" s="276">
        <v>0</v>
      </c>
      <c r="EB142" s="66">
        <v>0</v>
      </c>
      <c r="EC142" s="339">
        <v>0</v>
      </c>
      <c r="ED142" s="339">
        <v>1</v>
      </c>
      <c r="EE142" s="339">
        <v>0</v>
      </c>
      <c r="EF142" s="339">
        <v>0</v>
      </c>
      <c r="EG142" s="66">
        <v>0</v>
      </c>
      <c r="EH142" s="339">
        <v>0</v>
      </c>
      <c r="EI142" s="339">
        <v>1</v>
      </c>
      <c r="EJ142" s="276">
        <v>1</v>
      </c>
      <c r="EK142" s="66">
        <v>1</v>
      </c>
      <c r="EL142" s="276">
        <v>1</v>
      </c>
      <c r="EM142" s="339">
        <v>1</v>
      </c>
      <c r="EN142" s="276">
        <v>1</v>
      </c>
      <c r="EO142" s="339">
        <v>0</v>
      </c>
      <c r="EP142" s="276">
        <v>0</v>
      </c>
      <c r="EQ142" s="355">
        <v>0</v>
      </c>
      <c r="ER142" s="339">
        <v>1</v>
      </c>
      <c r="ES142" s="276">
        <v>0</v>
      </c>
      <c r="ET142" s="66">
        <v>1</v>
      </c>
      <c r="EU142" s="276">
        <v>0</v>
      </c>
      <c r="EV142" s="276">
        <v>0</v>
      </c>
      <c r="EW142" s="339">
        <v>0</v>
      </c>
      <c r="EX142" s="413">
        <v>1</v>
      </c>
      <c r="EY142" s="276">
        <v>0</v>
      </c>
      <c r="EZ142" s="425">
        <v>0</v>
      </c>
      <c r="FA142" s="433">
        <v>0</v>
      </c>
      <c r="FB142" s="440">
        <v>0</v>
      </c>
      <c r="FC142" s="448">
        <v>1</v>
      </c>
      <c r="FD142" s="448">
        <v>0</v>
      </c>
      <c r="FE142" s="482">
        <v>0</v>
      </c>
      <c r="FF142" s="433">
        <v>0</v>
      </c>
      <c r="FG142" s="464">
        <v>0</v>
      </c>
      <c r="FH142" s="465">
        <v>0</v>
      </c>
      <c r="FI142" s="464">
        <v>0</v>
      </c>
      <c r="FJ142" s="468">
        <v>0</v>
      </c>
      <c r="FK142" s="468">
        <v>1</v>
      </c>
      <c r="FL142" s="468">
        <v>0</v>
      </c>
      <c r="FM142" s="466">
        <v>0</v>
      </c>
      <c r="FN142" s="468">
        <v>0</v>
      </c>
      <c r="FO142" s="468">
        <v>1</v>
      </c>
      <c r="FP142" s="468">
        <v>1</v>
      </c>
      <c r="FQ142" s="468">
        <v>0</v>
      </c>
      <c r="FR142" s="469">
        <v>0</v>
      </c>
      <c r="FS142" s="469">
        <v>0</v>
      </c>
      <c r="FT142" s="469">
        <v>1</v>
      </c>
      <c r="FU142" s="469">
        <v>1</v>
      </c>
      <c r="FV142" s="469">
        <v>0</v>
      </c>
      <c r="FW142" s="469">
        <v>0</v>
      </c>
      <c r="FX142" s="469">
        <v>1</v>
      </c>
      <c r="FY142" s="469">
        <v>1</v>
      </c>
      <c r="FZ142" s="469">
        <v>0</v>
      </c>
      <c r="GA142" s="469">
        <v>1</v>
      </c>
      <c r="GB142" s="469">
        <v>0</v>
      </c>
      <c r="GC142" s="469">
        <v>0</v>
      </c>
      <c r="GD142" s="469">
        <v>1</v>
      </c>
      <c r="GE142" s="469">
        <v>1</v>
      </c>
      <c r="GF142" s="66">
        <v>1</v>
      </c>
      <c r="GG142" s="505">
        <v>0</v>
      </c>
      <c r="GH142" s="505">
        <v>0</v>
      </c>
      <c r="GI142" s="505">
        <v>0</v>
      </c>
      <c r="GJ142" s="505">
        <v>0</v>
      </c>
      <c r="GK142" s="505">
        <v>0</v>
      </c>
      <c r="GL142" s="505">
        <v>0</v>
      </c>
      <c r="GM142" s="505">
        <v>0</v>
      </c>
      <c r="GN142" s="505">
        <v>0</v>
      </c>
      <c r="GO142" s="505">
        <v>0</v>
      </c>
      <c r="GP142" s="503">
        <v>0</v>
      </c>
      <c r="GQ142" s="505">
        <v>0</v>
      </c>
      <c r="GR142" s="505">
        <v>0</v>
      </c>
      <c r="GS142" s="506">
        <v>0</v>
      </c>
      <c r="GT142" s="506">
        <v>0</v>
      </c>
      <c r="GU142" s="505">
        <v>0</v>
      </c>
      <c r="GV142" s="517">
        <v>0</v>
      </c>
      <c r="GW142" s="522">
        <v>1</v>
      </c>
      <c r="GX142" s="530">
        <v>1</v>
      </c>
      <c r="GY142" s="276">
        <v>1</v>
      </c>
      <c r="GZ142" s="468">
        <v>0</v>
      </c>
      <c r="HA142" s="468">
        <v>0</v>
      </c>
      <c r="HB142" s="616"/>
      <c r="HC142" s="468">
        <v>0</v>
      </c>
      <c r="HD142" s="468">
        <v>0</v>
      </c>
      <c r="HE142" s="468">
        <v>1</v>
      </c>
      <c r="HF142" s="276">
        <v>0</v>
      </c>
      <c r="HG142" s="276">
        <v>1</v>
      </c>
      <c r="HH142" s="433">
        <v>0</v>
      </c>
      <c r="HI142" s="448">
        <v>0</v>
      </c>
      <c r="HJ142" s="276">
        <v>0</v>
      </c>
      <c r="HK142" s="276">
        <v>0</v>
      </c>
      <c r="HL142" s="448">
        <v>0</v>
      </c>
      <c r="HM142" s="276">
        <v>0</v>
      </c>
      <c r="HN142" s="425">
        <v>0</v>
      </c>
      <c r="HO142" s="425">
        <v>0</v>
      </c>
      <c r="HP142" s="425">
        <v>0</v>
      </c>
      <c r="HQ142" s="276">
        <v>0</v>
      </c>
      <c r="HR142" s="276">
        <v>1</v>
      </c>
      <c r="HS142" s="448">
        <v>0</v>
      </c>
      <c r="HT142" s="276">
        <v>0</v>
      </c>
      <c r="HU142" s="448">
        <v>1</v>
      </c>
      <c r="HV142" s="448">
        <v>0</v>
      </c>
      <c r="HW142" s="276">
        <v>1</v>
      </c>
      <c r="HX142" s="276">
        <v>0</v>
      </c>
      <c r="HY142" s="425">
        <v>0</v>
      </c>
      <c r="HZ142" s="425">
        <v>0</v>
      </c>
      <c r="IA142" s="448">
        <v>0</v>
      </c>
      <c r="IB142" s="448">
        <v>0</v>
      </c>
      <c r="IC142" s="448">
        <v>0</v>
      </c>
      <c r="ID142" s="276">
        <v>0</v>
      </c>
      <c r="IE142" s="276">
        <v>0</v>
      </c>
      <c r="IF142" s="276">
        <v>0</v>
      </c>
      <c r="IG142" s="276">
        <v>0</v>
      </c>
      <c r="IH142" s="276">
        <v>0</v>
      </c>
      <c r="II142" s="276">
        <v>0</v>
      </c>
      <c r="IJ142" s="433">
        <v>0</v>
      </c>
      <c r="IK142" s="433">
        <v>0</v>
      </c>
      <c r="IL142" s="276">
        <v>0</v>
      </c>
      <c r="IM142" s="433">
        <v>0</v>
      </c>
      <c r="IN142" s="433">
        <v>0</v>
      </c>
      <c r="IO142" s="276">
        <v>0</v>
      </c>
      <c r="IP142" s="276">
        <v>1</v>
      </c>
      <c r="IQ142" s="276">
        <v>0</v>
      </c>
      <c r="IR142" s="448">
        <v>0</v>
      </c>
      <c r="IS142" s="433">
        <v>0</v>
      </c>
      <c r="IT142" s="276">
        <v>0</v>
      </c>
      <c r="IU142" s="433">
        <v>1</v>
      </c>
      <c r="IV142" s="276">
        <v>1</v>
      </c>
      <c r="IW142" s="276">
        <v>0</v>
      </c>
      <c r="IX142" s="433">
        <v>1</v>
      </c>
      <c r="IY142" s="433">
        <v>1</v>
      </c>
      <c r="IZ142" s="433">
        <v>0</v>
      </c>
      <c r="JA142" s="433">
        <v>0</v>
      </c>
      <c r="JB142" s="433">
        <v>0</v>
      </c>
      <c r="JC142" s="433">
        <v>0</v>
      </c>
      <c r="JD142" s="463">
        <v>1</v>
      </c>
      <c r="JE142" s="433">
        <v>0</v>
      </c>
      <c r="JF142" s="433">
        <v>1</v>
      </c>
      <c r="JG142" s="433">
        <v>0</v>
      </c>
      <c r="JH142" s="433">
        <v>1</v>
      </c>
      <c r="JI142" s="433">
        <v>1</v>
      </c>
      <c r="JJ142" s="434">
        <v>0</v>
      </c>
      <c r="JK142" s="433">
        <v>1</v>
      </c>
      <c r="JL142" s="681">
        <v>0</v>
      </c>
      <c r="JM142" s="682">
        <v>0</v>
      </c>
      <c r="JN142" s="464">
        <v>0</v>
      </c>
      <c r="JO142" s="468">
        <v>0</v>
      </c>
      <c r="JP142" s="276">
        <v>0</v>
      </c>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24.75" customHeight="1" thickBot="1" x14ac:dyDescent="0.3">
      <c r="A143" s="731"/>
      <c r="B143" s="727"/>
      <c r="C143" s="747"/>
      <c r="D143" s="23">
        <v>1</v>
      </c>
      <c r="E143" s="148"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73">
        <v>1</v>
      </c>
      <c r="AK143" s="173">
        <v>0</v>
      </c>
      <c r="AL143" s="14">
        <v>1</v>
      </c>
      <c r="AM143" s="14">
        <v>1</v>
      </c>
      <c r="AN143" s="173">
        <v>0</v>
      </c>
      <c r="AO143" s="14">
        <v>1</v>
      </c>
      <c r="AP143" s="14">
        <v>0</v>
      </c>
      <c r="AQ143" s="173">
        <v>1</v>
      </c>
      <c r="AR143" s="14">
        <v>1</v>
      </c>
      <c r="AS143" s="173">
        <v>0</v>
      </c>
      <c r="AT143" s="14">
        <v>0</v>
      </c>
      <c r="AU143" s="85">
        <v>0</v>
      </c>
      <c r="AV143" s="85">
        <v>1</v>
      </c>
      <c r="AW143" s="14">
        <v>0</v>
      </c>
      <c r="AX143" s="181">
        <v>0</v>
      </c>
      <c r="AY143" s="173">
        <v>0</v>
      </c>
      <c r="AZ143" s="173">
        <v>0</v>
      </c>
      <c r="BA143" s="189">
        <v>0</v>
      </c>
      <c r="BB143" s="14">
        <v>0</v>
      </c>
      <c r="BC143" s="15">
        <v>0</v>
      </c>
      <c r="BD143" s="15">
        <v>0</v>
      </c>
      <c r="BE143" s="189">
        <v>1</v>
      </c>
      <c r="BF143" s="218">
        <v>1</v>
      </c>
      <c r="BG143" s="218">
        <v>0</v>
      </c>
      <c r="BH143" s="218">
        <v>0</v>
      </c>
      <c r="BI143" s="219">
        <v>0</v>
      </c>
      <c r="BJ143" s="219">
        <v>0</v>
      </c>
      <c r="BK143" s="219">
        <v>0</v>
      </c>
      <c r="BL143" s="219">
        <v>1</v>
      </c>
      <c r="BM143" s="219">
        <v>0</v>
      </c>
      <c r="BN143" s="189">
        <v>0</v>
      </c>
      <c r="BO143" s="218">
        <v>0</v>
      </c>
      <c r="BP143" s="218">
        <v>0</v>
      </c>
      <c r="BQ143" s="218">
        <v>0</v>
      </c>
      <c r="BR143" s="219">
        <v>0</v>
      </c>
      <c r="BS143" s="15">
        <v>0</v>
      </c>
      <c r="BT143" s="15">
        <v>0</v>
      </c>
      <c r="BU143" s="255">
        <v>0</v>
      </c>
      <c r="BV143" s="256">
        <v>0</v>
      </c>
      <c r="BW143" s="257">
        <v>0</v>
      </c>
      <c r="BX143" s="258">
        <v>0</v>
      </c>
      <c r="BY143" s="259">
        <v>0</v>
      </c>
      <c r="BZ143" s="15">
        <v>0</v>
      </c>
      <c r="CA143" s="173">
        <v>0</v>
      </c>
      <c r="CB143" s="23">
        <v>1</v>
      </c>
      <c r="CC143" s="23">
        <v>1</v>
      </c>
      <c r="CD143" s="15">
        <v>0</v>
      </c>
      <c r="CE143" s="15">
        <v>0</v>
      </c>
      <c r="CF143" s="14">
        <v>0</v>
      </c>
      <c r="CG143" s="15">
        <v>0</v>
      </c>
      <c r="CH143" s="39">
        <v>0</v>
      </c>
      <c r="CI143" s="39">
        <v>0</v>
      </c>
      <c r="CJ143" s="39">
        <v>0</v>
      </c>
      <c r="CK143" s="39">
        <v>0</v>
      </c>
      <c r="CL143" s="39">
        <v>0</v>
      </c>
      <c r="CM143" s="278">
        <v>0</v>
      </c>
      <c r="CN143" s="279">
        <v>0</v>
      </c>
      <c r="CO143" s="280">
        <v>0</v>
      </c>
      <c r="CP143" s="280">
        <v>0</v>
      </c>
      <c r="CQ143" s="280">
        <v>1</v>
      </c>
      <c r="CR143" s="280">
        <v>0</v>
      </c>
      <c r="CS143" s="282">
        <v>0</v>
      </c>
      <c r="CT143" s="278">
        <v>0</v>
      </c>
      <c r="CU143" s="301">
        <v>0</v>
      </c>
      <c r="CV143" s="301">
        <v>0</v>
      </c>
      <c r="CW143" s="301">
        <v>0</v>
      </c>
      <c r="CX143" s="301">
        <v>0</v>
      </c>
      <c r="CY143" s="301">
        <v>0</v>
      </c>
      <c r="CZ143" s="301">
        <v>0</v>
      </c>
      <c r="DA143" s="301">
        <v>0</v>
      </c>
      <c r="DB143" s="301">
        <v>0</v>
      </c>
      <c r="DC143" s="301">
        <v>0</v>
      </c>
      <c r="DD143" s="301">
        <v>0</v>
      </c>
      <c r="DE143" s="301">
        <v>0</v>
      </c>
      <c r="DF143" s="301">
        <v>0</v>
      </c>
      <c r="DG143" s="301">
        <v>0</v>
      </c>
      <c r="DH143" s="301">
        <v>0</v>
      </c>
      <c r="DI143" s="301">
        <v>0</v>
      </c>
      <c r="DJ143" s="301">
        <v>0</v>
      </c>
      <c r="DK143" s="305">
        <v>0</v>
      </c>
      <c r="DL143" s="305">
        <v>0</v>
      </c>
      <c r="DM143" s="305">
        <v>0</v>
      </c>
      <c r="DN143" s="305">
        <v>0</v>
      </c>
      <c r="DO143" s="305">
        <v>0</v>
      </c>
      <c r="DP143" s="292">
        <v>0</v>
      </c>
      <c r="DQ143" s="301">
        <v>0</v>
      </c>
      <c r="DR143" s="342">
        <v>1</v>
      </c>
      <c r="DS143" s="393">
        <v>1</v>
      </c>
      <c r="DT143" s="66">
        <v>0</v>
      </c>
      <c r="DU143" s="343">
        <v>0</v>
      </c>
      <c r="DV143" s="342">
        <v>1</v>
      </c>
      <c r="DW143" s="344">
        <v>0</v>
      </c>
      <c r="DX143" s="66">
        <v>0</v>
      </c>
      <c r="DY143" s="345">
        <v>1</v>
      </c>
      <c r="DZ143" s="346">
        <v>0</v>
      </c>
      <c r="EA143" s="344">
        <v>0</v>
      </c>
      <c r="EB143" s="66">
        <v>0</v>
      </c>
      <c r="EC143" s="342">
        <v>0</v>
      </c>
      <c r="ED143" s="342">
        <v>1</v>
      </c>
      <c r="EE143" s="342">
        <v>1</v>
      </c>
      <c r="EF143" s="342">
        <v>0</v>
      </c>
      <c r="EG143" s="66">
        <v>1</v>
      </c>
      <c r="EH143" s="393">
        <v>0</v>
      </c>
      <c r="EI143" s="362">
        <v>1</v>
      </c>
      <c r="EJ143" s="394">
        <v>1</v>
      </c>
      <c r="EK143" s="66">
        <v>1</v>
      </c>
      <c r="EL143" s="344">
        <v>1</v>
      </c>
      <c r="EM143" s="342">
        <v>1</v>
      </c>
      <c r="EN143" s="344">
        <v>1</v>
      </c>
      <c r="EO143" s="342">
        <v>0</v>
      </c>
      <c r="EP143" s="344">
        <v>0</v>
      </c>
      <c r="EQ143" s="356">
        <v>1</v>
      </c>
      <c r="ER143" s="342">
        <v>1</v>
      </c>
      <c r="ES143" s="344">
        <v>1</v>
      </c>
      <c r="ET143" s="66">
        <v>1</v>
      </c>
      <c r="EU143" s="344">
        <v>1</v>
      </c>
      <c r="EV143" s="394">
        <v>0</v>
      </c>
      <c r="EW143" s="393">
        <v>0</v>
      </c>
      <c r="EX143" s="414">
        <v>0</v>
      </c>
      <c r="EY143" s="276">
        <v>0</v>
      </c>
      <c r="EZ143" s="425">
        <v>0</v>
      </c>
      <c r="FA143" s="393">
        <v>0</v>
      </c>
      <c r="FB143" s="453">
        <v>0</v>
      </c>
      <c r="FC143" s="278">
        <v>1</v>
      </c>
      <c r="FD143" s="278">
        <v>0</v>
      </c>
      <c r="FE143" s="481">
        <v>0</v>
      </c>
      <c r="FF143" s="393">
        <v>0</v>
      </c>
      <c r="FG143" s="470">
        <v>0</v>
      </c>
      <c r="FH143" s="471">
        <v>0</v>
      </c>
      <c r="FI143" s="470">
        <v>0</v>
      </c>
      <c r="FJ143" s="426">
        <v>0</v>
      </c>
      <c r="FK143" s="426">
        <v>1</v>
      </c>
      <c r="FL143" s="426">
        <v>1</v>
      </c>
      <c r="FM143" s="466">
        <v>0</v>
      </c>
      <c r="FN143" s="426">
        <v>0</v>
      </c>
      <c r="FO143" s="426">
        <v>1</v>
      </c>
      <c r="FP143" s="426">
        <v>1</v>
      </c>
      <c r="FQ143" s="426">
        <v>1</v>
      </c>
      <c r="FR143" s="472">
        <v>1</v>
      </c>
      <c r="FS143" s="472">
        <v>0</v>
      </c>
      <c r="FT143" s="472">
        <v>1</v>
      </c>
      <c r="FU143" s="472">
        <v>1</v>
      </c>
      <c r="FV143" s="472">
        <v>0</v>
      </c>
      <c r="FW143" s="472">
        <v>1</v>
      </c>
      <c r="FX143" s="472">
        <v>1</v>
      </c>
      <c r="FY143" s="472">
        <v>1</v>
      </c>
      <c r="FZ143" s="472">
        <v>0</v>
      </c>
      <c r="GA143" s="472">
        <v>1</v>
      </c>
      <c r="GB143" s="472">
        <v>0</v>
      </c>
      <c r="GC143" s="472">
        <v>1</v>
      </c>
      <c r="GD143" s="472">
        <v>1</v>
      </c>
      <c r="GE143" s="472">
        <v>1</v>
      </c>
      <c r="GF143" s="66">
        <v>1</v>
      </c>
      <c r="GG143" s="505">
        <v>0</v>
      </c>
      <c r="GH143" s="505">
        <v>0</v>
      </c>
      <c r="GI143" s="505">
        <v>0</v>
      </c>
      <c r="GJ143" s="505">
        <v>0</v>
      </c>
      <c r="GK143" s="505">
        <v>0</v>
      </c>
      <c r="GL143" s="505">
        <v>0</v>
      </c>
      <c r="GM143" s="505">
        <v>0</v>
      </c>
      <c r="GN143" s="505">
        <v>0</v>
      </c>
      <c r="GO143" s="505">
        <v>0</v>
      </c>
      <c r="GP143" s="503">
        <v>0</v>
      </c>
      <c r="GQ143" s="505">
        <v>0</v>
      </c>
      <c r="GR143" s="505">
        <v>0</v>
      </c>
      <c r="GS143" s="506">
        <v>0</v>
      </c>
      <c r="GT143" s="506">
        <v>0</v>
      </c>
      <c r="GU143" s="505">
        <v>0</v>
      </c>
      <c r="GV143" s="517">
        <v>0</v>
      </c>
      <c r="GW143" s="522">
        <v>1</v>
      </c>
      <c r="GX143" s="529">
        <v>1</v>
      </c>
      <c r="GY143" s="394">
        <v>0</v>
      </c>
      <c r="GZ143" s="426">
        <v>0</v>
      </c>
      <c r="HA143" s="426">
        <v>0</v>
      </c>
      <c r="HB143" s="617"/>
      <c r="HC143" s="606">
        <v>0</v>
      </c>
      <c r="HD143" s="606">
        <v>1</v>
      </c>
      <c r="HE143" s="606">
        <v>0</v>
      </c>
      <c r="HF143" s="630">
        <v>0</v>
      </c>
      <c r="HG143" s="630">
        <v>0</v>
      </c>
      <c r="HH143" s="674">
        <v>1</v>
      </c>
      <c r="HI143" s="631">
        <v>0</v>
      </c>
      <c r="HJ143" s="630">
        <v>0</v>
      </c>
      <c r="HK143" s="630">
        <v>0</v>
      </c>
      <c r="HL143" s="631">
        <v>0</v>
      </c>
      <c r="HM143" s="630">
        <v>0</v>
      </c>
      <c r="HN143" s="606">
        <v>0</v>
      </c>
      <c r="HO143" s="606">
        <v>0</v>
      </c>
      <c r="HP143" s="606">
        <v>0</v>
      </c>
      <c r="HQ143" s="630">
        <v>0</v>
      </c>
      <c r="HR143" s="630">
        <v>0</v>
      </c>
      <c r="HS143" s="631">
        <v>0</v>
      </c>
      <c r="HT143" s="630">
        <v>0</v>
      </c>
      <c r="HU143" s="631">
        <v>1</v>
      </c>
      <c r="HV143" s="631">
        <v>0</v>
      </c>
      <c r="HW143" s="630">
        <v>1</v>
      </c>
      <c r="HX143" s="630">
        <v>0</v>
      </c>
      <c r="HY143" s="606">
        <v>0</v>
      </c>
      <c r="HZ143" s="606">
        <v>0</v>
      </c>
      <c r="IA143" s="631">
        <v>0</v>
      </c>
      <c r="IB143" s="631">
        <v>0</v>
      </c>
      <c r="IC143" s="631">
        <v>0</v>
      </c>
      <c r="ID143" s="630">
        <v>0</v>
      </c>
      <c r="IE143" s="630">
        <v>0</v>
      </c>
      <c r="IF143" s="630">
        <v>1</v>
      </c>
      <c r="IG143" s="630">
        <v>0</v>
      </c>
      <c r="IH143" s="630">
        <v>0</v>
      </c>
      <c r="II143" s="630">
        <v>0</v>
      </c>
      <c r="IJ143" s="674">
        <v>0</v>
      </c>
      <c r="IK143" s="674">
        <v>0</v>
      </c>
      <c r="IL143" s="630">
        <v>0</v>
      </c>
      <c r="IM143" s="674">
        <v>1</v>
      </c>
      <c r="IN143" s="674">
        <v>0</v>
      </c>
      <c r="IO143" s="630">
        <v>0</v>
      </c>
      <c r="IP143" s="630">
        <v>1</v>
      </c>
      <c r="IQ143" s="630">
        <v>0</v>
      </c>
      <c r="IR143" s="631">
        <v>0</v>
      </c>
      <c r="IS143" s="674">
        <v>0</v>
      </c>
      <c r="IT143" s="630">
        <v>0</v>
      </c>
      <c r="IU143" s="674">
        <v>1</v>
      </c>
      <c r="IV143" s="630">
        <v>1</v>
      </c>
      <c r="IW143" s="630">
        <v>1</v>
      </c>
      <c r="IX143" s="674">
        <v>1</v>
      </c>
      <c r="IY143" s="674">
        <v>1</v>
      </c>
      <c r="IZ143" s="674">
        <v>1</v>
      </c>
      <c r="JA143" s="674">
        <v>0</v>
      </c>
      <c r="JB143" s="674">
        <v>1</v>
      </c>
      <c r="JC143" s="674">
        <v>1</v>
      </c>
      <c r="JD143" s="463">
        <v>1</v>
      </c>
      <c r="JE143" s="674">
        <v>0</v>
      </c>
      <c r="JF143" s="674">
        <v>1</v>
      </c>
      <c r="JG143" s="674">
        <v>0</v>
      </c>
      <c r="JH143" s="674">
        <v>1</v>
      </c>
      <c r="JI143" s="674">
        <v>1</v>
      </c>
      <c r="JJ143" s="434">
        <v>0</v>
      </c>
      <c r="JK143" s="674">
        <v>1</v>
      </c>
      <c r="JL143" s="684">
        <v>0</v>
      </c>
      <c r="JM143" s="685">
        <v>0</v>
      </c>
      <c r="JN143" s="470">
        <v>1</v>
      </c>
      <c r="JO143" s="606">
        <v>0</v>
      </c>
      <c r="JP143" s="630">
        <v>1</v>
      </c>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5" thickBot="1" x14ac:dyDescent="0.3">
      <c r="A144" s="731"/>
      <c r="B144" s="727"/>
      <c r="C144" s="745" t="s">
        <v>142</v>
      </c>
      <c r="D144" s="21">
        <v>1</v>
      </c>
      <c r="E144" s="146" t="s">
        <v>506</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5">
        <v>0</v>
      </c>
      <c r="AK144" s="175">
        <v>0</v>
      </c>
      <c r="AL144" s="10">
        <v>1</v>
      </c>
      <c r="AM144" s="184">
        <v>1</v>
      </c>
      <c r="AN144" s="175">
        <v>0</v>
      </c>
      <c r="AO144" s="10">
        <v>0</v>
      </c>
      <c r="AP144" s="10">
        <v>1</v>
      </c>
      <c r="AQ144" s="175">
        <v>1</v>
      </c>
      <c r="AR144" s="10">
        <v>1</v>
      </c>
      <c r="AS144" s="175">
        <v>0</v>
      </c>
      <c r="AT144" s="10">
        <v>0</v>
      </c>
      <c r="AU144" s="86">
        <v>0</v>
      </c>
      <c r="AV144" s="86">
        <v>1</v>
      </c>
      <c r="AW144" s="10">
        <v>0</v>
      </c>
      <c r="AX144" s="175">
        <v>1</v>
      </c>
      <c r="AY144" s="175">
        <v>1</v>
      </c>
      <c r="AZ144" s="175">
        <v>1</v>
      </c>
      <c r="BA144" s="187">
        <v>0</v>
      </c>
      <c r="BB144" s="10">
        <v>0</v>
      </c>
      <c r="BC144" s="11">
        <v>0</v>
      </c>
      <c r="BD144" s="11">
        <v>1</v>
      </c>
      <c r="BE144" s="187">
        <v>1</v>
      </c>
      <c r="BF144" s="214">
        <v>1</v>
      </c>
      <c r="BG144" s="214">
        <v>1</v>
      </c>
      <c r="BH144" s="214">
        <v>0</v>
      </c>
      <c r="BI144" s="215">
        <v>0</v>
      </c>
      <c r="BJ144" s="215">
        <v>0</v>
      </c>
      <c r="BK144" s="215">
        <v>0</v>
      </c>
      <c r="BL144" s="215">
        <v>1</v>
      </c>
      <c r="BM144" s="215">
        <v>0</v>
      </c>
      <c r="BN144" s="187">
        <v>0</v>
      </c>
      <c r="BO144" s="214">
        <v>0</v>
      </c>
      <c r="BP144" s="214">
        <v>0</v>
      </c>
      <c r="BQ144" s="214">
        <v>0</v>
      </c>
      <c r="BR144" s="215">
        <v>0</v>
      </c>
      <c r="BS144" s="11">
        <v>1</v>
      </c>
      <c r="BT144" s="11">
        <v>1</v>
      </c>
      <c r="BU144" s="260">
        <v>1</v>
      </c>
      <c r="BV144" s="261">
        <v>1</v>
      </c>
      <c r="BW144" s="262">
        <v>1</v>
      </c>
      <c r="BX144" s="263">
        <v>1</v>
      </c>
      <c r="BY144" s="264">
        <v>1</v>
      </c>
      <c r="BZ144" s="11">
        <v>1</v>
      </c>
      <c r="CA144" s="175">
        <v>1</v>
      </c>
      <c r="CB144" s="21">
        <v>1</v>
      </c>
      <c r="CC144" s="21">
        <v>1</v>
      </c>
      <c r="CD144" s="11">
        <v>1</v>
      </c>
      <c r="CE144" s="11">
        <v>0</v>
      </c>
      <c r="CF144" s="10">
        <v>1</v>
      </c>
      <c r="CG144" s="11">
        <v>1</v>
      </c>
      <c r="CH144" s="39">
        <v>0</v>
      </c>
      <c r="CI144" s="39">
        <v>0</v>
      </c>
      <c r="CJ144" s="39">
        <v>0</v>
      </c>
      <c r="CK144" s="39">
        <v>0</v>
      </c>
      <c r="CL144" s="39">
        <v>0</v>
      </c>
      <c r="CM144" s="281">
        <v>1</v>
      </c>
      <c r="CN144" s="282">
        <v>1</v>
      </c>
      <c r="CO144" s="283">
        <v>1</v>
      </c>
      <c r="CP144" s="283">
        <v>0</v>
      </c>
      <c r="CQ144" s="283">
        <v>0</v>
      </c>
      <c r="CR144" s="283">
        <v>0</v>
      </c>
      <c r="CS144" s="282">
        <v>0</v>
      </c>
      <c r="CT144" s="302">
        <v>0</v>
      </c>
      <c r="CU144" s="303">
        <v>0</v>
      </c>
      <c r="CV144" s="303">
        <v>0</v>
      </c>
      <c r="CW144" s="303">
        <v>0</v>
      </c>
      <c r="CX144" s="303">
        <v>0</v>
      </c>
      <c r="CY144" s="303">
        <v>0</v>
      </c>
      <c r="CZ144" s="303">
        <v>0</v>
      </c>
      <c r="DA144" s="303">
        <v>0</v>
      </c>
      <c r="DB144" s="303">
        <v>0</v>
      </c>
      <c r="DC144" s="303">
        <v>0</v>
      </c>
      <c r="DD144" s="303">
        <v>0</v>
      </c>
      <c r="DE144" s="303">
        <v>0</v>
      </c>
      <c r="DF144" s="303">
        <v>0</v>
      </c>
      <c r="DG144" s="303">
        <v>1</v>
      </c>
      <c r="DH144" s="303">
        <v>0</v>
      </c>
      <c r="DI144" s="303">
        <v>0</v>
      </c>
      <c r="DJ144" s="303">
        <v>0</v>
      </c>
      <c r="DK144" s="302">
        <v>1</v>
      </c>
      <c r="DL144" s="302">
        <v>0</v>
      </c>
      <c r="DM144" s="302">
        <v>0</v>
      </c>
      <c r="DN144" s="302">
        <v>0</v>
      </c>
      <c r="DO144" s="302">
        <v>0</v>
      </c>
      <c r="DP144" s="304">
        <v>1</v>
      </c>
      <c r="DQ144" s="303">
        <v>1</v>
      </c>
      <c r="DR144" s="347">
        <v>1</v>
      </c>
      <c r="DS144" s="434">
        <v>0</v>
      </c>
      <c r="DT144" s="66">
        <v>1</v>
      </c>
      <c r="DU144" s="348">
        <v>0</v>
      </c>
      <c r="DV144" s="347">
        <v>1</v>
      </c>
      <c r="DW144" s="349">
        <v>0</v>
      </c>
      <c r="DX144" s="66">
        <v>1</v>
      </c>
      <c r="DY144" s="304">
        <v>1</v>
      </c>
      <c r="DZ144" s="350">
        <v>0</v>
      </c>
      <c r="EA144" s="349">
        <v>1</v>
      </c>
      <c r="EB144" s="66">
        <v>1</v>
      </c>
      <c r="EC144" s="347">
        <v>1</v>
      </c>
      <c r="ED144" s="347">
        <v>1</v>
      </c>
      <c r="EE144" s="347">
        <v>1</v>
      </c>
      <c r="EF144" s="347">
        <v>1</v>
      </c>
      <c r="EG144" s="66">
        <v>1</v>
      </c>
      <c r="EH144" s="347">
        <v>1</v>
      </c>
      <c r="EI144" s="347">
        <v>1</v>
      </c>
      <c r="EJ144" s="349">
        <v>1</v>
      </c>
      <c r="EK144" s="66">
        <v>1</v>
      </c>
      <c r="EL144" s="349">
        <v>1</v>
      </c>
      <c r="EM144" s="347">
        <v>1</v>
      </c>
      <c r="EN144" s="349">
        <v>1</v>
      </c>
      <c r="EO144" s="347">
        <v>1</v>
      </c>
      <c r="EP144" s="349">
        <v>0</v>
      </c>
      <c r="EQ144" s="357">
        <v>1</v>
      </c>
      <c r="ER144" s="347">
        <v>1</v>
      </c>
      <c r="ES144" s="349">
        <v>1</v>
      </c>
      <c r="ET144" s="66">
        <v>1</v>
      </c>
      <c r="EU144" s="349">
        <v>1</v>
      </c>
      <c r="EV144" s="349">
        <v>1</v>
      </c>
      <c r="EW144" s="347">
        <v>1</v>
      </c>
      <c r="EX144" s="415">
        <v>1</v>
      </c>
      <c r="EY144" s="349">
        <v>1</v>
      </c>
      <c r="EZ144" s="427">
        <v>1</v>
      </c>
      <c r="FA144" s="434">
        <v>1</v>
      </c>
      <c r="FB144" s="451">
        <v>1</v>
      </c>
      <c r="FC144" s="449">
        <v>1</v>
      </c>
      <c r="FD144" s="449">
        <v>0</v>
      </c>
      <c r="FE144" s="482">
        <v>0</v>
      </c>
      <c r="FF144" s="434">
        <v>1</v>
      </c>
      <c r="FG144" s="464">
        <v>1</v>
      </c>
      <c r="FH144" s="465">
        <v>0</v>
      </c>
      <c r="FI144" s="464">
        <v>0</v>
      </c>
      <c r="FJ144" s="427">
        <v>0</v>
      </c>
      <c r="FK144" s="427">
        <v>1</v>
      </c>
      <c r="FL144" s="427">
        <v>1</v>
      </c>
      <c r="FM144" s="466">
        <v>1</v>
      </c>
      <c r="FN144" s="427">
        <v>1</v>
      </c>
      <c r="FO144" s="427">
        <v>1</v>
      </c>
      <c r="FP144" s="427">
        <v>1</v>
      </c>
      <c r="FQ144" s="427">
        <v>1</v>
      </c>
      <c r="FR144" s="473">
        <v>1</v>
      </c>
      <c r="FS144" s="473">
        <v>1</v>
      </c>
      <c r="FT144" s="473">
        <v>1</v>
      </c>
      <c r="FU144" s="473">
        <v>1</v>
      </c>
      <c r="FV144" s="473">
        <v>1</v>
      </c>
      <c r="FW144" s="473">
        <v>1</v>
      </c>
      <c r="FX144" s="473">
        <v>1</v>
      </c>
      <c r="FY144" s="473">
        <v>1</v>
      </c>
      <c r="FZ144" s="473">
        <v>1</v>
      </c>
      <c r="GA144" s="473">
        <v>1</v>
      </c>
      <c r="GB144" s="473">
        <v>0</v>
      </c>
      <c r="GC144" s="473">
        <v>0</v>
      </c>
      <c r="GD144" s="473">
        <v>1</v>
      </c>
      <c r="GE144" s="473">
        <v>1</v>
      </c>
      <c r="GF144" s="66">
        <v>1</v>
      </c>
      <c r="GG144" s="505">
        <v>0</v>
      </c>
      <c r="GH144" s="505">
        <v>0</v>
      </c>
      <c r="GI144" s="505">
        <v>0</v>
      </c>
      <c r="GJ144" s="505">
        <v>1</v>
      </c>
      <c r="GK144" s="505">
        <v>0</v>
      </c>
      <c r="GL144" s="505">
        <v>0</v>
      </c>
      <c r="GM144" s="505">
        <v>0</v>
      </c>
      <c r="GN144" s="505">
        <v>0</v>
      </c>
      <c r="GO144" s="505">
        <v>0</v>
      </c>
      <c r="GP144" s="503">
        <v>0</v>
      </c>
      <c r="GQ144" s="505">
        <v>0</v>
      </c>
      <c r="GR144" s="505">
        <v>0</v>
      </c>
      <c r="GS144" s="506">
        <v>1</v>
      </c>
      <c r="GT144" s="506">
        <v>1</v>
      </c>
      <c r="GU144" s="505">
        <v>0</v>
      </c>
      <c r="GV144" s="517">
        <v>1</v>
      </c>
      <c r="GW144" s="522">
        <v>1</v>
      </c>
      <c r="GX144" s="449">
        <v>1</v>
      </c>
      <c r="GY144" s="349">
        <v>1</v>
      </c>
      <c r="GZ144" s="427">
        <v>1</v>
      </c>
      <c r="HA144" s="427">
        <v>1</v>
      </c>
      <c r="HB144" s="618"/>
      <c r="HC144" s="427">
        <v>1</v>
      </c>
      <c r="HD144" s="427">
        <v>1</v>
      </c>
      <c r="HE144" s="427">
        <v>1</v>
      </c>
      <c r="HF144" s="349">
        <v>1</v>
      </c>
      <c r="HG144" s="349">
        <v>1</v>
      </c>
      <c r="HH144" s="434">
        <v>1</v>
      </c>
      <c r="HI144" s="449">
        <v>0</v>
      </c>
      <c r="HJ144" s="349">
        <v>1</v>
      </c>
      <c r="HK144" s="349">
        <v>1</v>
      </c>
      <c r="HL144" s="449">
        <v>1</v>
      </c>
      <c r="HM144" s="349">
        <v>0</v>
      </c>
      <c r="HN144" s="427">
        <v>0</v>
      </c>
      <c r="HO144" s="427">
        <v>0</v>
      </c>
      <c r="HP144" s="427">
        <v>1</v>
      </c>
      <c r="HQ144" s="349">
        <v>1</v>
      </c>
      <c r="HR144" s="349">
        <v>1</v>
      </c>
      <c r="HS144" s="449">
        <v>0</v>
      </c>
      <c r="HT144" s="349">
        <v>1</v>
      </c>
      <c r="HU144" s="449">
        <v>1</v>
      </c>
      <c r="HV144" s="449">
        <v>1</v>
      </c>
      <c r="HW144" s="349">
        <v>1</v>
      </c>
      <c r="HX144" s="349">
        <v>1</v>
      </c>
      <c r="HY144" s="427">
        <v>1</v>
      </c>
      <c r="HZ144" s="427">
        <v>1</v>
      </c>
      <c r="IA144" s="449">
        <v>1</v>
      </c>
      <c r="IB144" s="449">
        <v>1</v>
      </c>
      <c r="IC144" s="449">
        <v>0</v>
      </c>
      <c r="ID144" s="349">
        <v>0</v>
      </c>
      <c r="IE144" s="349">
        <v>1</v>
      </c>
      <c r="IF144" s="349">
        <v>1</v>
      </c>
      <c r="IG144" s="349">
        <v>1</v>
      </c>
      <c r="IH144" s="349">
        <v>0</v>
      </c>
      <c r="II144" s="349">
        <v>0</v>
      </c>
      <c r="IJ144" s="434">
        <v>1</v>
      </c>
      <c r="IK144" s="434">
        <v>1</v>
      </c>
      <c r="IL144" s="349">
        <v>0</v>
      </c>
      <c r="IM144" s="434">
        <v>0</v>
      </c>
      <c r="IN144" s="434">
        <v>0</v>
      </c>
      <c r="IO144" s="349">
        <v>1</v>
      </c>
      <c r="IP144" s="349">
        <v>1</v>
      </c>
      <c r="IQ144" s="349">
        <v>1</v>
      </c>
      <c r="IR144" s="449">
        <v>1</v>
      </c>
      <c r="IS144" s="434">
        <v>0</v>
      </c>
      <c r="IT144" s="349">
        <v>1</v>
      </c>
      <c r="IU144" s="434">
        <v>1</v>
      </c>
      <c r="IV144" s="349">
        <v>1</v>
      </c>
      <c r="IW144" s="349">
        <v>1</v>
      </c>
      <c r="IX144" s="434">
        <v>1</v>
      </c>
      <c r="IY144" s="434">
        <v>1</v>
      </c>
      <c r="IZ144" s="434">
        <v>1</v>
      </c>
      <c r="JA144" s="434">
        <v>1</v>
      </c>
      <c r="JB144" s="434">
        <v>1</v>
      </c>
      <c r="JC144" s="434">
        <v>1</v>
      </c>
      <c r="JD144" s="463">
        <v>1</v>
      </c>
      <c r="JE144" s="434">
        <v>0</v>
      </c>
      <c r="JF144" s="434">
        <v>1</v>
      </c>
      <c r="JG144" s="434">
        <v>1</v>
      </c>
      <c r="JH144" s="434">
        <v>1</v>
      </c>
      <c r="JI144" s="434">
        <v>1</v>
      </c>
      <c r="JJ144" s="434">
        <v>1</v>
      </c>
      <c r="JK144" s="434">
        <v>1</v>
      </c>
      <c r="JL144" s="681">
        <v>0</v>
      </c>
      <c r="JM144" s="682">
        <v>0</v>
      </c>
      <c r="JN144" s="464">
        <v>1</v>
      </c>
      <c r="JO144" s="427">
        <v>0</v>
      </c>
      <c r="JP144" s="349">
        <v>1</v>
      </c>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5" thickBot="1" x14ac:dyDescent="0.3">
      <c r="A145" s="731"/>
      <c r="B145" s="727"/>
      <c r="C145" s="746"/>
      <c r="D145" s="22">
        <v>1</v>
      </c>
      <c r="E145" s="147" t="s">
        <v>507</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71">
        <v>0</v>
      </c>
      <c r="AK145" s="171">
        <v>0</v>
      </c>
      <c r="AL145" s="12">
        <v>1</v>
      </c>
      <c r="AM145" s="179">
        <v>1</v>
      </c>
      <c r="AN145" s="171">
        <v>0</v>
      </c>
      <c r="AO145" s="12">
        <v>0</v>
      </c>
      <c r="AP145" s="12">
        <v>0</v>
      </c>
      <c r="AQ145" s="171">
        <v>1</v>
      </c>
      <c r="AR145" s="12">
        <v>1</v>
      </c>
      <c r="AS145" s="171">
        <v>0</v>
      </c>
      <c r="AT145" s="12">
        <v>0</v>
      </c>
      <c r="AU145" s="84">
        <v>0</v>
      </c>
      <c r="AV145" s="84">
        <v>0</v>
      </c>
      <c r="AW145" s="12">
        <v>0</v>
      </c>
      <c r="AX145" s="171">
        <v>1</v>
      </c>
      <c r="AY145" s="171">
        <v>0</v>
      </c>
      <c r="AZ145" s="171">
        <v>1</v>
      </c>
      <c r="BA145" s="188">
        <v>0</v>
      </c>
      <c r="BB145" s="12">
        <v>0</v>
      </c>
      <c r="BC145" s="13">
        <v>0</v>
      </c>
      <c r="BD145" s="13">
        <v>1</v>
      </c>
      <c r="BE145" s="188">
        <v>0</v>
      </c>
      <c r="BF145" s="216">
        <v>1</v>
      </c>
      <c r="BG145" s="216">
        <v>1</v>
      </c>
      <c r="BH145" s="216">
        <v>0</v>
      </c>
      <c r="BI145" s="217">
        <v>0</v>
      </c>
      <c r="BJ145" s="217">
        <v>0</v>
      </c>
      <c r="BK145" s="217">
        <v>0</v>
      </c>
      <c r="BL145" s="217">
        <v>1</v>
      </c>
      <c r="BM145" s="217">
        <v>0</v>
      </c>
      <c r="BN145" s="188">
        <v>0</v>
      </c>
      <c r="BO145" s="216">
        <v>0</v>
      </c>
      <c r="BP145" s="216">
        <v>0</v>
      </c>
      <c r="BQ145" s="216">
        <v>0</v>
      </c>
      <c r="BR145" s="217">
        <v>0</v>
      </c>
      <c r="BS145" s="13">
        <v>1</v>
      </c>
      <c r="BT145" s="13">
        <v>0</v>
      </c>
      <c r="BU145" s="249">
        <v>0</v>
      </c>
      <c r="BV145" s="254">
        <v>0</v>
      </c>
      <c r="BW145" s="251">
        <v>0</v>
      </c>
      <c r="BX145" s="252">
        <v>0</v>
      </c>
      <c r="BY145" s="253">
        <v>0</v>
      </c>
      <c r="BZ145" s="13">
        <v>1</v>
      </c>
      <c r="CA145" s="171">
        <v>0</v>
      </c>
      <c r="CB145" s="22">
        <v>0</v>
      </c>
      <c r="CC145" s="22">
        <v>0</v>
      </c>
      <c r="CD145" s="13">
        <v>0</v>
      </c>
      <c r="CE145" s="13">
        <v>0</v>
      </c>
      <c r="CF145" s="12">
        <v>1</v>
      </c>
      <c r="CG145" s="13">
        <v>1</v>
      </c>
      <c r="CH145" s="39">
        <v>0</v>
      </c>
      <c r="CI145" s="39">
        <v>0</v>
      </c>
      <c r="CJ145" s="39">
        <v>0</v>
      </c>
      <c r="CK145" s="39">
        <v>0</v>
      </c>
      <c r="CL145" s="39">
        <v>0</v>
      </c>
      <c r="CM145" s="275">
        <v>1</v>
      </c>
      <c r="CN145" s="276">
        <v>0</v>
      </c>
      <c r="CO145" s="277">
        <v>0</v>
      </c>
      <c r="CP145" s="277">
        <v>0</v>
      </c>
      <c r="CQ145" s="277">
        <v>0</v>
      </c>
      <c r="CR145" s="277">
        <v>0</v>
      </c>
      <c r="CS145" s="282">
        <v>0</v>
      </c>
      <c r="CT145" s="275">
        <v>0</v>
      </c>
      <c r="CU145" s="300">
        <v>0</v>
      </c>
      <c r="CV145" s="300">
        <v>0</v>
      </c>
      <c r="CW145" s="300">
        <v>0</v>
      </c>
      <c r="CX145" s="300">
        <v>0</v>
      </c>
      <c r="CY145" s="300">
        <v>0</v>
      </c>
      <c r="CZ145" s="300">
        <v>0</v>
      </c>
      <c r="DA145" s="300">
        <v>0</v>
      </c>
      <c r="DB145" s="300">
        <v>0</v>
      </c>
      <c r="DC145" s="300">
        <v>0</v>
      </c>
      <c r="DD145" s="300">
        <v>0</v>
      </c>
      <c r="DE145" s="300">
        <v>0</v>
      </c>
      <c r="DF145" s="300">
        <v>0</v>
      </c>
      <c r="DG145" s="300">
        <v>1</v>
      </c>
      <c r="DH145" s="300">
        <v>0</v>
      </c>
      <c r="DI145" s="300">
        <v>0</v>
      </c>
      <c r="DJ145" s="300">
        <v>0</v>
      </c>
      <c r="DK145" s="275">
        <v>1</v>
      </c>
      <c r="DL145" s="275">
        <v>0</v>
      </c>
      <c r="DM145" s="275">
        <v>0</v>
      </c>
      <c r="DN145" s="275">
        <v>0</v>
      </c>
      <c r="DO145" s="275">
        <v>0</v>
      </c>
      <c r="DP145" s="291">
        <v>0</v>
      </c>
      <c r="DQ145" s="300">
        <v>0</v>
      </c>
      <c r="DR145" s="339">
        <v>1</v>
      </c>
      <c r="DS145" s="433">
        <v>0</v>
      </c>
      <c r="DT145" s="66">
        <v>1</v>
      </c>
      <c r="DU145" s="340">
        <v>0</v>
      </c>
      <c r="DV145" s="339">
        <v>1</v>
      </c>
      <c r="DW145" s="276">
        <v>0</v>
      </c>
      <c r="DX145" s="66">
        <v>0</v>
      </c>
      <c r="DY145" s="291">
        <v>0</v>
      </c>
      <c r="DZ145" s="341">
        <v>0</v>
      </c>
      <c r="EA145" s="276">
        <v>1</v>
      </c>
      <c r="EB145" s="66">
        <v>0</v>
      </c>
      <c r="EC145" s="339">
        <v>0</v>
      </c>
      <c r="ED145" s="339">
        <v>0</v>
      </c>
      <c r="EE145" s="339">
        <v>0</v>
      </c>
      <c r="EF145" s="339">
        <v>0</v>
      </c>
      <c r="EG145" s="66">
        <v>0</v>
      </c>
      <c r="EH145" s="339">
        <v>0</v>
      </c>
      <c r="EI145" s="339">
        <v>1</v>
      </c>
      <c r="EJ145" s="276">
        <v>1</v>
      </c>
      <c r="EK145" s="66">
        <v>0</v>
      </c>
      <c r="EL145" s="276">
        <v>1</v>
      </c>
      <c r="EM145" s="339">
        <v>1</v>
      </c>
      <c r="EN145" s="276">
        <v>1</v>
      </c>
      <c r="EO145" s="339">
        <v>1</v>
      </c>
      <c r="EP145" s="276">
        <v>0</v>
      </c>
      <c r="EQ145" s="355">
        <v>0</v>
      </c>
      <c r="ER145" s="339">
        <v>0</v>
      </c>
      <c r="ES145" s="276">
        <v>1</v>
      </c>
      <c r="ET145" s="66">
        <v>0</v>
      </c>
      <c r="EU145" s="276">
        <v>1</v>
      </c>
      <c r="EV145" s="276">
        <v>1</v>
      </c>
      <c r="EW145" s="339">
        <v>1</v>
      </c>
      <c r="EX145" s="413">
        <v>1</v>
      </c>
      <c r="EY145" s="276">
        <v>0</v>
      </c>
      <c r="EZ145" s="425">
        <v>0</v>
      </c>
      <c r="FA145" s="433">
        <v>1</v>
      </c>
      <c r="FB145" s="452">
        <v>0</v>
      </c>
      <c r="FC145" s="448">
        <v>1</v>
      </c>
      <c r="FD145" s="448">
        <v>0</v>
      </c>
      <c r="FE145" s="482">
        <v>0</v>
      </c>
      <c r="FF145" s="433">
        <v>0</v>
      </c>
      <c r="FG145" s="464">
        <v>0</v>
      </c>
      <c r="FH145" s="465">
        <v>0</v>
      </c>
      <c r="FI145" s="464">
        <v>0</v>
      </c>
      <c r="FJ145" s="468">
        <v>0</v>
      </c>
      <c r="FK145" s="468">
        <v>1</v>
      </c>
      <c r="FL145" s="468">
        <v>0</v>
      </c>
      <c r="FM145" s="466">
        <v>0</v>
      </c>
      <c r="FN145" s="468">
        <v>0</v>
      </c>
      <c r="FO145" s="468">
        <v>1</v>
      </c>
      <c r="FP145" s="468">
        <v>1</v>
      </c>
      <c r="FQ145" s="468">
        <v>0</v>
      </c>
      <c r="FR145" s="469">
        <v>1</v>
      </c>
      <c r="FS145" s="469">
        <v>1</v>
      </c>
      <c r="FT145" s="469">
        <v>1</v>
      </c>
      <c r="FU145" s="469">
        <v>1</v>
      </c>
      <c r="FV145" s="469">
        <v>1</v>
      </c>
      <c r="FW145" s="469">
        <v>1</v>
      </c>
      <c r="FX145" s="469">
        <v>1</v>
      </c>
      <c r="FY145" s="469">
        <v>1</v>
      </c>
      <c r="FZ145" s="469">
        <v>1</v>
      </c>
      <c r="GA145" s="469">
        <v>1</v>
      </c>
      <c r="GB145" s="469">
        <v>0</v>
      </c>
      <c r="GC145" s="469">
        <v>0</v>
      </c>
      <c r="GD145" s="469">
        <v>1</v>
      </c>
      <c r="GE145" s="469">
        <v>1</v>
      </c>
      <c r="GF145" s="66">
        <v>1</v>
      </c>
      <c r="GG145" s="505">
        <v>0</v>
      </c>
      <c r="GH145" s="505">
        <v>0</v>
      </c>
      <c r="GI145" s="505">
        <v>0</v>
      </c>
      <c r="GJ145" s="505">
        <v>1</v>
      </c>
      <c r="GK145" s="505">
        <v>0</v>
      </c>
      <c r="GL145" s="505">
        <v>0</v>
      </c>
      <c r="GM145" s="505">
        <v>0</v>
      </c>
      <c r="GN145" s="505">
        <v>0</v>
      </c>
      <c r="GO145" s="505">
        <v>0</v>
      </c>
      <c r="GP145" s="503">
        <v>0</v>
      </c>
      <c r="GQ145" s="505">
        <v>0</v>
      </c>
      <c r="GR145" s="505">
        <v>0</v>
      </c>
      <c r="GS145" s="506">
        <v>1</v>
      </c>
      <c r="GT145" s="506">
        <v>1</v>
      </c>
      <c r="GU145" s="505">
        <v>0</v>
      </c>
      <c r="GV145" s="517">
        <v>1</v>
      </c>
      <c r="GW145" s="522">
        <v>1</v>
      </c>
      <c r="GX145" s="448">
        <v>1</v>
      </c>
      <c r="GY145" s="276">
        <v>0</v>
      </c>
      <c r="GZ145" s="468">
        <v>0</v>
      </c>
      <c r="HA145" s="468">
        <v>0</v>
      </c>
      <c r="HB145" s="616"/>
      <c r="HC145" s="468">
        <v>0</v>
      </c>
      <c r="HD145" s="468">
        <v>0</v>
      </c>
      <c r="HE145" s="468">
        <v>0</v>
      </c>
      <c r="HF145" s="276">
        <v>0</v>
      </c>
      <c r="HG145" s="276">
        <v>0</v>
      </c>
      <c r="HH145" s="433">
        <v>0</v>
      </c>
      <c r="HI145" s="448">
        <v>1</v>
      </c>
      <c r="HJ145" s="276">
        <v>0</v>
      </c>
      <c r="HK145" s="276">
        <v>1</v>
      </c>
      <c r="HL145" s="448">
        <v>0</v>
      </c>
      <c r="HM145" s="276">
        <v>0</v>
      </c>
      <c r="HN145" s="425">
        <v>0</v>
      </c>
      <c r="HO145" s="425">
        <v>0</v>
      </c>
      <c r="HP145" s="425">
        <v>1</v>
      </c>
      <c r="HQ145" s="276">
        <v>0</v>
      </c>
      <c r="HR145" s="276">
        <v>1</v>
      </c>
      <c r="HS145" s="448">
        <v>0</v>
      </c>
      <c r="HT145" s="276">
        <v>1</v>
      </c>
      <c r="HU145" s="448">
        <v>1</v>
      </c>
      <c r="HV145" s="448">
        <v>0</v>
      </c>
      <c r="HW145" s="276">
        <v>1</v>
      </c>
      <c r="HX145" s="276">
        <v>1</v>
      </c>
      <c r="HY145" s="425">
        <v>0</v>
      </c>
      <c r="HZ145" s="425">
        <v>1</v>
      </c>
      <c r="IA145" s="448">
        <v>1</v>
      </c>
      <c r="IB145" s="448">
        <v>0</v>
      </c>
      <c r="IC145" s="448">
        <v>0</v>
      </c>
      <c r="ID145" s="276">
        <v>1</v>
      </c>
      <c r="IE145" s="276">
        <v>0</v>
      </c>
      <c r="IF145" s="276">
        <v>1</v>
      </c>
      <c r="IG145" s="276">
        <v>1</v>
      </c>
      <c r="IH145" s="276">
        <v>0</v>
      </c>
      <c r="II145" s="276">
        <v>0</v>
      </c>
      <c r="IJ145" s="433">
        <v>0</v>
      </c>
      <c r="IK145" s="433">
        <v>1</v>
      </c>
      <c r="IL145" s="276">
        <v>0</v>
      </c>
      <c r="IM145" s="433">
        <v>0</v>
      </c>
      <c r="IN145" s="433">
        <v>0</v>
      </c>
      <c r="IO145" s="276">
        <v>0</v>
      </c>
      <c r="IP145" s="276">
        <v>0</v>
      </c>
      <c r="IQ145" s="276">
        <v>0</v>
      </c>
      <c r="IR145" s="448">
        <v>0</v>
      </c>
      <c r="IS145" s="433">
        <v>0</v>
      </c>
      <c r="IT145" s="276">
        <v>1</v>
      </c>
      <c r="IU145" s="433">
        <v>1</v>
      </c>
      <c r="IV145" s="276">
        <v>1</v>
      </c>
      <c r="IW145" s="276">
        <v>1</v>
      </c>
      <c r="IX145" s="433">
        <v>1</v>
      </c>
      <c r="IY145" s="433">
        <v>1</v>
      </c>
      <c r="IZ145" s="433">
        <v>0</v>
      </c>
      <c r="JA145" s="433">
        <v>0</v>
      </c>
      <c r="JB145" s="433">
        <v>1</v>
      </c>
      <c r="JC145" s="433">
        <v>0</v>
      </c>
      <c r="JD145" s="433">
        <v>0</v>
      </c>
      <c r="JE145" s="433">
        <v>0</v>
      </c>
      <c r="JF145" s="433">
        <v>1</v>
      </c>
      <c r="JG145" s="433">
        <v>0</v>
      </c>
      <c r="JH145" s="433">
        <v>1</v>
      </c>
      <c r="JI145" s="433">
        <v>1</v>
      </c>
      <c r="JJ145" s="434">
        <v>0</v>
      </c>
      <c r="JK145" s="433">
        <v>1</v>
      </c>
      <c r="JL145" s="681">
        <v>0</v>
      </c>
      <c r="JM145" s="682">
        <v>0</v>
      </c>
      <c r="JN145" s="464">
        <v>1</v>
      </c>
      <c r="JO145" s="468">
        <v>0</v>
      </c>
      <c r="JP145" s="276">
        <v>1</v>
      </c>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16.5" thickBot="1" x14ac:dyDescent="0.3">
      <c r="A146" s="731"/>
      <c r="B146" s="727"/>
      <c r="C146" s="746"/>
      <c r="D146" s="22">
        <v>1</v>
      </c>
      <c r="E146" s="147" t="s">
        <v>508</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71">
        <v>0</v>
      </c>
      <c r="AK146" s="171">
        <v>0</v>
      </c>
      <c r="AL146" s="12">
        <v>1</v>
      </c>
      <c r="AM146" s="179">
        <v>1</v>
      </c>
      <c r="AN146" s="171">
        <v>0</v>
      </c>
      <c r="AO146" s="12">
        <v>0</v>
      </c>
      <c r="AP146" s="12">
        <v>1</v>
      </c>
      <c r="AQ146" s="171">
        <v>1</v>
      </c>
      <c r="AR146" s="12">
        <v>1</v>
      </c>
      <c r="AS146" s="171">
        <v>0</v>
      </c>
      <c r="AT146" s="12">
        <v>0</v>
      </c>
      <c r="AU146" s="84">
        <v>0</v>
      </c>
      <c r="AV146" s="84">
        <v>1</v>
      </c>
      <c r="AW146" s="12">
        <v>0</v>
      </c>
      <c r="AX146" s="171">
        <v>1</v>
      </c>
      <c r="AY146" s="171">
        <v>1</v>
      </c>
      <c r="AZ146" s="171">
        <v>1</v>
      </c>
      <c r="BA146" s="188">
        <v>0</v>
      </c>
      <c r="BB146" s="12">
        <v>0</v>
      </c>
      <c r="BC146" s="13">
        <v>0</v>
      </c>
      <c r="BD146" s="13">
        <v>1</v>
      </c>
      <c r="BE146" s="188">
        <v>1</v>
      </c>
      <c r="BF146" s="216">
        <v>1</v>
      </c>
      <c r="BG146" s="216">
        <v>1</v>
      </c>
      <c r="BH146" s="216">
        <v>0</v>
      </c>
      <c r="BI146" s="217">
        <v>0</v>
      </c>
      <c r="BJ146" s="217">
        <v>0</v>
      </c>
      <c r="BK146" s="217">
        <v>0</v>
      </c>
      <c r="BL146" s="217">
        <v>1</v>
      </c>
      <c r="BM146" s="217">
        <v>0</v>
      </c>
      <c r="BN146" s="188">
        <v>0</v>
      </c>
      <c r="BO146" s="216">
        <v>0</v>
      </c>
      <c r="BP146" s="216">
        <v>0</v>
      </c>
      <c r="BQ146" s="216">
        <v>0</v>
      </c>
      <c r="BR146" s="217">
        <v>0</v>
      </c>
      <c r="BS146" s="13">
        <v>1</v>
      </c>
      <c r="BT146" s="13">
        <v>1</v>
      </c>
      <c r="BU146" s="249">
        <v>1</v>
      </c>
      <c r="BV146" s="254">
        <v>1</v>
      </c>
      <c r="BW146" s="251">
        <v>1</v>
      </c>
      <c r="BX146" s="252">
        <v>1</v>
      </c>
      <c r="BY146" s="253">
        <v>1</v>
      </c>
      <c r="BZ146" s="13">
        <v>1</v>
      </c>
      <c r="CA146" s="171">
        <v>1</v>
      </c>
      <c r="CB146" s="22">
        <v>1</v>
      </c>
      <c r="CC146" s="22">
        <v>1</v>
      </c>
      <c r="CD146" s="13">
        <v>1</v>
      </c>
      <c r="CE146" s="13">
        <v>0</v>
      </c>
      <c r="CF146" s="12">
        <v>1</v>
      </c>
      <c r="CG146" s="13">
        <v>1</v>
      </c>
      <c r="CH146" s="39">
        <v>0</v>
      </c>
      <c r="CI146" s="39">
        <v>0</v>
      </c>
      <c r="CJ146" s="39">
        <v>0</v>
      </c>
      <c r="CK146" s="39">
        <v>0</v>
      </c>
      <c r="CL146" s="39">
        <v>0</v>
      </c>
      <c r="CM146" s="275">
        <v>0</v>
      </c>
      <c r="CN146" s="276">
        <v>1</v>
      </c>
      <c r="CO146" s="277">
        <v>1</v>
      </c>
      <c r="CP146" s="277">
        <v>0</v>
      </c>
      <c r="CQ146" s="277">
        <v>0</v>
      </c>
      <c r="CR146" s="277">
        <v>0</v>
      </c>
      <c r="CS146" s="282">
        <v>0</v>
      </c>
      <c r="CT146" s="275">
        <v>0</v>
      </c>
      <c r="CU146" s="300">
        <v>0</v>
      </c>
      <c r="CV146" s="300">
        <v>0</v>
      </c>
      <c r="CW146" s="300">
        <v>0</v>
      </c>
      <c r="CX146" s="300">
        <v>0</v>
      </c>
      <c r="CY146" s="300">
        <v>0</v>
      </c>
      <c r="CZ146" s="300">
        <v>0</v>
      </c>
      <c r="DA146" s="300">
        <v>0</v>
      </c>
      <c r="DB146" s="300">
        <v>0</v>
      </c>
      <c r="DC146" s="300">
        <v>0</v>
      </c>
      <c r="DD146" s="300">
        <v>0</v>
      </c>
      <c r="DE146" s="300">
        <v>0</v>
      </c>
      <c r="DF146" s="300">
        <v>0</v>
      </c>
      <c r="DG146" s="300">
        <v>1</v>
      </c>
      <c r="DH146" s="300">
        <v>0</v>
      </c>
      <c r="DI146" s="300">
        <v>0</v>
      </c>
      <c r="DJ146" s="300">
        <v>0</v>
      </c>
      <c r="DK146" s="275">
        <v>1</v>
      </c>
      <c r="DL146" s="275">
        <v>0</v>
      </c>
      <c r="DM146" s="275">
        <v>0</v>
      </c>
      <c r="DN146" s="275">
        <v>0</v>
      </c>
      <c r="DO146" s="275">
        <v>0</v>
      </c>
      <c r="DP146" s="291">
        <v>0</v>
      </c>
      <c r="DQ146" s="300">
        <v>0</v>
      </c>
      <c r="DR146" s="339">
        <v>1</v>
      </c>
      <c r="DS146" s="433">
        <v>0</v>
      </c>
      <c r="DT146" s="66">
        <v>1</v>
      </c>
      <c r="DU146" s="340">
        <v>0</v>
      </c>
      <c r="DV146" s="339">
        <v>1</v>
      </c>
      <c r="DW146" s="276">
        <v>0</v>
      </c>
      <c r="DX146" s="66">
        <v>1</v>
      </c>
      <c r="DY146" s="291">
        <v>1</v>
      </c>
      <c r="DZ146" s="341">
        <v>0</v>
      </c>
      <c r="EA146" s="276">
        <v>1</v>
      </c>
      <c r="EB146" s="66">
        <v>1</v>
      </c>
      <c r="EC146" s="339">
        <v>1</v>
      </c>
      <c r="ED146" s="339">
        <v>1</v>
      </c>
      <c r="EE146" s="339">
        <v>1</v>
      </c>
      <c r="EF146" s="339">
        <v>1</v>
      </c>
      <c r="EG146" s="66">
        <v>1</v>
      </c>
      <c r="EH146" s="339">
        <v>1</v>
      </c>
      <c r="EI146" s="339">
        <v>1</v>
      </c>
      <c r="EJ146" s="276">
        <v>1</v>
      </c>
      <c r="EK146" s="66">
        <v>1</v>
      </c>
      <c r="EL146" s="276">
        <v>1</v>
      </c>
      <c r="EM146" s="339">
        <v>1</v>
      </c>
      <c r="EN146" s="276">
        <v>1</v>
      </c>
      <c r="EO146" s="339">
        <v>1</v>
      </c>
      <c r="EP146" s="276">
        <v>0</v>
      </c>
      <c r="EQ146" s="355">
        <v>1</v>
      </c>
      <c r="ER146" s="339">
        <v>1</v>
      </c>
      <c r="ES146" s="276">
        <v>1</v>
      </c>
      <c r="ET146" s="66">
        <v>1</v>
      </c>
      <c r="EU146" s="276">
        <v>1</v>
      </c>
      <c r="EV146" s="276">
        <v>1</v>
      </c>
      <c r="EW146" s="339">
        <v>1</v>
      </c>
      <c r="EX146" s="413">
        <v>1</v>
      </c>
      <c r="EY146" s="276">
        <v>1</v>
      </c>
      <c r="EZ146" s="425">
        <v>1</v>
      </c>
      <c r="FA146" s="433">
        <v>1</v>
      </c>
      <c r="FB146" s="452">
        <v>1</v>
      </c>
      <c r="FC146" s="448">
        <v>1</v>
      </c>
      <c r="FD146" s="448">
        <v>0</v>
      </c>
      <c r="FE146" s="481">
        <v>0</v>
      </c>
      <c r="FF146" s="433">
        <v>1</v>
      </c>
      <c r="FG146" s="464">
        <v>1</v>
      </c>
      <c r="FH146" s="465">
        <v>0</v>
      </c>
      <c r="FI146" s="464">
        <v>0</v>
      </c>
      <c r="FJ146" s="468">
        <v>0</v>
      </c>
      <c r="FK146" s="468">
        <v>1</v>
      </c>
      <c r="FL146" s="468">
        <v>1</v>
      </c>
      <c r="FM146" s="466">
        <v>0</v>
      </c>
      <c r="FN146" s="468">
        <v>1</v>
      </c>
      <c r="FO146" s="468">
        <v>1</v>
      </c>
      <c r="FP146" s="468">
        <v>1</v>
      </c>
      <c r="FQ146" s="468">
        <v>1</v>
      </c>
      <c r="FR146" s="469">
        <v>1</v>
      </c>
      <c r="FS146" s="469">
        <v>1</v>
      </c>
      <c r="FT146" s="469">
        <v>1</v>
      </c>
      <c r="FU146" s="469">
        <v>1</v>
      </c>
      <c r="FV146" s="469">
        <v>1</v>
      </c>
      <c r="FW146" s="469">
        <v>0</v>
      </c>
      <c r="FX146" s="469">
        <v>1</v>
      </c>
      <c r="FY146" s="469">
        <v>1</v>
      </c>
      <c r="FZ146" s="469">
        <v>1</v>
      </c>
      <c r="GA146" s="469">
        <v>1</v>
      </c>
      <c r="GB146" s="469">
        <v>0</v>
      </c>
      <c r="GC146" s="469">
        <v>0</v>
      </c>
      <c r="GD146" s="469">
        <v>1</v>
      </c>
      <c r="GE146" s="469">
        <v>1</v>
      </c>
      <c r="GF146" s="66">
        <v>1</v>
      </c>
      <c r="GG146" s="505">
        <v>0</v>
      </c>
      <c r="GH146" s="505">
        <v>0</v>
      </c>
      <c r="GI146" s="505">
        <v>0</v>
      </c>
      <c r="GJ146" s="505">
        <v>1</v>
      </c>
      <c r="GK146" s="505">
        <v>0</v>
      </c>
      <c r="GL146" s="505">
        <v>0</v>
      </c>
      <c r="GM146" s="505">
        <v>0</v>
      </c>
      <c r="GN146" s="505">
        <v>0</v>
      </c>
      <c r="GO146" s="505">
        <v>0</v>
      </c>
      <c r="GP146" s="503">
        <v>0</v>
      </c>
      <c r="GQ146" s="505">
        <v>0</v>
      </c>
      <c r="GR146" s="505">
        <v>0</v>
      </c>
      <c r="GS146" s="506">
        <v>0</v>
      </c>
      <c r="GT146" s="506">
        <v>0</v>
      </c>
      <c r="GU146" s="505">
        <v>0</v>
      </c>
      <c r="GV146" s="517">
        <v>1</v>
      </c>
      <c r="GW146" s="522">
        <v>1</v>
      </c>
      <c r="GX146" s="448">
        <v>1</v>
      </c>
      <c r="GY146" s="276">
        <v>1</v>
      </c>
      <c r="GZ146" s="468">
        <v>1</v>
      </c>
      <c r="HA146" s="468">
        <v>1</v>
      </c>
      <c r="HB146" s="616"/>
      <c r="HC146" s="468">
        <v>1</v>
      </c>
      <c r="HD146" s="468">
        <v>1</v>
      </c>
      <c r="HE146" s="468">
        <v>1</v>
      </c>
      <c r="HF146" s="276">
        <v>1</v>
      </c>
      <c r="HG146" s="276">
        <v>1</v>
      </c>
      <c r="HH146" s="433">
        <v>1</v>
      </c>
      <c r="HI146" s="448">
        <v>0</v>
      </c>
      <c r="HJ146" s="276">
        <v>1</v>
      </c>
      <c r="HK146" s="276">
        <v>1</v>
      </c>
      <c r="HL146" s="448">
        <v>1</v>
      </c>
      <c r="HM146" s="276">
        <v>0</v>
      </c>
      <c r="HN146" s="425">
        <v>0</v>
      </c>
      <c r="HO146" s="425">
        <v>0</v>
      </c>
      <c r="HP146" s="425">
        <v>1</v>
      </c>
      <c r="HQ146" s="276">
        <v>1</v>
      </c>
      <c r="HR146" s="276">
        <v>1</v>
      </c>
      <c r="HS146" s="448">
        <v>0</v>
      </c>
      <c r="HT146" s="276">
        <v>0</v>
      </c>
      <c r="HU146" s="448">
        <v>1</v>
      </c>
      <c r="HV146" s="448">
        <v>1</v>
      </c>
      <c r="HW146" s="276">
        <v>1</v>
      </c>
      <c r="HX146" s="276">
        <v>1</v>
      </c>
      <c r="HY146" s="425">
        <v>1</v>
      </c>
      <c r="HZ146" s="425">
        <v>1</v>
      </c>
      <c r="IA146" s="448">
        <v>1</v>
      </c>
      <c r="IB146" s="448">
        <v>0</v>
      </c>
      <c r="IC146" s="448">
        <v>0</v>
      </c>
      <c r="ID146" s="276">
        <v>0</v>
      </c>
      <c r="IE146" s="276">
        <v>1</v>
      </c>
      <c r="IF146" s="276">
        <v>1</v>
      </c>
      <c r="IG146" s="276">
        <v>1</v>
      </c>
      <c r="IH146" s="276">
        <v>0</v>
      </c>
      <c r="II146" s="276">
        <v>0</v>
      </c>
      <c r="IJ146" s="433">
        <v>1</v>
      </c>
      <c r="IK146" s="433">
        <v>1</v>
      </c>
      <c r="IL146" s="276">
        <v>0</v>
      </c>
      <c r="IM146" s="433">
        <v>1</v>
      </c>
      <c r="IN146" s="433">
        <v>0</v>
      </c>
      <c r="IO146" s="276">
        <v>1</v>
      </c>
      <c r="IP146" s="276">
        <v>1</v>
      </c>
      <c r="IQ146" s="276">
        <v>1</v>
      </c>
      <c r="IR146" s="448">
        <v>1</v>
      </c>
      <c r="IS146" s="433">
        <v>0</v>
      </c>
      <c r="IT146" s="276">
        <v>1</v>
      </c>
      <c r="IU146" s="433">
        <v>1</v>
      </c>
      <c r="IV146" s="276">
        <v>1</v>
      </c>
      <c r="IW146" s="276">
        <v>1</v>
      </c>
      <c r="IX146" s="433">
        <v>1</v>
      </c>
      <c r="IY146" s="433">
        <v>1</v>
      </c>
      <c r="IZ146" s="433">
        <v>1</v>
      </c>
      <c r="JA146" s="433">
        <v>1</v>
      </c>
      <c r="JB146" s="433">
        <v>1</v>
      </c>
      <c r="JC146" s="433">
        <v>1</v>
      </c>
      <c r="JD146" s="463">
        <v>1</v>
      </c>
      <c r="JE146" s="433">
        <v>0</v>
      </c>
      <c r="JF146" s="433">
        <v>1</v>
      </c>
      <c r="JG146" s="433">
        <v>1</v>
      </c>
      <c r="JH146" s="433">
        <v>1</v>
      </c>
      <c r="JI146" s="433">
        <v>1</v>
      </c>
      <c r="JJ146" s="434">
        <v>0</v>
      </c>
      <c r="JK146" s="433">
        <v>1</v>
      </c>
      <c r="JL146" s="681">
        <v>0</v>
      </c>
      <c r="JM146" s="682">
        <v>0</v>
      </c>
      <c r="JN146" s="464">
        <v>1</v>
      </c>
      <c r="JO146" s="468">
        <v>0</v>
      </c>
      <c r="JP146" s="276">
        <v>1</v>
      </c>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16.5" thickBot="1" x14ac:dyDescent="0.3">
      <c r="A147" s="731"/>
      <c r="B147" s="727"/>
      <c r="C147" s="747"/>
      <c r="D147" s="23">
        <v>1</v>
      </c>
      <c r="E147" s="148" t="s">
        <v>509</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73">
        <v>0</v>
      </c>
      <c r="AK147" s="173">
        <v>0</v>
      </c>
      <c r="AL147" s="14">
        <v>1</v>
      </c>
      <c r="AM147" s="176">
        <v>1</v>
      </c>
      <c r="AN147" s="173">
        <v>0</v>
      </c>
      <c r="AO147" s="14">
        <v>0</v>
      </c>
      <c r="AP147" s="14">
        <v>0</v>
      </c>
      <c r="AQ147" s="173">
        <v>1</v>
      </c>
      <c r="AR147" s="14">
        <v>1</v>
      </c>
      <c r="AS147" s="173">
        <v>0</v>
      </c>
      <c r="AT147" s="14">
        <v>0</v>
      </c>
      <c r="AU147" s="85">
        <v>0</v>
      </c>
      <c r="AV147" s="85">
        <v>0</v>
      </c>
      <c r="AW147" s="14">
        <v>0</v>
      </c>
      <c r="AX147" s="173">
        <v>1</v>
      </c>
      <c r="AY147" s="173">
        <v>0</v>
      </c>
      <c r="AZ147" s="173">
        <v>1</v>
      </c>
      <c r="BA147" s="189">
        <v>0</v>
      </c>
      <c r="BB147" s="14">
        <v>0</v>
      </c>
      <c r="BC147" s="15">
        <v>0</v>
      </c>
      <c r="BD147" s="15">
        <v>1</v>
      </c>
      <c r="BE147" s="189">
        <v>0</v>
      </c>
      <c r="BF147" s="218">
        <v>1</v>
      </c>
      <c r="BG147" s="218">
        <v>1</v>
      </c>
      <c r="BH147" s="218">
        <v>0</v>
      </c>
      <c r="BI147" s="219">
        <v>0</v>
      </c>
      <c r="BJ147" s="219">
        <v>0</v>
      </c>
      <c r="BK147" s="219">
        <v>0</v>
      </c>
      <c r="BL147" s="219">
        <v>1</v>
      </c>
      <c r="BM147" s="219">
        <v>0</v>
      </c>
      <c r="BN147" s="189">
        <v>0</v>
      </c>
      <c r="BO147" s="218">
        <v>0</v>
      </c>
      <c r="BP147" s="218">
        <v>0</v>
      </c>
      <c r="BQ147" s="218">
        <v>0</v>
      </c>
      <c r="BR147" s="219">
        <v>0</v>
      </c>
      <c r="BS147" s="15">
        <v>1</v>
      </c>
      <c r="BT147" s="15">
        <v>0</v>
      </c>
      <c r="BU147" s="255">
        <v>0</v>
      </c>
      <c r="BV147" s="256">
        <v>0</v>
      </c>
      <c r="BW147" s="257">
        <v>0</v>
      </c>
      <c r="BX147" s="258">
        <v>0</v>
      </c>
      <c r="BY147" s="259">
        <v>0</v>
      </c>
      <c r="BZ147" s="15">
        <v>1</v>
      </c>
      <c r="CA147" s="173">
        <v>0</v>
      </c>
      <c r="CB147" s="23">
        <v>0</v>
      </c>
      <c r="CC147" s="23">
        <v>0</v>
      </c>
      <c r="CD147" s="15">
        <v>0</v>
      </c>
      <c r="CE147" s="15">
        <v>0</v>
      </c>
      <c r="CF147" s="14">
        <v>1</v>
      </c>
      <c r="CG147" s="15">
        <v>1</v>
      </c>
      <c r="CH147" s="39">
        <v>0</v>
      </c>
      <c r="CI147" s="39">
        <v>0</v>
      </c>
      <c r="CJ147" s="39">
        <v>0</v>
      </c>
      <c r="CK147" s="39">
        <v>0</v>
      </c>
      <c r="CL147" s="39">
        <v>0</v>
      </c>
      <c r="CM147" s="278">
        <v>0</v>
      </c>
      <c r="CN147" s="279">
        <v>0</v>
      </c>
      <c r="CO147" s="280">
        <v>0</v>
      </c>
      <c r="CP147" s="280">
        <v>0</v>
      </c>
      <c r="CQ147" s="280">
        <v>0</v>
      </c>
      <c r="CR147" s="280">
        <v>0</v>
      </c>
      <c r="CS147" s="282">
        <v>0</v>
      </c>
      <c r="CT147" s="278">
        <v>0</v>
      </c>
      <c r="CU147" s="301">
        <v>0</v>
      </c>
      <c r="CV147" s="301">
        <v>0</v>
      </c>
      <c r="CW147" s="301">
        <v>0</v>
      </c>
      <c r="CX147" s="301">
        <v>0</v>
      </c>
      <c r="CY147" s="301">
        <v>0</v>
      </c>
      <c r="CZ147" s="301">
        <v>0</v>
      </c>
      <c r="DA147" s="301">
        <v>0</v>
      </c>
      <c r="DB147" s="301">
        <v>0</v>
      </c>
      <c r="DC147" s="301">
        <v>0</v>
      </c>
      <c r="DD147" s="301">
        <v>0</v>
      </c>
      <c r="DE147" s="301">
        <v>0</v>
      </c>
      <c r="DF147" s="301">
        <v>0</v>
      </c>
      <c r="DG147" s="301">
        <v>0</v>
      </c>
      <c r="DH147" s="301">
        <v>0</v>
      </c>
      <c r="DI147" s="301">
        <v>0</v>
      </c>
      <c r="DJ147" s="301">
        <v>0</v>
      </c>
      <c r="DK147" s="278">
        <v>1</v>
      </c>
      <c r="DL147" s="278">
        <v>0</v>
      </c>
      <c r="DM147" s="278">
        <v>0</v>
      </c>
      <c r="DN147" s="278">
        <v>0</v>
      </c>
      <c r="DO147" s="278">
        <v>0</v>
      </c>
      <c r="DP147" s="292">
        <v>0</v>
      </c>
      <c r="DQ147" s="301">
        <v>0</v>
      </c>
      <c r="DR147" s="342">
        <v>1</v>
      </c>
      <c r="DS147" s="393">
        <v>1</v>
      </c>
      <c r="DT147" s="66">
        <v>1</v>
      </c>
      <c r="DU147" s="343">
        <v>0</v>
      </c>
      <c r="DV147" s="342">
        <v>1</v>
      </c>
      <c r="DW147" s="344">
        <v>0</v>
      </c>
      <c r="DX147" s="66">
        <v>0</v>
      </c>
      <c r="DY147" s="345">
        <v>0</v>
      </c>
      <c r="DZ147" s="346">
        <v>0</v>
      </c>
      <c r="EA147" s="344">
        <v>1</v>
      </c>
      <c r="EB147" s="66">
        <v>0</v>
      </c>
      <c r="EC147" s="342">
        <v>0</v>
      </c>
      <c r="ED147" s="342">
        <v>0</v>
      </c>
      <c r="EE147" s="342">
        <v>0</v>
      </c>
      <c r="EF147" s="342">
        <v>0</v>
      </c>
      <c r="EG147" s="66">
        <v>0</v>
      </c>
      <c r="EH147" s="393">
        <v>0</v>
      </c>
      <c r="EI147" s="342">
        <v>1</v>
      </c>
      <c r="EJ147" s="394">
        <v>1</v>
      </c>
      <c r="EK147" s="66">
        <v>0</v>
      </c>
      <c r="EL147" s="344">
        <v>1</v>
      </c>
      <c r="EM147" s="342">
        <v>1</v>
      </c>
      <c r="EN147" s="344">
        <v>1</v>
      </c>
      <c r="EO147" s="342">
        <v>1</v>
      </c>
      <c r="EP147" s="344">
        <v>0</v>
      </c>
      <c r="EQ147" s="356">
        <v>0</v>
      </c>
      <c r="ER147" s="342">
        <v>0</v>
      </c>
      <c r="ES147" s="344">
        <v>1</v>
      </c>
      <c r="ET147" s="66">
        <v>0</v>
      </c>
      <c r="EU147" s="344">
        <v>1</v>
      </c>
      <c r="EV147" s="394">
        <v>0</v>
      </c>
      <c r="EW147" s="393">
        <v>1</v>
      </c>
      <c r="EX147" s="414">
        <v>1</v>
      </c>
      <c r="EY147" s="394">
        <v>0</v>
      </c>
      <c r="EZ147" s="426">
        <v>0</v>
      </c>
      <c r="FA147" s="393">
        <v>1</v>
      </c>
      <c r="FB147" s="453">
        <v>0</v>
      </c>
      <c r="FC147" s="278">
        <v>1</v>
      </c>
      <c r="FD147" s="278">
        <v>0</v>
      </c>
      <c r="FE147" s="482">
        <v>0</v>
      </c>
      <c r="FF147" s="393">
        <v>0</v>
      </c>
      <c r="FG147" s="470">
        <v>0</v>
      </c>
      <c r="FH147" s="471">
        <v>0</v>
      </c>
      <c r="FI147" s="470">
        <v>0</v>
      </c>
      <c r="FJ147" s="426">
        <v>0</v>
      </c>
      <c r="FK147" s="426">
        <v>1</v>
      </c>
      <c r="FL147" s="426">
        <v>0</v>
      </c>
      <c r="FM147" s="466">
        <v>0</v>
      </c>
      <c r="FN147" s="426">
        <v>0</v>
      </c>
      <c r="FO147" s="426">
        <v>1</v>
      </c>
      <c r="FP147" s="426">
        <v>1</v>
      </c>
      <c r="FQ147" s="426">
        <v>0</v>
      </c>
      <c r="FR147" s="472">
        <v>1</v>
      </c>
      <c r="FS147" s="472">
        <v>1</v>
      </c>
      <c r="FT147" s="472">
        <v>1</v>
      </c>
      <c r="FU147" s="472">
        <v>1</v>
      </c>
      <c r="FV147" s="472">
        <v>1</v>
      </c>
      <c r="FW147" s="472">
        <v>0</v>
      </c>
      <c r="FX147" s="472">
        <v>1</v>
      </c>
      <c r="FY147" s="472">
        <v>1</v>
      </c>
      <c r="FZ147" s="472">
        <v>1</v>
      </c>
      <c r="GA147" s="472">
        <v>1</v>
      </c>
      <c r="GB147" s="472">
        <v>0</v>
      </c>
      <c r="GC147" s="472">
        <v>0</v>
      </c>
      <c r="GD147" s="472">
        <v>1</v>
      </c>
      <c r="GE147" s="472">
        <v>1</v>
      </c>
      <c r="GF147" s="66">
        <v>1</v>
      </c>
      <c r="GG147" s="505">
        <v>0</v>
      </c>
      <c r="GH147" s="505">
        <v>0</v>
      </c>
      <c r="GI147" s="505">
        <v>0</v>
      </c>
      <c r="GJ147" s="505">
        <v>1</v>
      </c>
      <c r="GK147" s="505">
        <v>0</v>
      </c>
      <c r="GL147" s="505">
        <v>0</v>
      </c>
      <c r="GM147" s="505">
        <v>0</v>
      </c>
      <c r="GN147" s="505">
        <v>0</v>
      </c>
      <c r="GO147" s="505">
        <v>0</v>
      </c>
      <c r="GP147" s="503">
        <v>0</v>
      </c>
      <c r="GQ147" s="505">
        <v>0</v>
      </c>
      <c r="GR147" s="505">
        <v>0</v>
      </c>
      <c r="GS147" s="506">
        <v>0</v>
      </c>
      <c r="GT147" s="506">
        <v>0</v>
      </c>
      <c r="GU147" s="505">
        <v>0</v>
      </c>
      <c r="GV147" s="517">
        <v>0</v>
      </c>
      <c r="GW147" s="522">
        <v>1</v>
      </c>
      <c r="GX147" s="278">
        <v>1</v>
      </c>
      <c r="GY147" s="394">
        <v>0</v>
      </c>
      <c r="GZ147" s="426">
        <v>0</v>
      </c>
      <c r="HA147" s="426">
        <v>0</v>
      </c>
      <c r="HB147" s="617"/>
      <c r="HC147" s="606">
        <v>0</v>
      </c>
      <c r="HD147" s="606">
        <v>0</v>
      </c>
      <c r="HE147" s="606">
        <v>0</v>
      </c>
      <c r="HF147" s="630">
        <v>0</v>
      </c>
      <c r="HG147" s="630">
        <v>0</v>
      </c>
      <c r="HH147" s="674">
        <v>0</v>
      </c>
      <c r="HI147" s="631">
        <v>0</v>
      </c>
      <c r="HJ147" s="630">
        <v>0</v>
      </c>
      <c r="HK147" s="630">
        <v>1</v>
      </c>
      <c r="HL147" s="631">
        <v>0</v>
      </c>
      <c r="HM147" s="630">
        <v>0</v>
      </c>
      <c r="HN147" s="606">
        <v>0</v>
      </c>
      <c r="HO147" s="606">
        <v>0</v>
      </c>
      <c r="HP147" s="606">
        <v>1</v>
      </c>
      <c r="HQ147" s="630">
        <v>0</v>
      </c>
      <c r="HR147" s="630">
        <v>1</v>
      </c>
      <c r="HS147" s="631">
        <v>0</v>
      </c>
      <c r="HT147" s="630">
        <v>0</v>
      </c>
      <c r="HU147" s="631">
        <v>1</v>
      </c>
      <c r="HV147" s="631">
        <v>0</v>
      </c>
      <c r="HW147" s="630">
        <v>1</v>
      </c>
      <c r="HX147" s="630">
        <v>1</v>
      </c>
      <c r="HY147" s="606">
        <v>0</v>
      </c>
      <c r="HZ147" s="606">
        <v>1</v>
      </c>
      <c r="IA147" s="631">
        <v>1</v>
      </c>
      <c r="IB147" s="631">
        <v>0</v>
      </c>
      <c r="IC147" s="631">
        <v>0</v>
      </c>
      <c r="ID147" s="630">
        <v>1</v>
      </c>
      <c r="IE147" s="630">
        <v>0</v>
      </c>
      <c r="IF147" s="630">
        <v>1</v>
      </c>
      <c r="IG147" s="630">
        <v>1</v>
      </c>
      <c r="IH147" s="630">
        <v>0</v>
      </c>
      <c r="II147" s="630">
        <v>0</v>
      </c>
      <c r="IJ147" s="674">
        <v>0</v>
      </c>
      <c r="IK147" s="674">
        <v>1</v>
      </c>
      <c r="IL147" s="630">
        <v>0</v>
      </c>
      <c r="IM147" s="674">
        <v>0</v>
      </c>
      <c r="IN147" s="674">
        <v>0</v>
      </c>
      <c r="IO147" s="630">
        <v>0</v>
      </c>
      <c r="IP147" s="630">
        <v>0</v>
      </c>
      <c r="IQ147" s="630">
        <v>0</v>
      </c>
      <c r="IR147" s="631">
        <v>0</v>
      </c>
      <c r="IS147" s="674">
        <v>0</v>
      </c>
      <c r="IT147" s="630">
        <v>1</v>
      </c>
      <c r="IU147" s="674">
        <v>1</v>
      </c>
      <c r="IV147" s="630">
        <v>1</v>
      </c>
      <c r="IW147" s="630">
        <v>1</v>
      </c>
      <c r="IX147" s="674">
        <v>1</v>
      </c>
      <c r="IY147" s="674">
        <v>1</v>
      </c>
      <c r="IZ147" s="674">
        <v>0</v>
      </c>
      <c r="JA147" s="674">
        <v>0</v>
      </c>
      <c r="JB147" s="674">
        <v>1</v>
      </c>
      <c r="JC147" s="674">
        <v>0</v>
      </c>
      <c r="JD147" s="674">
        <v>0</v>
      </c>
      <c r="JE147" s="674">
        <v>0</v>
      </c>
      <c r="JF147" s="674">
        <v>1</v>
      </c>
      <c r="JG147" s="674">
        <v>0</v>
      </c>
      <c r="JH147" s="674">
        <v>1</v>
      </c>
      <c r="JI147" s="674">
        <v>1</v>
      </c>
      <c r="JJ147" s="434">
        <v>0</v>
      </c>
      <c r="JK147" s="674">
        <v>1</v>
      </c>
      <c r="JL147" s="684">
        <v>0</v>
      </c>
      <c r="JM147" s="685">
        <v>0</v>
      </c>
      <c r="JN147" s="470">
        <v>1</v>
      </c>
      <c r="JO147" s="606">
        <v>0</v>
      </c>
      <c r="JP147" s="630">
        <v>1</v>
      </c>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26.25" thickBot="1" x14ac:dyDescent="0.3">
      <c r="A148" s="731"/>
      <c r="B148" s="727"/>
      <c r="C148" s="745" t="s">
        <v>143</v>
      </c>
      <c r="D148" s="21">
        <v>1</v>
      </c>
      <c r="E148" s="146"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5">
        <v>1</v>
      </c>
      <c r="AK148" s="175">
        <v>0</v>
      </c>
      <c r="AL148" s="10">
        <v>0</v>
      </c>
      <c r="AM148" s="184">
        <v>1</v>
      </c>
      <c r="AN148" s="175">
        <v>0</v>
      </c>
      <c r="AO148" s="10">
        <v>0</v>
      </c>
      <c r="AP148" s="10">
        <v>0</v>
      </c>
      <c r="AQ148" s="175">
        <v>1</v>
      </c>
      <c r="AR148" s="10">
        <v>0</v>
      </c>
      <c r="AS148" s="175">
        <v>0</v>
      </c>
      <c r="AT148" s="10">
        <v>0</v>
      </c>
      <c r="AU148" s="86">
        <v>0</v>
      </c>
      <c r="AV148" s="86">
        <v>1</v>
      </c>
      <c r="AW148" s="10">
        <v>0</v>
      </c>
      <c r="AX148" s="175">
        <v>1</v>
      </c>
      <c r="AY148" s="175">
        <v>1</v>
      </c>
      <c r="AZ148" s="175">
        <v>0</v>
      </c>
      <c r="BA148" s="187">
        <v>0</v>
      </c>
      <c r="BB148" s="10">
        <v>0</v>
      </c>
      <c r="BC148" s="11">
        <v>0</v>
      </c>
      <c r="BD148" s="11">
        <v>1</v>
      </c>
      <c r="BE148" s="187">
        <v>1</v>
      </c>
      <c r="BF148" s="214">
        <v>1</v>
      </c>
      <c r="BG148" s="214">
        <v>1</v>
      </c>
      <c r="BH148" s="214">
        <v>0</v>
      </c>
      <c r="BI148" s="215">
        <v>0</v>
      </c>
      <c r="BJ148" s="215">
        <v>1</v>
      </c>
      <c r="BK148" s="215">
        <v>0</v>
      </c>
      <c r="BL148" s="215">
        <v>1</v>
      </c>
      <c r="BM148" s="215">
        <v>0</v>
      </c>
      <c r="BN148" s="187">
        <v>0</v>
      </c>
      <c r="BO148" s="214">
        <v>0</v>
      </c>
      <c r="BP148" s="214">
        <v>0</v>
      </c>
      <c r="BQ148" s="214">
        <v>0</v>
      </c>
      <c r="BR148" s="215">
        <v>0</v>
      </c>
      <c r="BS148" s="11">
        <v>1</v>
      </c>
      <c r="BT148" s="11">
        <v>1</v>
      </c>
      <c r="BU148" s="260">
        <v>1</v>
      </c>
      <c r="BV148" s="261">
        <v>0</v>
      </c>
      <c r="BW148" s="262">
        <v>1</v>
      </c>
      <c r="BX148" s="263">
        <v>1</v>
      </c>
      <c r="BY148" s="264">
        <v>1</v>
      </c>
      <c r="BZ148" s="11">
        <v>1</v>
      </c>
      <c r="CA148" s="175">
        <v>0</v>
      </c>
      <c r="CB148" s="21">
        <v>1</v>
      </c>
      <c r="CC148" s="21">
        <v>1</v>
      </c>
      <c r="CD148" s="11">
        <v>1</v>
      </c>
      <c r="CE148" s="11">
        <v>0</v>
      </c>
      <c r="CF148" s="10">
        <v>0</v>
      </c>
      <c r="CG148" s="11">
        <v>1</v>
      </c>
      <c r="CH148" s="39">
        <v>0</v>
      </c>
      <c r="CI148" s="39">
        <v>0</v>
      </c>
      <c r="CJ148" s="39">
        <v>0</v>
      </c>
      <c r="CK148" s="39">
        <v>0</v>
      </c>
      <c r="CL148" s="39">
        <v>0</v>
      </c>
      <c r="CM148" s="281">
        <v>0</v>
      </c>
      <c r="CN148" s="282">
        <v>0</v>
      </c>
      <c r="CO148" s="283">
        <v>0</v>
      </c>
      <c r="CP148" s="283">
        <v>0</v>
      </c>
      <c r="CQ148" s="283">
        <v>0</v>
      </c>
      <c r="CR148" s="283">
        <v>0</v>
      </c>
      <c r="CS148" s="282">
        <v>0</v>
      </c>
      <c r="CT148" s="302">
        <v>0</v>
      </c>
      <c r="CU148" s="303">
        <v>0</v>
      </c>
      <c r="CV148" s="303">
        <v>0</v>
      </c>
      <c r="CW148" s="303">
        <v>0</v>
      </c>
      <c r="CX148" s="303">
        <v>0</v>
      </c>
      <c r="CY148" s="303">
        <v>0</v>
      </c>
      <c r="CZ148" s="303">
        <v>0</v>
      </c>
      <c r="DA148" s="303">
        <v>0</v>
      </c>
      <c r="DB148" s="303">
        <v>0</v>
      </c>
      <c r="DC148" s="303">
        <v>0</v>
      </c>
      <c r="DD148" s="303">
        <v>0</v>
      </c>
      <c r="DE148" s="303">
        <v>0</v>
      </c>
      <c r="DF148" s="303">
        <v>0</v>
      </c>
      <c r="DG148" s="303">
        <v>0</v>
      </c>
      <c r="DH148" s="303">
        <v>0</v>
      </c>
      <c r="DI148" s="303">
        <v>0</v>
      </c>
      <c r="DJ148" s="303">
        <v>0</v>
      </c>
      <c r="DK148" s="302">
        <v>0</v>
      </c>
      <c r="DL148" s="302">
        <v>0</v>
      </c>
      <c r="DM148" s="302">
        <v>0</v>
      </c>
      <c r="DN148" s="302">
        <v>0</v>
      </c>
      <c r="DO148" s="302">
        <v>0</v>
      </c>
      <c r="DP148" s="304">
        <v>0</v>
      </c>
      <c r="DQ148" s="303">
        <v>0</v>
      </c>
      <c r="DR148" s="347">
        <v>1</v>
      </c>
      <c r="DS148" s="434">
        <v>1</v>
      </c>
      <c r="DT148" s="66">
        <v>1</v>
      </c>
      <c r="DU148" s="348">
        <v>0</v>
      </c>
      <c r="DV148" s="347">
        <v>0</v>
      </c>
      <c r="DW148" s="363">
        <v>0</v>
      </c>
      <c r="DX148" s="66">
        <v>1</v>
      </c>
      <c r="DY148" s="304">
        <v>0</v>
      </c>
      <c r="DZ148" s="350">
        <v>0</v>
      </c>
      <c r="EA148" s="349">
        <v>0</v>
      </c>
      <c r="EB148" s="66">
        <v>0</v>
      </c>
      <c r="EC148" s="347">
        <v>0</v>
      </c>
      <c r="ED148" s="347">
        <v>1</v>
      </c>
      <c r="EE148" s="347">
        <v>1</v>
      </c>
      <c r="EF148" s="347">
        <v>0</v>
      </c>
      <c r="EG148" s="66">
        <v>1</v>
      </c>
      <c r="EH148" s="347">
        <v>1</v>
      </c>
      <c r="EI148" s="347">
        <v>1</v>
      </c>
      <c r="EJ148" s="349">
        <v>0</v>
      </c>
      <c r="EK148" s="66">
        <v>0</v>
      </c>
      <c r="EL148" s="349">
        <v>1</v>
      </c>
      <c r="EM148" s="347">
        <v>1</v>
      </c>
      <c r="EN148" s="349">
        <v>0</v>
      </c>
      <c r="EO148" s="347">
        <v>1</v>
      </c>
      <c r="EP148" s="349">
        <v>0</v>
      </c>
      <c r="EQ148" s="357">
        <v>1</v>
      </c>
      <c r="ER148" s="347">
        <v>1</v>
      </c>
      <c r="ES148" s="349">
        <v>1</v>
      </c>
      <c r="ET148" s="66">
        <v>0</v>
      </c>
      <c r="EU148" s="349">
        <v>0</v>
      </c>
      <c r="EV148" s="349">
        <v>1</v>
      </c>
      <c r="EW148" s="347">
        <v>1</v>
      </c>
      <c r="EX148" s="415">
        <v>1</v>
      </c>
      <c r="EY148" s="349">
        <v>1</v>
      </c>
      <c r="EZ148" s="427">
        <v>0</v>
      </c>
      <c r="FA148" s="434">
        <v>1</v>
      </c>
      <c r="FB148" s="451">
        <v>0</v>
      </c>
      <c r="FC148" s="449">
        <v>1</v>
      </c>
      <c r="FD148" s="449">
        <v>0</v>
      </c>
      <c r="FE148" s="481">
        <v>1</v>
      </c>
      <c r="FF148" s="434">
        <v>0</v>
      </c>
      <c r="FG148" s="464">
        <v>1</v>
      </c>
      <c r="FH148" s="465">
        <v>0</v>
      </c>
      <c r="FI148" s="464">
        <v>0</v>
      </c>
      <c r="FJ148" s="427">
        <v>0</v>
      </c>
      <c r="FK148" s="427">
        <v>0</v>
      </c>
      <c r="FL148" s="427">
        <v>0</v>
      </c>
      <c r="FM148" s="466">
        <v>0</v>
      </c>
      <c r="FN148" s="427">
        <v>1</v>
      </c>
      <c r="FO148" s="427">
        <v>1</v>
      </c>
      <c r="FP148" s="427">
        <v>1</v>
      </c>
      <c r="FQ148" s="427">
        <v>0</v>
      </c>
      <c r="FR148" s="473">
        <v>1</v>
      </c>
      <c r="FS148" s="473">
        <v>1</v>
      </c>
      <c r="FT148" s="473">
        <v>1</v>
      </c>
      <c r="FU148" s="473">
        <v>1</v>
      </c>
      <c r="FV148" s="473">
        <v>0</v>
      </c>
      <c r="FW148" s="473">
        <v>0</v>
      </c>
      <c r="FX148" s="473">
        <v>1</v>
      </c>
      <c r="FY148" s="473">
        <v>0</v>
      </c>
      <c r="FZ148" s="473">
        <v>0</v>
      </c>
      <c r="GA148" s="473">
        <v>1</v>
      </c>
      <c r="GB148" s="473">
        <v>0</v>
      </c>
      <c r="GC148" s="473">
        <v>0</v>
      </c>
      <c r="GD148" s="473">
        <v>1</v>
      </c>
      <c r="GE148" s="473">
        <v>1</v>
      </c>
      <c r="GF148" s="66">
        <v>1</v>
      </c>
      <c r="GG148" s="505">
        <v>0</v>
      </c>
      <c r="GH148" s="505">
        <v>0</v>
      </c>
      <c r="GI148" s="505">
        <v>0</v>
      </c>
      <c r="GJ148" s="505">
        <v>0</v>
      </c>
      <c r="GK148" s="505">
        <v>0</v>
      </c>
      <c r="GL148" s="505">
        <v>0</v>
      </c>
      <c r="GM148" s="505">
        <v>0</v>
      </c>
      <c r="GN148" s="505">
        <v>0</v>
      </c>
      <c r="GO148" s="505">
        <v>0</v>
      </c>
      <c r="GP148" s="503">
        <v>0</v>
      </c>
      <c r="GQ148" s="505">
        <v>0</v>
      </c>
      <c r="GR148" s="505">
        <v>0</v>
      </c>
      <c r="GS148" s="506">
        <v>0</v>
      </c>
      <c r="GT148" s="506">
        <v>0</v>
      </c>
      <c r="GU148" s="505">
        <v>0</v>
      </c>
      <c r="GV148" s="517">
        <v>0</v>
      </c>
      <c r="GW148" s="522">
        <v>1</v>
      </c>
      <c r="GX148" s="449">
        <v>1</v>
      </c>
      <c r="GY148" s="349">
        <v>1</v>
      </c>
      <c r="GZ148" s="427">
        <v>1</v>
      </c>
      <c r="HA148" s="427">
        <v>1</v>
      </c>
      <c r="HB148" s="618"/>
      <c r="HC148" s="427">
        <v>0</v>
      </c>
      <c r="HD148" s="427">
        <v>1</v>
      </c>
      <c r="HE148" s="427">
        <v>0</v>
      </c>
      <c r="HF148" s="349">
        <v>0</v>
      </c>
      <c r="HG148" s="349">
        <v>0</v>
      </c>
      <c r="HH148" s="434">
        <v>1</v>
      </c>
      <c r="HI148" s="449">
        <v>0</v>
      </c>
      <c r="HJ148" s="349">
        <v>0</v>
      </c>
      <c r="HK148" s="349">
        <v>1</v>
      </c>
      <c r="HL148" s="449">
        <v>0</v>
      </c>
      <c r="HM148" s="349">
        <v>0</v>
      </c>
      <c r="HN148" s="427">
        <v>1</v>
      </c>
      <c r="HO148" s="427">
        <v>0</v>
      </c>
      <c r="HP148" s="427">
        <v>1</v>
      </c>
      <c r="HQ148" s="349">
        <v>0</v>
      </c>
      <c r="HR148" s="349">
        <v>0</v>
      </c>
      <c r="HS148" s="449">
        <v>0</v>
      </c>
      <c r="HT148" s="349">
        <v>1</v>
      </c>
      <c r="HU148" s="449">
        <v>1</v>
      </c>
      <c r="HV148" s="449">
        <v>1</v>
      </c>
      <c r="HW148" s="349">
        <v>1</v>
      </c>
      <c r="HX148" s="349">
        <v>0</v>
      </c>
      <c r="HY148" s="427">
        <v>0</v>
      </c>
      <c r="HZ148" s="427">
        <v>0</v>
      </c>
      <c r="IA148" s="449">
        <v>0</v>
      </c>
      <c r="IB148" s="449">
        <v>0</v>
      </c>
      <c r="IC148" s="449">
        <v>0</v>
      </c>
      <c r="ID148" s="349">
        <v>0</v>
      </c>
      <c r="IE148" s="349">
        <v>0</v>
      </c>
      <c r="IF148" s="349">
        <v>0</v>
      </c>
      <c r="IG148" s="349">
        <v>1</v>
      </c>
      <c r="IH148" s="349">
        <v>1</v>
      </c>
      <c r="II148" s="349">
        <v>0</v>
      </c>
      <c r="IJ148" s="434">
        <v>0</v>
      </c>
      <c r="IK148" s="434">
        <v>1</v>
      </c>
      <c r="IL148" s="349">
        <v>0</v>
      </c>
      <c r="IM148" s="434">
        <v>1</v>
      </c>
      <c r="IN148" s="434">
        <v>0</v>
      </c>
      <c r="IO148" s="349">
        <v>0</v>
      </c>
      <c r="IP148" s="349">
        <v>0</v>
      </c>
      <c r="IQ148" s="349">
        <v>0</v>
      </c>
      <c r="IR148" s="449">
        <v>1</v>
      </c>
      <c r="IS148" s="434">
        <v>0</v>
      </c>
      <c r="IT148" s="349">
        <v>1</v>
      </c>
      <c r="IU148" s="434">
        <v>1</v>
      </c>
      <c r="IV148" s="349">
        <v>1</v>
      </c>
      <c r="IW148" s="349">
        <v>0</v>
      </c>
      <c r="IX148" s="434">
        <v>1</v>
      </c>
      <c r="IY148" s="434">
        <v>1</v>
      </c>
      <c r="IZ148" s="434">
        <v>1</v>
      </c>
      <c r="JA148" s="434">
        <v>0</v>
      </c>
      <c r="JB148" s="434">
        <v>1</v>
      </c>
      <c r="JC148" s="434">
        <v>1</v>
      </c>
      <c r="JD148" s="463">
        <v>1</v>
      </c>
      <c r="JE148" s="434">
        <v>0</v>
      </c>
      <c r="JF148" s="434">
        <v>1</v>
      </c>
      <c r="JG148" s="434">
        <v>0</v>
      </c>
      <c r="JH148" s="434">
        <v>1</v>
      </c>
      <c r="JI148" s="434">
        <v>1</v>
      </c>
      <c r="JJ148" s="434">
        <v>0</v>
      </c>
      <c r="JK148" s="434">
        <v>1</v>
      </c>
      <c r="JL148" s="681">
        <v>0</v>
      </c>
      <c r="JM148" s="682">
        <v>1</v>
      </c>
      <c r="JN148" s="464">
        <v>1</v>
      </c>
      <c r="JO148" s="427">
        <v>1</v>
      </c>
      <c r="JP148" s="349">
        <v>0</v>
      </c>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26.25" thickBot="1" x14ac:dyDescent="0.3">
      <c r="A149" s="731"/>
      <c r="B149" s="727"/>
      <c r="C149" s="746"/>
      <c r="D149" s="22">
        <v>1</v>
      </c>
      <c r="E149" s="147"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71">
        <v>1</v>
      </c>
      <c r="AK149" s="171">
        <v>0</v>
      </c>
      <c r="AL149" s="12">
        <v>1</v>
      </c>
      <c r="AM149" s="179">
        <v>1</v>
      </c>
      <c r="AN149" s="171">
        <v>0</v>
      </c>
      <c r="AO149" s="12">
        <v>0</v>
      </c>
      <c r="AP149" s="12">
        <v>0</v>
      </c>
      <c r="AQ149" s="171">
        <v>1</v>
      </c>
      <c r="AR149" s="12">
        <v>1</v>
      </c>
      <c r="AS149" s="171">
        <v>0</v>
      </c>
      <c r="AT149" s="12">
        <v>0</v>
      </c>
      <c r="AU149" s="84">
        <v>0</v>
      </c>
      <c r="AV149" s="84">
        <v>1</v>
      </c>
      <c r="AW149" s="12">
        <v>0</v>
      </c>
      <c r="AX149" s="180">
        <v>0</v>
      </c>
      <c r="AY149" s="171">
        <v>1</v>
      </c>
      <c r="AZ149" s="171">
        <v>0</v>
      </c>
      <c r="BA149" s="188">
        <v>1</v>
      </c>
      <c r="BB149" s="12">
        <v>0</v>
      </c>
      <c r="BC149" s="13">
        <v>0</v>
      </c>
      <c r="BD149" s="13">
        <v>1</v>
      </c>
      <c r="BE149" s="188">
        <v>1</v>
      </c>
      <c r="BF149" s="216">
        <v>0</v>
      </c>
      <c r="BG149" s="216">
        <v>0</v>
      </c>
      <c r="BH149" s="216">
        <v>0</v>
      </c>
      <c r="BI149" s="217">
        <v>0</v>
      </c>
      <c r="BJ149" s="217">
        <v>1</v>
      </c>
      <c r="BK149" s="217">
        <v>0</v>
      </c>
      <c r="BL149" s="217">
        <v>0</v>
      </c>
      <c r="BM149" s="217">
        <v>0</v>
      </c>
      <c r="BN149" s="188">
        <v>0</v>
      </c>
      <c r="BO149" s="216">
        <v>0</v>
      </c>
      <c r="BP149" s="216">
        <v>0</v>
      </c>
      <c r="BQ149" s="216">
        <v>0</v>
      </c>
      <c r="BR149" s="217">
        <v>0</v>
      </c>
      <c r="BS149" s="13">
        <v>0</v>
      </c>
      <c r="BT149" s="13">
        <v>1</v>
      </c>
      <c r="BU149" s="249">
        <v>1</v>
      </c>
      <c r="BV149" s="254">
        <v>0</v>
      </c>
      <c r="BW149" s="251">
        <v>0</v>
      </c>
      <c r="BX149" s="252">
        <v>0</v>
      </c>
      <c r="BY149" s="253">
        <v>0</v>
      </c>
      <c r="BZ149" s="13">
        <v>1</v>
      </c>
      <c r="CA149" s="171">
        <v>0</v>
      </c>
      <c r="CB149" s="22">
        <v>1</v>
      </c>
      <c r="CC149" s="22">
        <v>1</v>
      </c>
      <c r="CD149" s="13">
        <v>0</v>
      </c>
      <c r="CE149" s="13">
        <v>0</v>
      </c>
      <c r="CF149" s="12">
        <v>0</v>
      </c>
      <c r="CG149" s="13">
        <v>0</v>
      </c>
      <c r="CH149" s="39">
        <v>0</v>
      </c>
      <c r="CI149" s="39">
        <v>0</v>
      </c>
      <c r="CJ149" s="39">
        <v>0</v>
      </c>
      <c r="CK149" s="39">
        <v>0</v>
      </c>
      <c r="CL149" s="39">
        <v>0</v>
      </c>
      <c r="CM149" s="275">
        <v>0</v>
      </c>
      <c r="CN149" s="276">
        <v>0</v>
      </c>
      <c r="CO149" s="277">
        <v>0</v>
      </c>
      <c r="CP149" s="277">
        <v>0</v>
      </c>
      <c r="CQ149" s="277">
        <v>0</v>
      </c>
      <c r="CR149" s="277">
        <v>0</v>
      </c>
      <c r="CS149" s="282">
        <v>0</v>
      </c>
      <c r="CT149" s="275">
        <v>0</v>
      </c>
      <c r="CU149" s="300">
        <v>0</v>
      </c>
      <c r="CV149" s="300">
        <v>0</v>
      </c>
      <c r="CW149" s="300">
        <v>0</v>
      </c>
      <c r="CX149" s="300">
        <v>0</v>
      </c>
      <c r="CY149" s="300">
        <v>0</v>
      </c>
      <c r="CZ149" s="300">
        <v>0</v>
      </c>
      <c r="DA149" s="300">
        <v>0</v>
      </c>
      <c r="DB149" s="300">
        <v>0</v>
      </c>
      <c r="DC149" s="300">
        <v>0</v>
      </c>
      <c r="DD149" s="300">
        <v>0</v>
      </c>
      <c r="DE149" s="300">
        <v>0</v>
      </c>
      <c r="DF149" s="300">
        <v>0</v>
      </c>
      <c r="DG149" s="300">
        <v>0</v>
      </c>
      <c r="DH149" s="300">
        <v>0</v>
      </c>
      <c r="DI149" s="300">
        <v>0</v>
      </c>
      <c r="DJ149" s="300">
        <v>0</v>
      </c>
      <c r="DK149" s="275">
        <v>1</v>
      </c>
      <c r="DL149" s="275">
        <v>0</v>
      </c>
      <c r="DM149" s="275">
        <v>0</v>
      </c>
      <c r="DN149" s="275">
        <v>0</v>
      </c>
      <c r="DO149" s="275">
        <v>0</v>
      </c>
      <c r="DP149" s="291">
        <v>0</v>
      </c>
      <c r="DQ149" s="300">
        <v>0</v>
      </c>
      <c r="DR149" s="339">
        <v>1</v>
      </c>
      <c r="DS149" s="433">
        <v>1</v>
      </c>
      <c r="DT149" s="66">
        <v>1</v>
      </c>
      <c r="DU149" s="340">
        <v>0</v>
      </c>
      <c r="DV149" s="339">
        <v>0</v>
      </c>
      <c r="DW149" s="364">
        <v>0</v>
      </c>
      <c r="DX149" s="66">
        <v>1</v>
      </c>
      <c r="DY149" s="291">
        <v>1</v>
      </c>
      <c r="DZ149" s="341">
        <v>1</v>
      </c>
      <c r="EA149" s="276">
        <v>0</v>
      </c>
      <c r="EB149" s="66">
        <v>0</v>
      </c>
      <c r="EC149" s="339">
        <v>0</v>
      </c>
      <c r="ED149" s="339">
        <v>1</v>
      </c>
      <c r="EE149" s="339">
        <v>0</v>
      </c>
      <c r="EF149" s="339">
        <v>0</v>
      </c>
      <c r="EG149" s="66">
        <v>1</v>
      </c>
      <c r="EH149" s="339">
        <v>1</v>
      </c>
      <c r="EI149" s="339">
        <v>1</v>
      </c>
      <c r="EJ149" s="276">
        <v>1</v>
      </c>
      <c r="EK149" s="66">
        <v>0</v>
      </c>
      <c r="EL149" s="276">
        <v>1</v>
      </c>
      <c r="EM149" s="339">
        <v>1</v>
      </c>
      <c r="EN149" s="276">
        <v>1</v>
      </c>
      <c r="EO149" s="339">
        <v>1</v>
      </c>
      <c r="EP149" s="276">
        <v>0</v>
      </c>
      <c r="EQ149" s="355">
        <v>0</v>
      </c>
      <c r="ER149" s="339">
        <v>0</v>
      </c>
      <c r="ES149" s="276">
        <v>0</v>
      </c>
      <c r="ET149" s="66">
        <v>0</v>
      </c>
      <c r="EU149" s="276">
        <v>0</v>
      </c>
      <c r="EV149" s="276">
        <v>0</v>
      </c>
      <c r="EW149" s="339">
        <v>0</v>
      </c>
      <c r="EX149" s="413">
        <v>1</v>
      </c>
      <c r="EY149" s="276">
        <v>0</v>
      </c>
      <c r="EZ149" s="425">
        <v>0</v>
      </c>
      <c r="FA149" s="433">
        <v>1</v>
      </c>
      <c r="FB149" s="452">
        <v>0</v>
      </c>
      <c r="FC149" s="448">
        <v>1</v>
      </c>
      <c r="FD149" s="448">
        <v>0</v>
      </c>
      <c r="FE149" s="482">
        <v>1</v>
      </c>
      <c r="FF149" s="433">
        <v>0</v>
      </c>
      <c r="FG149" s="464">
        <v>1</v>
      </c>
      <c r="FH149" s="465">
        <v>0</v>
      </c>
      <c r="FI149" s="464">
        <v>0</v>
      </c>
      <c r="FJ149" s="468">
        <v>0</v>
      </c>
      <c r="FK149" s="468">
        <v>0</v>
      </c>
      <c r="FL149" s="468">
        <v>1</v>
      </c>
      <c r="FM149" s="466">
        <v>0</v>
      </c>
      <c r="FN149" s="468">
        <v>1</v>
      </c>
      <c r="FO149" s="468">
        <v>1</v>
      </c>
      <c r="FP149" s="468">
        <v>1</v>
      </c>
      <c r="FQ149" s="468">
        <v>0</v>
      </c>
      <c r="FR149" s="469">
        <v>0</v>
      </c>
      <c r="FS149" s="469">
        <v>1</v>
      </c>
      <c r="FT149" s="469">
        <v>1</v>
      </c>
      <c r="FU149" s="469">
        <v>1</v>
      </c>
      <c r="FV149" s="469">
        <v>0</v>
      </c>
      <c r="FW149" s="469">
        <v>0</v>
      </c>
      <c r="FX149" s="469">
        <v>1</v>
      </c>
      <c r="FY149" s="469">
        <v>1</v>
      </c>
      <c r="FZ149" s="469">
        <v>0</v>
      </c>
      <c r="GA149" s="469">
        <v>1</v>
      </c>
      <c r="GB149" s="469">
        <v>0</v>
      </c>
      <c r="GC149" s="469">
        <v>0</v>
      </c>
      <c r="GD149" s="469">
        <v>1</v>
      </c>
      <c r="GE149" s="469">
        <v>1</v>
      </c>
      <c r="GF149" s="66">
        <v>1</v>
      </c>
      <c r="GG149" s="505">
        <v>0</v>
      </c>
      <c r="GH149" s="505">
        <v>0</v>
      </c>
      <c r="GI149" s="505">
        <v>0</v>
      </c>
      <c r="GJ149" s="505">
        <v>0</v>
      </c>
      <c r="GK149" s="505">
        <v>0</v>
      </c>
      <c r="GL149" s="505">
        <v>0</v>
      </c>
      <c r="GM149" s="505">
        <v>0</v>
      </c>
      <c r="GN149" s="505">
        <v>0</v>
      </c>
      <c r="GO149" s="505">
        <v>0</v>
      </c>
      <c r="GP149" s="503">
        <v>0</v>
      </c>
      <c r="GQ149" s="505">
        <v>0</v>
      </c>
      <c r="GR149" s="505">
        <v>0</v>
      </c>
      <c r="GS149" s="506">
        <v>0</v>
      </c>
      <c r="GT149" s="506">
        <v>0</v>
      </c>
      <c r="GU149" s="505">
        <v>0</v>
      </c>
      <c r="GV149" s="517">
        <v>0</v>
      </c>
      <c r="GW149" s="522">
        <v>1</v>
      </c>
      <c r="GX149" s="448">
        <v>1</v>
      </c>
      <c r="GY149" s="276">
        <v>0</v>
      </c>
      <c r="GZ149" s="468">
        <v>1</v>
      </c>
      <c r="HA149" s="468">
        <v>0</v>
      </c>
      <c r="HB149" s="616"/>
      <c r="HC149" s="468">
        <v>0</v>
      </c>
      <c r="HD149" s="468">
        <v>0</v>
      </c>
      <c r="HE149" s="468">
        <v>0</v>
      </c>
      <c r="HF149" s="276">
        <v>1</v>
      </c>
      <c r="HG149" s="276">
        <v>0</v>
      </c>
      <c r="HH149" s="433">
        <v>0</v>
      </c>
      <c r="HI149" s="448">
        <v>0</v>
      </c>
      <c r="HJ149" s="276">
        <v>0</v>
      </c>
      <c r="HK149" s="276">
        <v>1</v>
      </c>
      <c r="HL149" s="448">
        <v>0</v>
      </c>
      <c r="HM149" s="276">
        <v>0</v>
      </c>
      <c r="HN149" s="425">
        <v>1</v>
      </c>
      <c r="HO149" s="425">
        <v>0</v>
      </c>
      <c r="HP149" s="425">
        <v>1</v>
      </c>
      <c r="HQ149" s="276">
        <v>0</v>
      </c>
      <c r="HR149" s="276">
        <v>0</v>
      </c>
      <c r="HS149" s="448">
        <v>0</v>
      </c>
      <c r="HT149" s="276">
        <v>0</v>
      </c>
      <c r="HU149" s="448">
        <v>1</v>
      </c>
      <c r="HV149" s="448">
        <v>1</v>
      </c>
      <c r="HW149" s="276">
        <v>1</v>
      </c>
      <c r="HX149" s="276">
        <v>0</v>
      </c>
      <c r="HY149" s="425">
        <v>0</v>
      </c>
      <c r="HZ149" s="425">
        <v>0</v>
      </c>
      <c r="IA149" s="448">
        <v>0</v>
      </c>
      <c r="IB149" s="448">
        <v>1</v>
      </c>
      <c r="IC149" s="448">
        <v>0</v>
      </c>
      <c r="ID149" s="276">
        <v>0</v>
      </c>
      <c r="IE149" s="276">
        <v>0</v>
      </c>
      <c r="IF149" s="276">
        <v>0</v>
      </c>
      <c r="IG149" s="276">
        <v>1</v>
      </c>
      <c r="IH149" s="276">
        <v>1</v>
      </c>
      <c r="II149" s="276">
        <v>0</v>
      </c>
      <c r="IJ149" s="433">
        <v>0</v>
      </c>
      <c r="IK149" s="433">
        <v>1</v>
      </c>
      <c r="IL149" s="276">
        <v>0</v>
      </c>
      <c r="IM149" s="433">
        <v>1</v>
      </c>
      <c r="IN149" s="433">
        <v>0</v>
      </c>
      <c r="IO149" s="276">
        <v>0</v>
      </c>
      <c r="IP149" s="276">
        <v>1</v>
      </c>
      <c r="IQ149" s="276">
        <v>0</v>
      </c>
      <c r="IR149" s="448">
        <v>0</v>
      </c>
      <c r="IS149" s="433">
        <v>0</v>
      </c>
      <c r="IT149" s="276">
        <v>1</v>
      </c>
      <c r="IU149" s="433">
        <v>1</v>
      </c>
      <c r="IV149" s="276">
        <v>1</v>
      </c>
      <c r="IW149" s="276">
        <v>1</v>
      </c>
      <c r="IX149" s="433">
        <v>1</v>
      </c>
      <c r="IY149" s="433">
        <v>1</v>
      </c>
      <c r="IZ149" s="433">
        <v>1</v>
      </c>
      <c r="JA149" s="433">
        <v>0</v>
      </c>
      <c r="JB149" s="433">
        <v>1</v>
      </c>
      <c r="JC149" s="433">
        <v>0</v>
      </c>
      <c r="JD149" s="463">
        <v>1</v>
      </c>
      <c r="JE149" s="433">
        <v>0</v>
      </c>
      <c r="JF149" s="433">
        <v>1</v>
      </c>
      <c r="JG149" s="433">
        <v>0</v>
      </c>
      <c r="JH149" s="433">
        <v>1</v>
      </c>
      <c r="JI149" s="433">
        <v>1</v>
      </c>
      <c r="JJ149" s="434">
        <v>0</v>
      </c>
      <c r="JK149" s="433">
        <v>1</v>
      </c>
      <c r="JL149" s="681">
        <v>0</v>
      </c>
      <c r="JM149" s="682">
        <v>1</v>
      </c>
      <c r="JN149" s="464">
        <v>1</v>
      </c>
      <c r="JO149" s="468">
        <v>0</v>
      </c>
      <c r="JP149" s="276">
        <v>1</v>
      </c>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5" thickBot="1" x14ac:dyDescent="0.3">
      <c r="A150" s="731"/>
      <c r="B150" s="727"/>
      <c r="C150" s="746"/>
      <c r="D150" s="22">
        <v>1</v>
      </c>
      <c r="E150" s="147"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71">
        <v>1</v>
      </c>
      <c r="AK150" s="171">
        <v>0</v>
      </c>
      <c r="AL150" s="12">
        <v>1</v>
      </c>
      <c r="AM150" s="179">
        <v>1</v>
      </c>
      <c r="AN150" s="171">
        <v>0</v>
      </c>
      <c r="AO150" s="12">
        <v>0</v>
      </c>
      <c r="AP150" s="12">
        <v>0</v>
      </c>
      <c r="AQ150" s="171">
        <v>1</v>
      </c>
      <c r="AR150" s="12">
        <v>1</v>
      </c>
      <c r="AS150" s="171">
        <v>0</v>
      </c>
      <c r="AT150" s="12">
        <v>1</v>
      </c>
      <c r="AU150" s="84">
        <v>0</v>
      </c>
      <c r="AV150" s="84">
        <v>1</v>
      </c>
      <c r="AW150" s="12">
        <v>0</v>
      </c>
      <c r="AX150" s="171">
        <v>1</v>
      </c>
      <c r="AY150" s="171">
        <v>1</v>
      </c>
      <c r="AZ150" s="171">
        <v>0</v>
      </c>
      <c r="BA150" s="188">
        <v>1</v>
      </c>
      <c r="BB150" s="12">
        <v>1</v>
      </c>
      <c r="BC150" s="13">
        <v>0</v>
      </c>
      <c r="BD150" s="13">
        <v>1</v>
      </c>
      <c r="BE150" s="188">
        <v>1</v>
      </c>
      <c r="BF150" s="216">
        <v>1</v>
      </c>
      <c r="BG150" s="216">
        <v>1</v>
      </c>
      <c r="BH150" s="216">
        <v>0</v>
      </c>
      <c r="BI150" s="217">
        <v>0</v>
      </c>
      <c r="BJ150" s="217">
        <v>0</v>
      </c>
      <c r="BK150" s="217">
        <v>0</v>
      </c>
      <c r="BL150" s="217">
        <v>0</v>
      </c>
      <c r="BM150" s="217">
        <v>1</v>
      </c>
      <c r="BN150" s="188">
        <v>0</v>
      </c>
      <c r="BO150" s="216">
        <v>0</v>
      </c>
      <c r="BP150" s="216">
        <v>0</v>
      </c>
      <c r="BQ150" s="216">
        <v>0</v>
      </c>
      <c r="BR150" s="217">
        <v>0</v>
      </c>
      <c r="BS150" s="13">
        <v>1</v>
      </c>
      <c r="BT150" s="13">
        <v>1</v>
      </c>
      <c r="BU150" s="249">
        <v>1</v>
      </c>
      <c r="BV150" s="254">
        <v>0</v>
      </c>
      <c r="BW150" s="251">
        <v>1</v>
      </c>
      <c r="BX150" s="252">
        <v>1</v>
      </c>
      <c r="BY150" s="253">
        <v>1</v>
      </c>
      <c r="BZ150" s="13">
        <v>1</v>
      </c>
      <c r="CA150" s="171">
        <v>1</v>
      </c>
      <c r="CB150" s="22">
        <v>1</v>
      </c>
      <c r="CC150" s="22">
        <v>1</v>
      </c>
      <c r="CD150" s="13">
        <v>1</v>
      </c>
      <c r="CE150" s="13">
        <v>0</v>
      </c>
      <c r="CF150" s="12">
        <v>0</v>
      </c>
      <c r="CG150" s="13">
        <v>0</v>
      </c>
      <c r="CH150" s="39">
        <v>0</v>
      </c>
      <c r="CI150" s="39">
        <v>0</v>
      </c>
      <c r="CJ150" s="39">
        <v>0</v>
      </c>
      <c r="CK150" s="39">
        <v>0</v>
      </c>
      <c r="CL150" s="39">
        <v>0</v>
      </c>
      <c r="CM150" s="275">
        <v>0</v>
      </c>
      <c r="CN150" s="276">
        <v>1</v>
      </c>
      <c r="CO150" s="277">
        <v>1</v>
      </c>
      <c r="CP150" s="277">
        <v>0</v>
      </c>
      <c r="CQ150" s="277">
        <v>0</v>
      </c>
      <c r="CR150" s="277">
        <v>0</v>
      </c>
      <c r="CS150" s="282">
        <v>0</v>
      </c>
      <c r="CT150" s="275">
        <v>0</v>
      </c>
      <c r="CU150" s="300">
        <v>0</v>
      </c>
      <c r="CV150" s="300">
        <v>0</v>
      </c>
      <c r="CW150" s="300">
        <v>0</v>
      </c>
      <c r="CX150" s="300">
        <v>0</v>
      </c>
      <c r="CY150" s="300">
        <v>0</v>
      </c>
      <c r="CZ150" s="300">
        <v>0</v>
      </c>
      <c r="DA150" s="300">
        <v>0</v>
      </c>
      <c r="DB150" s="300">
        <v>0</v>
      </c>
      <c r="DC150" s="300">
        <v>0</v>
      </c>
      <c r="DD150" s="300">
        <v>0</v>
      </c>
      <c r="DE150" s="300">
        <v>0</v>
      </c>
      <c r="DF150" s="300">
        <v>0</v>
      </c>
      <c r="DG150" s="300">
        <v>0</v>
      </c>
      <c r="DH150" s="300">
        <v>0</v>
      </c>
      <c r="DI150" s="300">
        <v>0</v>
      </c>
      <c r="DJ150" s="300">
        <v>0</v>
      </c>
      <c r="DK150" s="275">
        <v>0</v>
      </c>
      <c r="DL150" s="275">
        <v>0</v>
      </c>
      <c r="DM150" s="275">
        <v>0</v>
      </c>
      <c r="DN150" s="275">
        <v>0</v>
      </c>
      <c r="DO150" s="275">
        <v>0</v>
      </c>
      <c r="DP150" s="291">
        <v>0</v>
      </c>
      <c r="DQ150" s="300">
        <v>0</v>
      </c>
      <c r="DR150" s="339">
        <v>1</v>
      </c>
      <c r="DS150" s="433">
        <v>0</v>
      </c>
      <c r="DT150" s="66">
        <v>1</v>
      </c>
      <c r="DU150" s="340">
        <v>0</v>
      </c>
      <c r="DV150" s="339">
        <v>0</v>
      </c>
      <c r="DW150" s="364">
        <v>0</v>
      </c>
      <c r="DX150" s="66">
        <v>1</v>
      </c>
      <c r="DY150" s="291">
        <v>1</v>
      </c>
      <c r="DZ150" s="341">
        <v>1</v>
      </c>
      <c r="EA150" s="276">
        <v>0</v>
      </c>
      <c r="EB150" s="66">
        <v>0</v>
      </c>
      <c r="EC150" s="339">
        <v>0</v>
      </c>
      <c r="ED150" s="339">
        <v>1</v>
      </c>
      <c r="EE150" s="339">
        <v>0</v>
      </c>
      <c r="EF150" s="339">
        <v>0</v>
      </c>
      <c r="EG150" s="66">
        <v>1</v>
      </c>
      <c r="EH150" s="339">
        <v>1</v>
      </c>
      <c r="EI150" s="339">
        <v>1</v>
      </c>
      <c r="EJ150" s="276">
        <v>1</v>
      </c>
      <c r="EK150" s="66">
        <v>1</v>
      </c>
      <c r="EL150" s="276">
        <v>1</v>
      </c>
      <c r="EM150" s="339">
        <v>1</v>
      </c>
      <c r="EN150" s="276">
        <v>1</v>
      </c>
      <c r="EO150" s="339">
        <v>1</v>
      </c>
      <c r="EP150" s="276">
        <v>0</v>
      </c>
      <c r="EQ150" s="355">
        <v>1</v>
      </c>
      <c r="ER150" s="339">
        <v>1</v>
      </c>
      <c r="ES150" s="276">
        <v>1</v>
      </c>
      <c r="ET150" s="66">
        <v>1</v>
      </c>
      <c r="EU150" s="276">
        <v>1</v>
      </c>
      <c r="EV150" s="276">
        <v>1</v>
      </c>
      <c r="EW150" s="339">
        <v>1</v>
      </c>
      <c r="EX150" s="413">
        <v>1</v>
      </c>
      <c r="EY150" s="276">
        <v>1</v>
      </c>
      <c r="EZ150" s="425">
        <v>1</v>
      </c>
      <c r="FA150" s="433">
        <v>1</v>
      </c>
      <c r="FB150" s="452">
        <v>0</v>
      </c>
      <c r="FC150" s="448">
        <v>1</v>
      </c>
      <c r="FD150" s="448">
        <v>1</v>
      </c>
      <c r="FE150" s="482">
        <v>0</v>
      </c>
      <c r="FF150" s="433">
        <v>0</v>
      </c>
      <c r="FG150" s="464">
        <v>1</v>
      </c>
      <c r="FH150" s="465">
        <v>1</v>
      </c>
      <c r="FI150" s="464">
        <v>0</v>
      </c>
      <c r="FJ150" s="468">
        <v>0</v>
      </c>
      <c r="FK150" s="468">
        <v>1</v>
      </c>
      <c r="FL150" s="468">
        <v>1</v>
      </c>
      <c r="FM150" s="466">
        <v>0</v>
      </c>
      <c r="FN150" s="468">
        <v>1</v>
      </c>
      <c r="FO150" s="468">
        <v>1</v>
      </c>
      <c r="FP150" s="468">
        <v>1</v>
      </c>
      <c r="FQ150" s="468">
        <v>0</v>
      </c>
      <c r="FR150" s="469">
        <v>1</v>
      </c>
      <c r="FS150" s="469">
        <v>1</v>
      </c>
      <c r="FT150" s="469">
        <v>1</v>
      </c>
      <c r="FU150" s="469">
        <v>1</v>
      </c>
      <c r="FV150" s="469">
        <v>1</v>
      </c>
      <c r="FW150" s="469">
        <v>1</v>
      </c>
      <c r="FX150" s="469">
        <v>1</v>
      </c>
      <c r="FY150" s="469">
        <v>1</v>
      </c>
      <c r="FZ150" s="469">
        <v>0</v>
      </c>
      <c r="GA150" s="469">
        <v>1</v>
      </c>
      <c r="GB150" s="469">
        <v>0</v>
      </c>
      <c r="GC150" s="469">
        <v>1</v>
      </c>
      <c r="GD150" s="469">
        <v>1</v>
      </c>
      <c r="GE150" s="469">
        <v>1</v>
      </c>
      <c r="GF150" s="66">
        <v>1</v>
      </c>
      <c r="GG150" s="505">
        <v>0</v>
      </c>
      <c r="GH150" s="505">
        <v>0</v>
      </c>
      <c r="GI150" s="505">
        <v>0</v>
      </c>
      <c r="GJ150" s="505">
        <v>0</v>
      </c>
      <c r="GK150" s="505">
        <v>0</v>
      </c>
      <c r="GL150" s="505">
        <v>0</v>
      </c>
      <c r="GM150" s="505">
        <v>0</v>
      </c>
      <c r="GN150" s="505">
        <v>0</v>
      </c>
      <c r="GO150" s="505">
        <v>0</v>
      </c>
      <c r="GP150" s="503">
        <v>0</v>
      </c>
      <c r="GQ150" s="505">
        <v>0</v>
      </c>
      <c r="GR150" s="505">
        <v>0</v>
      </c>
      <c r="GS150" s="506">
        <v>0</v>
      </c>
      <c r="GT150" s="506">
        <v>0</v>
      </c>
      <c r="GU150" s="505">
        <v>0</v>
      </c>
      <c r="GV150" s="517">
        <v>0</v>
      </c>
      <c r="GW150" s="522">
        <v>1</v>
      </c>
      <c r="GX150" s="448">
        <v>1</v>
      </c>
      <c r="GY150" s="276">
        <v>1</v>
      </c>
      <c r="GZ150" s="468">
        <v>1</v>
      </c>
      <c r="HA150" s="468">
        <v>1</v>
      </c>
      <c r="HB150" s="616"/>
      <c r="HC150" s="468">
        <v>1</v>
      </c>
      <c r="HD150" s="468">
        <v>1</v>
      </c>
      <c r="HE150" s="468">
        <v>0</v>
      </c>
      <c r="HF150" s="276">
        <v>1</v>
      </c>
      <c r="HG150" s="276">
        <v>0</v>
      </c>
      <c r="HH150" s="433">
        <v>1</v>
      </c>
      <c r="HI150" s="448">
        <v>0</v>
      </c>
      <c r="HJ150" s="276">
        <v>1</v>
      </c>
      <c r="HK150" s="276">
        <v>1</v>
      </c>
      <c r="HL150" s="448">
        <v>1</v>
      </c>
      <c r="HM150" s="276">
        <v>0</v>
      </c>
      <c r="HN150" s="425">
        <v>1</v>
      </c>
      <c r="HO150" s="425">
        <v>0</v>
      </c>
      <c r="HP150" s="425">
        <v>1</v>
      </c>
      <c r="HQ150" s="276">
        <v>1</v>
      </c>
      <c r="HR150" s="276">
        <v>1</v>
      </c>
      <c r="HS150" s="448">
        <v>0</v>
      </c>
      <c r="HT150" s="276">
        <v>1</v>
      </c>
      <c r="HU150" s="448">
        <v>1</v>
      </c>
      <c r="HV150" s="448">
        <v>0</v>
      </c>
      <c r="HW150" s="276">
        <v>1</v>
      </c>
      <c r="HX150" s="276">
        <v>1</v>
      </c>
      <c r="HY150" s="425">
        <v>1</v>
      </c>
      <c r="HZ150" s="425">
        <v>1</v>
      </c>
      <c r="IA150" s="448">
        <v>0</v>
      </c>
      <c r="IB150" s="448">
        <v>0</v>
      </c>
      <c r="IC150" s="448">
        <v>1</v>
      </c>
      <c r="ID150" s="276">
        <v>0</v>
      </c>
      <c r="IE150" s="276">
        <v>0</v>
      </c>
      <c r="IF150" s="276">
        <v>0</v>
      </c>
      <c r="IG150" s="276">
        <v>1</v>
      </c>
      <c r="IH150" s="276">
        <v>1</v>
      </c>
      <c r="II150" s="276">
        <v>0</v>
      </c>
      <c r="IJ150" s="433">
        <v>1</v>
      </c>
      <c r="IK150" s="433">
        <v>1</v>
      </c>
      <c r="IL150" s="276">
        <v>0</v>
      </c>
      <c r="IM150" s="433">
        <v>1</v>
      </c>
      <c r="IN150" s="433">
        <v>0</v>
      </c>
      <c r="IO150" s="276">
        <v>1</v>
      </c>
      <c r="IP150" s="276">
        <v>1</v>
      </c>
      <c r="IQ150" s="276">
        <v>0</v>
      </c>
      <c r="IR150" s="448">
        <v>1</v>
      </c>
      <c r="IS150" s="433">
        <v>0</v>
      </c>
      <c r="IT150" s="276">
        <v>1</v>
      </c>
      <c r="IU150" s="433">
        <v>1</v>
      </c>
      <c r="IV150" s="276">
        <v>1</v>
      </c>
      <c r="IW150" s="276">
        <v>1</v>
      </c>
      <c r="IX150" s="433">
        <v>1</v>
      </c>
      <c r="IY150" s="433">
        <v>1</v>
      </c>
      <c r="IZ150" s="433">
        <v>1</v>
      </c>
      <c r="JA150" s="433">
        <v>1</v>
      </c>
      <c r="JB150" s="433">
        <v>1</v>
      </c>
      <c r="JC150" s="433">
        <v>1</v>
      </c>
      <c r="JD150" s="463">
        <v>1</v>
      </c>
      <c r="JE150" s="433">
        <v>0</v>
      </c>
      <c r="JF150" s="433">
        <v>1</v>
      </c>
      <c r="JG150" s="433">
        <v>0</v>
      </c>
      <c r="JH150" s="433">
        <v>1</v>
      </c>
      <c r="JI150" s="433">
        <v>1</v>
      </c>
      <c r="JJ150" s="434">
        <v>0</v>
      </c>
      <c r="JK150" s="433">
        <v>1</v>
      </c>
      <c r="JL150" s="681">
        <v>1</v>
      </c>
      <c r="JM150" s="682">
        <v>1</v>
      </c>
      <c r="JN150" s="464">
        <v>1</v>
      </c>
      <c r="JO150" s="468">
        <v>1</v>
      </c>
      <c r="JP150" s="276">
        <v>1</v>
      </c>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39" thickBot="1" x14ac:dyDescent="0.3">
      <c r="A151" s="731"/>
      <c r="B151" s="727"/>
      <c r="C151" s="747"/>
      <c r="D151" s="23">
        <v>1</v>
      </c>
      <c r="E151" s="148" t="s">
        <v>510</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73">
        <v>0</v>
      </c>
      <c r="AK151" s="173">
        <v>0</v>
      </c>
      <c r="AL151" s="14">
        <v>1</v>
      </c>
      <c r="AM151" s="14">
        <v>1</v>
      </c>
      <c r="AN151" s="173">
        <v>0</v>
      </c>
      <c r="AO151" s="14">
        <v>0</v>
      </c>
      <c r="AP151" s="14">
        <v>1</v>
      </c>
      <c r="AQ151" s="173">
        <v>1</v>
      </c>
      <c r="AR151" s="14">
        <v>1</v>
      </c>
      <c r="AS151" s="173">
        <v>0</v>
      </c>
      <c r="AT151" s="14">
        <v>1</v>
      </c>
      <c r="AU151" s="85">
        <v>0</v>
      </c>
      <c r="AV151" s="85">
        <v>1</v>
      </c>
      <c r="AW151" s="14">
        <v>1</v>
      </c>
      <c r="AX151" s="173">
        <v>1</v>
      </c>
      <c r="AY151" s="173">
        <v>0</v>
      </c>
      <c r="AZ151" s="173">
        <v>0</v>
      </c>
      <c r="BA151" s="189">
        <v>1</v>
      </c>
      <c r="BB151" s="14">
        <v>0</v>
      </c>
      <c r="BC151" s="15">
        <v>0</v>
      </c>
      <c r="BD151" s="15">
        <v>1</v>
      </c>
      <c r="BE151" s="189">
        <v>1</v>
      </c>
      <c r="BF151" s="218">
        <v>1</v>
      </c>
      <c r="BG151" s="218">
        <v>1</v>
      </c>
      <c r="BH151" s="218">
        <v>0</v>
      </c>
      <c r="BI151" s="219">
        <v>0</v>
      </c>
      <c r="BJ151" s="219">
        <v>0</v>
      </c>
      <c r="BK151" s="219">
        <v>0</v>
      </c>
      <c r="BL151" s="219">
        <v>1</v>
      </c>
      <c r="BM151" s="219">
        <v>1</v>
      </c>
      <c r="BN151" s="189">
        <v>0</v>
      </c>
      <c r="BO151" s="218">
        <v>0</v>
      </c>
      <c r="BP151" s="218">
        <v>0</v>
      </c>
      <c r="BQ151" s="218">
        <v>0</v>
      </c>
      <c r="BR151" s="219">
        <v>0</v>
      </c>
      <c r="BS151" s="15">
        <v>1</v>
      </c>
      <c r="BT151" s="15">
        <v>0</v>
      </c>
      <c r="BU151" s="255">
        <v>0</v>
      </c>
      <c r="BV151" s="256">
        <v>0</v>
      </c>
      <c r="BW151" s="257">
        <v>0</v>
      </c>
      <c r="BX151" s="258">
        <v>0</v>
      </c>
      <c r="BY151" s="259">
        <v>1</v>
      </c>
      <c r="BZ151" s="15">
        <v>1</v>
      </c>
      <c r="CA151" s="173">
        <v>0</v>
      </c>
      <c r="CB151" s="23">
        <v>1</v>
      </c>
      <c r="CC151" s="23">
        <v>1</v>
      </c>
      <c r="CD151" s="15">
        <v>1</v>
      </c>
      <c r="CE151" s="15">
        <v>0</v>
      </c>
      <c r="CF151" s="14">
        <v>0</v>
      </c>
      <c r="CG151" s="15">
        <v>0</v>
      </c>
      <c r="CH151" s="39">
        <v>0</v>
      </c>
      <c r="CI151" s="39">
        <v>0</v>
      </c>
      <c r="CJ151" s="39">
        <v>0</v>
      </c>
      <c r="CK151" s="39">
        <v>0</v>
      </c>
      <c r="CL151" s="39">
        <v>0</v>
      </c>
      <c r="CM151" s="278">
        <v>0</v>
      </c>
      <c r="CN151" s="279">
        <v>0</v>
      </c>
      <c r="CO151" s="280">
        <v>0</v>
      </c>
      <c r="CP151" s="280">
        <v>1</v>
      </c>
      <c r="CQ151" s="280">
        <v>1</v>
      </c>
      <c r="CR151" s="280">
        <v>0</v>
      </c>
      <c r="CS151" s="282">
        <v>0</v>
      </c>
      <c r="CT151" s="278">
        <v>0</v>
      </c>
      <c r="CU151" s="301">
        <v>0</v>
      </c>
      <c r="CV151" s="301">
        <v>0</v>
      </c>
      <c r="CW151" s="301">
        <v>0</v>
      </c>
      <c r="CX151" s="301">
        <v>0</v>
      </c>
      <c r="CY151" s="301">
        <v>0</v>
      </c>
      <c r="CZ151" s="301">
        <v>0</v>
      </c>
      <c r="DA151" s="301">
        <v>0</v>
      </c>
      <c r="DB151" s="301">
        <v>0</v>
      </c>
      <c r="DC151" s="301">
        <v>0</v>
      </c>
      <c r="DD151" s="301">
        <v>0</v>
      </c>
      <c r="DE151" s="301">
        <v>0</v>
      </c>
      <c r="DF151" s="301">
        <v>0</v>
      </c>
      <c r="DG151" s="301">
        <v>0</v>
      </c>
      <c r="DH151" s="301">
        <v>0</v>
      </c>
      <c r="DI151" s="301">
        <v>0</v>
      </c>
      <c r="DJ151" s="301">
        <v>1</v>
      </c>
      <c r="DK151" s="278">
        <v>1</v>
      </c>
      <c r="DL151" s="278">
        <v>0</v>
      </c>
      <c r="DM151" s="278">
        <v>0</v>
      </c>
      <c r="DN151" s="278">
        <v>0</v>
      </c>
      <c r="DO151" s="278">
        <v>0</v>
      </c>
      <c r="DP151" s="292">
        <v>0</v>
      </c>
      <c r="DQ151" s="301">
        <v>0</v>
      </c>
      <c r="DR151" s="342">
        <v>1</v>
      </c>
      <c r="DS151" s="393">
        <v>0</v>
      </c>
      <c r="DT151" s="66">
        <v>0</v>
      </c>
      <c r="DU151" s="343">
        <v>1</v>
      </c>
      <c r="DV151" s="342">
        <v>1</v>
      </c>
      <c r="DW151" s="365">
        <v>0</v>
      </c>
      <c r="DX151" s="66">
        <v>1</v>
      </c>
      <c r="DY151" s="345">
        <v>1</v>
      </c>
      <c r="DZ151" s="346">
        <v>1</v>
      </c>
      <c r="EA151" s="344">
        <v>0</v>
      </c>
      <c r="EB151" s="66">
        <v>0</v>
      </c>
      <c r="EC151" s="342">
        <v>0</v>
      </c>
      <c r="ED151" s="342">
        <v>1</v>
      </c>
      <c r="EE151" s="342">
        <v>0</v>
      </c>
      <c r="EF151" s="342">
        <v>0</v>
      </c>
      <c r="EG151" s="66">
        <v>1</v>
      </c>
      <c r="EH151" s="393">
        <v>1</v>
      </c>
      <c r="EI151" s="342">
        <v>1</v>
      </c>
      <c r="EJ151" s="394">
        <v>1</v>
      </c>
      <c r="EK151" s="66">
        <v>1</v>
      </c>
      <c r="EL151" s="344">
        <v>1</v>
      </c>
      <c r="EM151" s="342">
        <v>1</v>
      </c>
      <c r="EN151" s="344">
        <v>1</v>
      </c>
      <c r="EO151" s="342">
        <v>1</v>
      </c>
      <c r="EP151" s="344">
        <v>0</v>
      </c>
      <c r="EQ151" s="356">
        <v>1</v>
      </c>
      <c r="ER151" s="342">
        <v>1</v>
      </c>
      <c r="ES151" s="344">
        <v>1</v>
      </c>
      <c r="ET151" s="66">
        <v>1</v>
      </c>
      <c r="EU151" s="344">
        <v>1</v>
      </c>
      <c r="EV151" s="394">
        <v>0</v>
      </c>
      <c r="EW151" s="393">
        <v>1</v>
      </c>
      <c r="EX151" s="414">
        <v>1</v>
      </c>
      <c r="EY151" s="394">
        <v>1</v>
      </c>
      <c r="EZ151" s="426">
        <v>1</v>
      </c>
      <c r="FA151" s="393">
        <v>1</v>
      </c>
      <c r="FB151" s="453">
        <v>1</v>
      </c>
      <c r="FC151" s="278">
        <v>1</v>
      </c>
      <c r="FD151" s="278">
        <v>1</v>
      </c>
      <c r="FE151" s="481">
        <v>1</v>
      </c>
      <c r="FF151" s="393">
        <v>1</v>
      </c>
      <c r="FG151" s="470">
        <v>1</v>
      </c>
      <c r="FH151" s="471">
        <v>1</v>
      </c>
      <c r="FI151" s="470">
        <v>0</v>
      </c>
      <c r="FJ151" s="426">
        <v>0</v>
      </c>
      <c r="FK151" s="426">
        <v>1</v>
      </c>
      <c r="FL151" s="426">
        <v>1</v>
      </c>
      <c r="FM151" s="466">
        <v>0</v>
      </c>
      <c r="FN151" s="426">
        <v>1</v>
      </c>
      <c r="FO151" s="426">
        <v>1</v>
      </c>
      <c r="FP151" s="426">
        <v>1</v>
      </c>
      <c r="FQ151" s="426">
        <v>0</v>
      </c>
      <c r="FR151" s="472">
        <v>1</v>
      </c>
      <c r="FS151" s="472">
        <v>0</v>
      </c>
      <c r="FT151" s="472">
        <v>1</v>
      </c>
      <c r="FU151" s="472">
        <v>1</v>
      </c>
      <c r="FV151" s="472">
        <v>1</v>
      </c>
      <c r="FW151" s="472">
        <v>1</v>
      </c>
      <c r="FX151" s="472">
        <v>1</v>
      </c>
      <c r="FY151" s="472">
        <v>1</v>
      </c>
      <c r="FZ151" s="472">
        <v>1</v>
      </c>
      <c r="GA151" s="472">
        <v>1</v>
      </c>
      <c r="GB151" s="472">
        <v>0</v>
      </c>
      <c r="GC151" s="472">
        <v>1</v>
      </c>
      <c r="GD151" s="472">
        <v>1</v>
      </c>
      <c r="GE151" s="472">
        <v>1</v>
      </c>
      <c r="GF151" s="66">
        <v>1</v>
      </c>
      <c r="GG151" s="505">
        <v>0</v>
      </c>
      <c r="GH151" s="505">
        <v>0</v>
      </c>
      <c r="GI151" s="505">
        <v>0</v>
      </c>
      <c r="GJ151" s="505">
        <v>0</v>
      </c>
      <c r="GK151" s="505">
        <v>0</v>
      </c>
      <c r="GL151" s="505">
        <v>0</v>
      </c>
      <c r="GM151" s="505">
        <v>0</v>
      </c>
      <c r="GN151" s="505">
        <v>0</v>
      </c>
      <c r="GO151" s="505">
        <v>0</v>
      </c>
      <c r="GP151" s="503">
        <v>0</v>
      </c>
      <c r="GQ151" s="505">
        <v>0</v>
      </c>
      <c r="GR151" s="505">
        <v>0</v>
      </c>
      <c r="GS151" s="506">
        <v>0</v>
      </c>
      <c r="GT151" s="506">
        <v>0</v>
      </c>
      <c r="GU151" s="505">
        <v>0</v>
      </c>
      <c r="GV151" s="517">
        <v>1</v>
      </c>
      <c r="GW151" s="522">
        <v>1</v>
      </c>
      <c r="GX151" s="278">
        <v>1</v>
      </c>
      <c r="GY151" s="394">
        <v>1</v>
      </c>
      <c r="GZ151" s="426">
        <v>1</v>
      </c>
      <c r="HA151" s="426">
        <v>1</v>
      </c>
      <c r="HB151" s="617"/>
      <c r="HC151" s="606">
        <v>0</v>
      </c>
      <c r="HD151" s="606">
        <v>1</v>
      </c>
      <c r="HE151" s="606">
        <v>1</v>
      </c>
      <c r="HF151" s="630">
        <v>0</v>
      </c>
      <c r="HG151" s="630">
        <v>1</v>
      </c>
      <c r="HH151" s="674">
        <v>1</v>
      </c>
      <c r="HI151" s="631">
        <v>1</v>
      </c>
      <c r="HJ151" s="630">
        <v>1</v>
      </c>
      <c r="HK151" s="630">
        <v>1</v>
      </c>
      <c r="HL151" s="631">
        <v>1</v>
      </c>
      <c r="HM151" s="630">
        <v>0</v>
      </c>
      <c r="HN151" s="606">
        <v>0</v>
      </c>
      <c r="HO151" s="606">
        <v>0</v>
      </c>
      <c r="HP151" s="606">
        <v>0</v>
      </c>
      <c r="HQ151" s="630">
        <v>1</v>
      </c>
      <c r="HR151" s="630">
        <v>1</v>
      </c>
      <c r="HS151" s="631">
        <v>0</v>
      </c>
      <c r="HT151" s="630">
        <v>1</v>
      </c>
      <c r="HU151" s="631">
        <v>1</v>
      </c>
      <c r="HV151" s="631">
        <v>0</v>
      </c>
      <c r="HW151" s="630">
        <v>1</v>
      </c>
      <c r="HX151" s="630">
        <v>0</v>
      </c>
      <c r="HY151" s="606">
        <v>1</v>
      </c>
      <c r="HZ151" s="606">
        <v>0</v>
      </c>
      <c r="IA151" s="631">
        <v>0</v>
      </c>
      <c r="IB151" s="631">
        <v>0</v>
      </c>
      <c r="IC151" s="631">
        <v>1</v>
      </c>
      <c r="ID151" s="630">
        <v>0</v>
      </c>
      <c r="IE151" s="630">
        <v>0</v>
      </c>
      <c r="IF151" s="630">
        <v>1</v>
      </c>
      <c r="IG151" s="630">
        <v>1</v>
      </c>
      <c r="IH151" s="630">
        <v>1</v>
      </c>
      <c r="II151" s="630">
        <v>0</v>
      </c>
      <c r="IJ151" s="674">
        <v>0</v>
      </c>
      <c r="IK151" s="674">
        <v>1</v>
      </c>
      <c r="IL151" s="630">
        <v>1</v>
      </c>
      <c r="IM151" s="674">
        <v>1</v>
      </c>
      <c r="IN151" s="674">
        <v>0</v>
      </c>
      <c r="IO151" s="630">
        <v>1</v>
      </c>
      <c r="IP151" s="630">
        <v>1</v>
      </c>
      <c r="IQ151" s="630">
        <v>0</v>
      </c>
      <c r="IR151" s="631">
        <v>1</v>
      </c>
      <c r="IS151" s="674">
        <v>0</v>
      </c>
      <c r="IT151" s="630">
        <v>0</v>
      </c>
      <c r="IU151" s="674">
        <v>1</v>
      </c>
      <c r="IV151" s="630">
        <v>1</v>
      </c>
      <c r="IW151" s="630">
        <v>1</v>
      </c>
      <c r="IX151" s="674">
        <v>1</v>
      </c>
      <c r="IY151" s="674">
        <v>1</v>
      </c>
      <c r="IZ151" s="674">
        <v>1</v>
      </c>
      <c r="JA151" s="674">
        <v>0</v>
      </c>
      <c r="JB151" s="674">
        <v>1</v>
      </c>
      <c r="JC151" s="674">
        <v>1</v>
      </c>
      <c r="JD151" s="463">
        <v>1</v>
      </c>
      <c r="JE151" s="674">
        <v>0</v>
      </c>
      <c r="JF151" s="674">
        <v>1</v>
      </c>
      <c r="JG151" s="674">
        <v>1</v>
      </c>
      <c r="JH151" s="674">
        <v>1</v>
      </c>
      <c r="JI151" s="674">
        <v>1</v>
      </c>
      <c r="JJ151" s="434">
        <v>0</v>
      </c>
      <c r="JK151" s="674">
        <v>1</v>
      </c>
      <c r="JL151" s="684">
        <v>1</v>
      </c>
      <c r="JM151" s="685">
        <v>1</v>
      </c>
      <c r="JN151" s="470">
        <v>1</v>
      </c>
      <c r="JO151" s="606">
        <v>1</v>
      </c>
      <c r="JP151" s="630">
        <v>1</v>
      </c>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5" thickBot="1" x14ac:dyDescent="0.3">
      <c r="A152" s="731"/>
      <c r="B152" s="727"/>
      <c r="C152" s="745" t="s">
        <v>144</v>
      </c>
      <c r="D152" s="21">
        <v>1</v>
      </c>
      <c r="E152" s="146"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5">
        <v>0</v>
      </c>
      <c r="AK152" s="175">
        <v>0</v>
      </c>
      <c r="AL152" s="10">
        <v>0</v>
      </c>
      <c r="AM152" s="184">
        <v>1</v>
      </c>
      <c r="AN152" s="175">
        <v>0</v>
      </c>
      <c r="AO152" s="10">
        <v>0</v>
      </c>
      <c r="AP152" s="10">
        <v>1</v>
      </c>
      <c r="AQ152" s="175">
        <v>1</v>
      </c>
      <c r="AR152" s="10">
        <v>1</v>
      </c>
      <c r="AS152" s="175">
        <v>0</v>
      </c>
      <c r="AT152" s="10">
        <v>0</v>
      </c>
      <c r="AU152" s="86">
        <v>0</v>
      </c>
      <c r="AV152" s="86">
        <v>0</v>
      </c>
      <c r="AW152" s="10">
        <v>0</v>
      </c>
      <c r="AX152" s="175">
        <v>1</v>
      </c>
      <c r="AY152" s="175">
        <v>0</v>
      </c>
      <c r="AZ152" s="175">
        <v>0</v>
      </c>
      <c r="BA152" s="187">
        <v>1</v>
      </c>
      <c r="BB152" s="10">
        <v>0</v>
      </c>
      <c r="BC152" s="11">
        <v>0</v>
      </c>
      <c r="BD152" s="11">
        <v>0</v>
      </c>
      <c r="BE152" s="187">
        <v>1</v>
      </c>
      <c r="BF152" s="214">
        <v>1</v>
      </c>
      <c r="BG152" s="214">
        <v>1</v>
      </c>
      <c r="BH152" s="214">
        <v>1</v>
      </c>
      <c r="BI152" s="215">
        <v>1</v>
      </c>
      <c r="BJ152" s="215">
        <v>1</v>
      </c>
      <c r="BK152" s="215">
        <v>1</v>
      </c>
      <c r="BL152" s="215">
        <v>1</v>
      </c>
      <c r="BM152" s="215">
        <v>1</v>
      </c>
      <c r="BN152" s="187">
        <v>0</v>
      </c>
      <c r="BO152" s="214">
        <v>0</v>
      </c>
      <c r="BP152" s="214">
        <v>0</v>
      </c>
      <c r="BQ152" s="214">
        <v>0</v>
      </c>
      <c r="BR152" s="215">
        <v>0</v>
      </c>
      <c r="BS152" s="11">
        <v>0</v>
      </c>
      <c r="BT152" s="11">
        <v>0</v>
      </c>
      <c r="BU152" s="260">
        <v>0</v>
      </c>
      <c r="BV152" s="261">
        <v>0</v>
      </c>
      <c r="BW152" s="262">
        <v>0</v>
      </c>
      <c r="BX152" s="263">
        <v>0</v>
      </c>
      <c r="BY152" s="264">
        <v>0</v>
      </c>
      <c r="BZ152" s="11">
        <v>1</v>
      </c>
      <c r="CA152" s="175">
        <v>1</v>
      </c>
      <c r="CB152" s="21">
        <v>0</v>
      </c>
      <c r="CC152" s="21">
        <v>0</v>
      </c>
      <c r="CD152" s="11">
        <v>0</v>
      </c>
      <c r="CE152" s="11">
        <v>0</v>
      </c>
      <c r="CF152" s="10">
        <v>0</v>
      </c>
      <c r="CG152" s="11">
        <v>0</v>
      </c>
      <c r="CH152" s="39">
        <v>0</v>
      </c>
      <c r="CI152" s="39">
        <v>0</v>
      </c>
      <c r="CJ152" s="39">
        <v>0</v>
      </c>
      <c r="CK152" s="39">
        <v>0</v>
      </c>
      <c r="CL152" s="39">
        <v>0</v>
      </c>
      <c r="CM152" s="281">
        <v>0</v>
      </c>
      <c r="CN152" s="282">
        <v>0</v>
      </c>
      <c r="CO152" s="283">
        <v>0</v>
      </c>
      <c r="CP152" s="283">
        <v>1</v>
      </c>
      <c r="CQ152" s="283">
        <v>1</v>
      </c>
      <c r="CR152" s="283">
        <v>0</v>
      </c>
      <c r="CS152" s="282">
        <v>0</v>
      </c>
      <c r="CT152" s="302">
        <v>0</v>
      </c>
      <c r="CU152" s="303">
        <v>0</v>
      </c>
      <c r="CV152" s="303">
        <v>0</v>
      </c>
      <c r="CW152" s="303">
        <v>0</v>
      </c>
      <c r="CX152" s="303">
        <v>0</v>
      </c>
      <c r="CY152" s="303">
        <v>0</v>
      </c>
      <c r="CZ152" s="303">
        <v>0</v>
      </c>
      <c r="DA152" s="303">
        <v>0</v>
      </c>
      <c r="DB152" s="303">
        <v>0</v>
      </c>
      <c r="DC152" s="303">
        <v>0</v>
      </c>
      <c r="DD152" s="303">
        <v>0</v>
      </c>
      <c r="DE152" s="303">
        <v>0</v>
      </c>
      <c r="DF152" s="303">
        <v>0</v>
      </c>
      <c r="DG152" s="303">
        <v>0</v>
      </c>
      <c r="DH152" s="303">
        <v>0</v>
      </c>
      <c r="DI152" s="303">
        <v>0</v>
      </c>
      <c r="DJ152" s="303">
        <v>0</v>
      </c>
      <c r="DK152" s="302">
        <v>0</v>
      </c>
      <c r="DL152" s="302">
        <v>0</v>
      </c>
      <c r="DM152" s="302">
        <v>0</v>
      </c>
      <c r="DN152" s="302">
        <v>0</v>
      </c>
      <c r="DO152" s="302">
        <v>0</v>
      </c>
      <c r="DP152" s="304">
        <v>1</v>
      </c>
      <c r="DQ152" s="303">
        <v>0</v>
      </c>
      <c r="DR152" s="347">
        <v>1</v>
      </c>
      <c r="DS152" s="434">
        <v>0</v>
      </c>
      <c r="DT152" s="66">
        <v>0</v>
      </c>
      <c r="DU152" s="348">
        <v>0</v>
      </c>
      <c r="DV152" s="347">
        <v>0</v>
      </c>
      <c r="DW152" s="349">
        <v>0</v>
      </c>
      <c r="DX152" s="66">
        <v>0</v>
      </c>
      <c r="DY152" s="304">
        <v>0</v>
      </c>
      <c r="DZ152" s="350">
        <v>0</v>
      </c>
      <c r="EA152" s="349">
        <v>0</v>
      </c>
      <c r="EB152" s="66">
        <v>0</v>
      </c>
      <c r="EC152" s="347">
        <v>0</v>
      </c>
      <c r="ED152" s="347">
        <v>1</v>
      </c>
      <c r="EE152" s="347">
        <v>0</v>
      </c>
      <c r="EF152" s="347">
        <v>0</v>
      </c>
      <c r="EG152" s="66">
        <v>0</v>
      </c>
      <c r="EH152" s="347">
        <v>1</v>
      </c>
      <c r="EI152" s="347">
        <v>1</v>
      </c>
      <c r="EJ152" s="349">
        <v>1</v>
      </c>
      <c r="EK152" s="66">
        <v>1</v>
      </c>
      <c r="EL152" s="349">
        <v>1</v>
      </c>
      <c r="EM152" s="347">
        <v>1</v>
      </c>
      <c r="EN152" s="349">
        <v>0</v>
      </c>
      <c r="EO152" s="347">
        <v>0</v>
      </c>
      <c r="EP152" s="349">
        <v>0</v>
      </c>
      <c r="EQ152" s="357">
        <v>0</v>
      </c>
      <c r="ER152" s="347">
        <v>1</v>
      </c>
      <c r="ES152" s="349">
        <v>0</v>
      </c>
      <c r="ET152" s="66">
        <v>0</v>
      </c>
      <c r="EU152" s="349">
        <v>0</v>
      </c>
      <c r="EV152" s="349">
        <v>1</v>
      </c>
      <c r="EW152" s="347">
        <v>1</v>
      </c>
      <c r="EX152" s="415">
        <v>1</v>
      </c>
      <c r="EY152" s="349">
        <v>1</v>
      </c>
      <c r="EZ152" s="427">
        <v>1</v>
      </c>
      <c r="FA152" s="434">
        <v>1</v>
      </c>
      <c r="FB152" s="451">
        <v>1</v>
      </c>
      <c r="FC152" s="449">
        <v>0</v>
      </c>
      <c r="FD152" s="449">
        <v>1</v>
      </c>
      <c r="FE152" s="482">
        <v>0</v>
      </c>
      <c r="FF152" s="434">
        <v>0</v>
      </c>
      <c r="FG152" s="464">
        <v>0</v>
      </c>
      <c r="FH152" s="465">
        <v>0</v>
      </c>
      <c r="FI152" s="464">
        <v>0</v>
      </c>
      <c r="FJ152" s="427">
        <v>0</v>
      </c>
      <c r="FK152" s="427">
        <v>0</v>
      </c>
      <c r="FL152" s="427">
        <v>1</v>
      </c>
      <c r="FM152" s="466">
        <v>0</v>
      </c>
      <c r="FN152" s="427">
        <v>1</v>
      </c>
      <c r="FO152" s="427">
        <v>1</v>
      </c>
      <c r="FP152" s="427">
        <v>1</v>
      </c>
      <c r="FQ152" s="427">
        <v>0</v>
      </c>
      <c r="FR152" s="473">
        <v>0</v>
      </c>
      <c r="FS152" s="473">
        <v>0</v>
      </c>
      <c r="FT152" s="473">
        <v>1</v>
      </c>
      <c r="FU152" s="473">
        <v>1</v>
      </c>
      <c r="FV152" s="473">
        <v>0</v>
      </c>
      <c r="FW152" s="473">
        <v>0</v>
      </c>
      <c r="FX152" s="473">
        <v>1</v>
      </c>
      <c r="FY152" s="473">
        <v>1</v>
      </c>
      <c r="FZ152" s="473">
        <v>0</v>
      </c>
      <c r="GA152" s="473">
        <v>1</v>
      </c>
      <c r="GB152" s="473">
        <v>0</v>
      </c>
      <c r="GC152" s="473">
        <v>0</v>
      </c>
      <c r="GD152" s="473">
        <v>1</v>
      </c>
      <c r="GE152" s="473">
        <v>1</v>
      </c>
      <c r="GF152" s="66">
        <v>1</v>
      </c>
      <c r="GG152" s="505">
        <v>1</v>
      </c>
      <c r="GH152" s="505">
        <v>0</v>
      </c>
      <c r="GI152" s="505">
        <v>0</v>
      </c>
      <c r="GJ152" s="505">
        <v>0</v>
      </c>
      <c r="GK152" s="505">
        <v>0</v>
      </c>
      <c r="GL152" s="505">
        <v>0</v>
      </c>
      <c r="GM152" s="505">
        <v>0</v>
      </c>
      <c r="GN152" s="505">
        <v>0</v>
      </c>
      <c r="GO152" s="505">
        <v>0</v>
      </c>
      <c r="GP152" s="503">
        <v>0</v>
      </c>
      <c r="GQ152" s="505">
        <v>0</v>
      </c>
      <c r="GR152" s="505">
        <v>0</v>
      </c>
      <c r="GS152" s="506">
        <v>0</v>
      </c>
      <c r="GT152" s="506">
        <v>0</v>
      </c>
      <c r="GU152" s="505">
        <v>0</v>
      </c>
      <c r="GV152" s="517">
        <v>1</v>
      </c>
      <c r="GW152" s="522">
        <v>1</v>
      </c>
      <c r="GX152" s="449">
        <v>1</v>
      </c>
      <c r="GY152" s="349">
        <v>1</v>
      </c>
      <c r="GZ152" s="427">
        <v>1</v>
      </c>
      <c r="HA152" s="427">
        <v>1</v>
      </c>
      <c r="HB152" s="618"/>
      <c r="HC152" s="427">
        <v>1</v>
      </c>
      <c r="HD152" s="427">
        <v>1</v>
      </c>
      <c r="HE152" s="427">
        <v>1</v>
      </c>
      <c r="HF152" s="349">
        <v>1</v>
      </c>
      <c r="HG152" s="349">
        <v>1</v>
      </c>
      <c r="HH152" s="434">
        <v>0</v>
      </c>
      <c r="HI152" s="449">
        <v>1</v>
      </c>
      <c r="HJ152" s="349">
        <v>0</v>
      </c>
      <c r="HK152" s="349">
        <v>1</v>
      </c>
      <c r="HL152" s="449">
        <v>0</v>
      </c>
      <c r="HM152" s="349">
        <v>0</v>
      </c>
      <c r="HN152" s="427">
        <v>0</v>
      </c>
      <c r="HO152" s="427">
        <v>0</v>
      </c>
      <c r="HP152" s="427">
        <v>0</v>
      </c>
      <c r="HQ152" s="349">
        <v>1</v>
      </c>
      <c r="HR152" s="349">
        <v>1</v>
      </c>
      <c r="HS152" s="449">
        <v>0</v>
      </c>
      <c r="HT152" s="349">
        <v>1</v>
      </c>
      <c r="HU152" s="449">
        <v>1</v>
      </c>
      <c r="HV152" s="449">
        <v>0</v>
      </c>
      <c r="HW152" s="349">
        <v>1</v>
      </c>
      <c r="HX152" s="349">
        <v>1</v>
      </c>
      <c r="HY152" s="427">
        <v>1</v>
      </c>
      <c r="HZ152" s="427">
        <v>0</v>
      </c>
      <c r="IA152" s="449">
        <v>0</v>
      </c>
      <c r="IB152" s="449">
        <v>0</v>
      </c>
      <c r="IC152" s="449">
        <v>1</v>
      </c>
      <c r="ID152" s="349">
        <v>0</v>
      </c>
      <c r="IE152" s="349">
        <v>0</v>
      </c>
      <c r="IF152" s="349">
        <v>1</v>
      </c>
      <c r="IG152" s="349">
        <v>0</v>
      </c>
      <c r="IH152" s="349">
        <v>0</v>
      </c>
      <c r="II152" s="349">
        <v>1</v>
      </c>
      <c r="IJ152" s="434">
        <v>1</v>
      </c>
      <c r="IK152" s="434">
        <v>1</v>
      </c>
      <c r="IL152" s="349">
        <v>0</v>
      </c>
      <c r="IM152" s="434">
        <v>1</v>
      </c>
      <c r="IN152" s="434">
        <v>0</v>
      </c>
      <c r="IO152" s="349">
        <v>1</v>
      </c>
      <c r="IP152" s="349">
        <v>0</v>
      </c>
      <c r="IQ152" s="349">
        <v>0</v>
      </c>
      <c r="IR152" s="449">
        <v>0</v>
      </c>
      <c r="IS152" s="434">
        <v>0</v>
      </c>
      <c r="IT152" s="349">
        <v>0</v>
      </c>
      <c r="IU152" s="434">
        <v>1</v>
      </c>
      <c r="IV152" s="349">
        <v>1</v>
      </c>
      <c r="IW152" s="349">
        <v>0</v>
      </c>
      <c r="IX152" s="434">
        <v>1</v>
      </c>
      <c r="IY152" s="434">
        <v>1</v>
      </c>
      <c r="IZ152" s="434">
        <v>1</v>
      </c>
      <c r="JA152" s="434">
        <v>0</v>
      </c>
      <c r="JB152" s="434">
        <v>1</v>
      </c>
      <c r="JC152" s="434">
        <v>1</v>
      </c>
      <c r="JD152" s="463">
        <v>1</v>
      </c>
      <c r="JE152" s="434">
        <v>0</v>
      </c>
      <c r="JF152" s="434">
        <v>1</v>
      </c>
      <c r="JG152" s="434">
        <v>1</v>
      </c>
      <c r="JH152" s="434">
        <v>1</v>
      </c>
      <c r="JI152" s="434">
        <v>0</v>
      </c>
      <c r="JJ152" s="434">
        <v>0</v>
      </c>
      <c r="JK152" s="434">
        <v>1</v>
      </c>
      <c r="JL152" s="681">
        <v>1</v>
      </c>
      <c r="JM152" s="682">
        <v>0</v>
      </c>
      <c r="JN152" s="464">
        <v>0</v>
      </c>
      <c r="JO152" s="427">
        <v>1</v>
      </c>
      <c r="JP152" s="349">
        <v>1</v>
      </c>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5" thickBot="1" x14ac:dyDescent="0.3">
      <c r="A153" s="731"/>
      <c r="B153" s="727"/>
      <c r="C153" s="746"/>
      <c r="D153" s="22">
        <v>1</v>
      </c>
      <c r="E153" s="147"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71">
        <v>0</v>
      </c>
      <c r="AK153" s="171">
        <v>0</v>
      </c>
      <c r="AL153" s="12">
        <v>1</v>
      </c>
      <c r="AM153" s="179">
        <v>1</v>
      </c>
      <c r="AN153" s="171">
        <v>0</v>
      </c>
      <c r="AO153" s="12">
        <v>0</v>
      </c>
      <c r="AP153" s="12">
        <v>0</v>
      </c>
      <c r="AQ153" s="198">
        <v>0</v>
      </c>
      <c r="AR153" s="12">
        <v>1</v>
      </c>
      <c r="AS153" s="171">
        <v>0</v>
      </c>
      <c r="AT153" s="12">
        <v>0</v>
      </c>
      <c r="AU153" s="84">
        <v>0</v>
      </c>
      <c r="AV153" s="84">
        <v>0</v>
      </c>
      <c r="AW153" s="12">
        <v>0</v>
      </c>
      <c r="AX153" s="180">
        <v>0</v>
      </c>
      <c r="AY153" s="171">
        <v>0</v>
      </c>
      <c r="AZ153" s="171">
        <v>0</v>
      </c>
      <c r="BA153" s="188">
        <v>0</v>
      </c>
      <c r="BB153" s="12">
        <v>0</v>
      </c>
      <c r="BC153" s="13">
        <v>0</v>
      </c>
      <c r="BD153" s="13">
        <v>0</v>
      </c>
      <c r="BE153" s="188">
        <v>0</v>
      </c>
      <c r="BF153" s="216">
        <v>0</v>
      </c>
      <c r="BG153" s="216">
        <v>0</v>
      </c>
      <c r="BH153" s="216">
        <v>0</v>
      </c>
      <c r="BI153" s="217">
        <v>0</v>
      </c>
      <c r="BJ153" s="217">
        <v>0</v>
      </c>
      <c r="BK153" s="217">
        <v>0</v>
      </c>
      <c r="BL153" s="217">
        <v>0</v>
      </c>
      <c r="BM153" s="217">
        <v>0</v>
      </c>
      <c r="BN153" s="188">
        <v>0</v>
      </c>
      <c r="BO153" s="216">
        <v>0</v>
      </c>
      <c r="BP153" s="216">
        <v>0</v>
      </c>
      <c r="BQ153" s="216">
        <v>0</v>
      </c>
      <c r="BR153" s="217">
        <v>0</v>
      </c>
      <c r="BS153" s="13">
        <v>0</v>
      </c>
      <c r="BT153" s="13">
        <v>0</v>
      </c>
      <c r="BU153" s="249">
        <v>0</v>
      </c>
      <c r="BV153" s="254">
        <v>0</v>
      </c>
      <c r="BW153" s="251">
        <v>0</v>
      </c>
      <c r="BX153" s="252">
        <v>0</v>
      </c>
      <c r="BY153" s="253">
        <v>0</v>
      </c>
      <c r="BZ153" s="13">
        <v>1</v>
      </c>
      <c r="CA153" s="171">
        <v>0</v>
      </c>
      <c r="CB153" s="22">
        <v>0</v>
      </c>
      <c r="CC153" s="22">
        <v>0</v>
      </c>
      <c r="CD153" s="13">
        <v>0</v>
      </c>
      <c r="CE153" s="13">
        <v>0</v>
      </c>
      <c r="CF153" s="12">
        <v>0</v>
      </c>
      <c r="CG153" s="13">
        <v>0</v>
      </c>
      <c r="CH153" s="39">
        <v>0</v>
      </c>
      <c r="CI153" s="39">
        <v>0</v>
      </c>
      <c r="CJ153" s="39">
        <v>0</v>
      </c>
      <c r="CK153" s="39">
        <v>0</v>
      </c>
      <c r="CL153" s="39">
        <v>0</v>
      </c>
      <c r="CM153" s="275">
        <v>0</v>
      </c>
      <c r="CN153" s="276">
        <v>0</v>
      </c>
      <c r="CO153" s="277">
        <v>0</v>
      </c>
      <c r="CP153" s="277">
        <v>0</v>
      </c>
      <c r="CQ153" s="277">
        <v>0</v>
      </c>
      <c r="CR153" s="277">
        <v>0</v>
      </c>
      <c r="CS153" s="282">
        <v>0</v>
      </c>
      <c r="CT153" s="275">
        <v>0</v>
      </c>
      <c r="CU153" s="300">
        <v>0</v>
      </c>
      <c r="CV153" s="300">
        <v>0</v>
      </c>
      <c r="CW153" s="300">
        <v>0</v>
      </c>
      <c r="CX153" s="300">
        <v>0</v>
      </c>
      <c r="CY153" s="300">
        <v>0</v>
      </c>
      <c r="CZ153" s="300">
        <v>0</v>
      </c>
      <c r="DA153" s="300">
        <v>0</v>
      </c>
      <c r="DB153" s="300">
        <v>0</v>
      </c>
      <c r="DC153" s="300">
        <v>0</v>
      </c>
      <c r="DD153" s="300">
        <v>0</v>
      </c>
      <c r="DE153" s="300">
        <v>0</v>
      </c>
      <c r="DF153" s="300">
        <v>0</v>
      </c>
      <c r="DG153" s="300">
        <v>0</v>
      </c>
      <c r="DH153" s="300">
        <v>0</v>
      </c>
      <c r="DI153" s="300">
        <v>0</v>
      </c>
      <c r="DJ153" s="300">
        <v>0</v>
      </c>
      <c r="DK153" s="275">
        <v>0</v>
      </c>
      <c r="DL153" s="275">
        <v>0</v>
      </c>
      <c r="DM153" s="275">
        <v>0</v>
      </c>
      <c r="DN153" s="275">
        <v>0</v>
      </c>
      <c r="DO153" s="275">
        <v>0</v>
      </c>
      <c r="DP153" s="291">
        <v>0</v>
      </c>
      <c r="DQ153" s="300">
        <v>0</v>
      </c>
      <c r="DR153" s="339">
        <v>1</v>
      </c>
      <c r="DS153" s="433">
        <v>0</v>
      </c>
      <c r="DT153" s="66">
        <v>0</v>
      </c>
      <c r="DU153" s="340">
        <v>0</v>
      </c>
      <c r="DV153" s="339">
        <v>0</v>
      </c>
      <c r="DW153" s="276">
        <v>0</v>
      </c>
      <c r="DX153" s="66">
        <v>0</v>
      </c>
      <c r="DY153" s="291">
        <v>0</v>
      </c>
      <c r="DZ153" s="341">
        <v>0</v>
      </c>
      <c r="EA153" s="276">
        <v>0</v>
      </c>
      <c r="EB153" s="66">
        <v>0</v>
      </c>
      <c r="EC153" s="339">
        <v>0</v>
      </c>
      <c r="ED153" s="339">
        <v>1</v>
      </c>
      <c r="EE153" s="339">
        <v>0</v>
      </c>
      <c r="EF153" s="339">
        <v>0</v>
      </c>
      <c r="EG153" s="66">
        <v>1</v>
      </c>
      <c r="EH153" s="339">
        <v>1</v>
      </c>
      <c r="EI153" s="339">
        <v>1</v>
      </c>
      <c r="EJ153" s="276">
        <v>1</v>
      </c>
      <c r="EK153" s="66">
        <v>1</v>
      </c>
      <c r="EL153" s="276">
        <v>1</v>
      </c>
      <c r="EM153" s="339">
        <v>1</v>
      </c>
      <c r="EN153" s="276">
        <v>0</v>
      </c>
      <c r="EO153" s="339">
        <v>0</v>
      </c>
      <c r="EP153" s="276">
        <v>0</v>
      </c>
      <c r="EQ153" s="355">
        <v>0</v>
      </c>
      <c r="ER153" s="339">
        <v>1</v>
      </c>
      <c r="ES153" s="276">
        <v>0</v>
      </c>
      <c r="ET153" s="66">
        <v>0</v>
      </c>
      <c r="EU153" s="276">
        <v>0</v>
      </c>
      <c r="EV153" s="276">
        <v>0</v>
      </c>
      <c r="EW153" s="339">
        <v>0</v>
      </c>
      <c r="EX153" s="413">
        <v>0</v>
      </c>
      <c r="EY153" s="276">
        <v>1</v>
      </c>
      <c r="EZ153" s="427">
        <v>1</v>
      </c>
      <c r="FA153" s="433">
        <v>1</v>
      </c>
      <c r="FB153" s="440">
        <v>1</v>
      </c>
      <c r="FC153" s="448">
        <v>0</v>
      </c>
      <c r="FD153" s="448">
        <v>0</v>
      </c>
      <c r="FE153" s="482">
        <v>0</v>
      </c>
      <c r="FF153" s="433">
        <v>0</v>
      </c>
      <c r="FG153" s="464">
        <v>0</v>
      </c>
      <c r="FH153" s="465">
        <v>0</v>
      </c>
      <c r="FI153" s="464">
        <v>0</v>
      </c>
      <c r="FJ153" s="468">
        <v>0</v>
      </c>
      <c r="FK153" s="468">
        <v>0</v>
      </c>
      <c r="FL153" s="468">
        <v>0</v>
      </c>
      <c r="FM153" s="466">
        <v>0</v>
      </c>
      <c r="FN153" s="468">
        <v>1</v>
      </c>
      <c r="FO153" s="468">
        <v>1</v>
      </c>
      <c r="FP153" s="468">
        <v>1</v>
      </c>
      <c r="FQ153" s="468">
        <v>0</v>
      </c>
      <c r="FR153" s="469">
        <v>0</v>
      </c>
      <c r="FS153" s="469">
        <v>0</v>
      </c>
      <c r="FT153" s="469">
        <v>0</v>
      </c>
      <c r="FU153" s="469">
        <v>0</v>
      </c>
      <c r="FV153" s="469">
        <v>0</v>
      </c>
      <c r="FW153" s="469">
        <v>0</v>
      </c>
      <c r="FX153" s="469">
        <v>0</v>
      </c>
      <c r="FY153" s="469">
        <v>1</v>
      </c>
      <c r="FZ153" s="469">
        <v>0</v>
      </c>
      <c r="GA153" s="469">
        <v>0</v>
      </c>
      <c r="GB153" s="469">
        <v>0</v>
      </c>
      <c r="GC153" s="469">
        <v>0</v>
      </c>
      <c r="GD153" s="469">
        <v>0</v>
      </c>
      <c r="GE153" s="469">
        <v>0</v>
      </c>
      <c r="GF153" s="66">
        <v>0</v>
      </c>
      <c r="GG153" s="505">
        <v>0</v>
      </c>
      <c r="GH153" s="505">
        <v>0</v>
      </c>
      <c r="GI153" s="505">
        <v>0</v>
      </c>
      <c r="GJ153" s="505">
        <v>0</v>
      </c>
      <c r="GK153" s="505">
        <v>0</v>
      </c>
      <c r="GL153" s="505">
        <v>0</v>
      </c>
      <c r="GM153" s="505">
        <v>0</v>
      </c>
      <c r="GN153" s="505">
        <v>0</v>
      </c>
      <c r="GO153" s="505">
        <v>0</v>
      </c>
      <c r="GP153" s="503">
        <v>0</v>
      </c>
      <c r="GQ153" s="505">
        <v>0</v>
      </c>
      <c r="GR153" s="505">
        <v>0</v>
      </c>
      <c r="GS153" s="506">
        <v>0</v>
      </c>
      <c r="GT153" s="506">
        <v>0</v>
      </c>
      <c r="GU153" s="505">
        <v>0</v>
      </c>
      <c r="GV153" s="517">
        <v>0</v>
      </c>
      <c r="GW153" s="522">
        <v>0</v>
      </c>
      <c r="GX153" s="530">
        <v>0</v>
      </c>
      <c r="GY153" s="276">
        <v>0</v>
      </c>
      <c r="GZ153" s="468">
        <v>0</v>
      </c>
      <c r="HA153" s="468">
        <v>0</v>
      </c>
      <c r="HB153" s="616"/>
      <c r="HC153" s="468">
        <v>1</v>
      </c>
      <c r="HD153" s="468">
        <v>0</v>
      </c>
      <c r="HE153" s="468">
        <v>1</v>
      </c>
      <c r="HF153" s="276">
        <v>0</v>
      </c>
      <c r="HG153" s="276">
        <v>0</v>
      </c>
      <c r="HH153" s="433">
        <v>0</v>
      </c>
      <c r="HI153" s="448">
        <v>0</v>
      </c>
      <c r="HJ153" s="276">
        <v>0</v>
      </c>
      <c r="HK153" s="276">
        <v>1</v>
      </c>
      <c r="HL153" s="448">
        <v>0</v>
      </c>
      <c r="HM153" s="276">
        <v>0</v>
      </c>
      <c r="HN153" s="425">
        <v>0</v>
      </c>
      <c r="HO153" s="425">
        <v>0</v>
      </c>
      <c r="HP153" s="425">
        <v>0</v>
      </c>
      <c r="HQ153" s="276">
        <v>1</v>
      </c>
      <c r="HR153" s="276">
        <v>0</v>
      </c>
      <c r="HS153" s="448">
        <v>1</v>
      </c>
      <c r="HT153" s="276">
        <v>0</v>
      </c>
      <c r="HU153" s="448">
        <v>1</v>
      </c>
      <c r="HV153" s="448">
        <v>0</v>
      </c>
      <c r="HW153" s="276">
        <v>0</v>
      </c>
      <c r="HX153" s="276">
        <v>1</v>
      </c>
      <c r="HY153" s="425">
        <v>0</v>
      </c>
      <c r="HZ153" s="425">
        <v>0</v>
      </c>
      <c r="IA153" s="448">
        <v>0</v>
      </c>
      <c r="IB153" s="448">
        <v>0</v>
      </c>
      <c r="IC153" s="448">
        <v>0</v>
      </c>
      <c r="ID153" s="276">
        <v>0</v>
      </c>
      <c r="IE153" s="276">
        <v>0</v>
      </c>
      <c r="IF153" s="276">
        <v>0</v>
      </c>
      <c r="IG153" s="276">
        <v>0</v>
      </c>
      <c r="IH153" s="276">
        <v>0</v>
      </c>
      <c r="II153" s="276">
        <v>0</v>
      </c>
      <c r="IJ153" s="433">
        <v>0</v>
      </c>
      <c r="IK153" s="433">
        <v>0</v>
      </c>
      <c r="IL153" s="276">
        <v>0</v>
      </c>
      <c r="IM153" s="433">
        <v>0</v>
      </c>
      <c r="IN153" s="433">
        <v>0</v>
      </c>
      <c r="IO153" s="276">
        <v>0</v>
      </c>
      <c r="IP153" s="276">
        <v>0</v>
      </c>
      <c r="IQ153" s="276">
        <v>0</v>
      </c>
      <c r="IR153" s="448">
        <v>0</v>
      </c>
      <c r="IS153" s="433">
        <v>0</v>
      </c>
      <c r="IT153" s="276">
        <v>0</v>
      </c>
      <c r="IU153" s="433">
        <v>1</v>
      </c>
      <c r="IV153" s="276">
        <v>1</v>
      </c>
      <c r="IW153" s="276">
        <v>0</v>
      </c>
      <c r="IX153" s="433">
        <v>1</v>
      </c>
      <c r="IY153" s="433">
        <v>1</v>
      </c>
      <c r="IZ153" s="433">
        <v>0</v>
      </c>
      <c r="JA153" s="433">
        <v>0</v>
      </c>
      <c r="JB153" s="433">
        <v>1</v>
      </c>
      <c r="JC153" s="433">
        <v>0</v>
      </c>
      <c r="JD153" s="463">
        <v>1</v>
      </c>
      <c r="JE153" s="433">
        <v>0</v>
      </c>
      <c r="JF153" s="433">
        <v>1</v>
      </c>
      <c r="JG153" s="433">
        <v>0</v>
      </c>
      <c r="JH153" s="433">
        <v>1</v>
      </c>
      <c r="JI153" s="433">
        <v>1</v>
      </c>
      <c r="JJ153" s="434">
        <v>0</v>
      </c>
      <c r="JK153" s="433">
        <v>1</v>
      </c>
      <c r="JL153" s="681">
        <v>1</v>
      </c>
      <c r="JM153" s="682">
        <v>0</v>
      </c>
      <c r="JN153" s="464">
        <v>0</v>
      </c>
      <c r="JO153" s="468">
        <v>0</v>
      </c>
      <c r="JP153" s="276">
        <v>1</v>
      </c>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5" thickBot="1" x14ac:dyDescent="0.3">
      <c r="A154" s="731"/>
      <c r="B154" s="727"/>
      <c r="C154" s="746"/>
      <c r="D154" s="22">
        <v>1</v>
      </c>
      <c r="E154" s="147"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71">
        <v>0</v>
      </c>
      <c r="AK154" s="171">
        <v>0</v>
      </c>
      <c r="AL154" s="12">
        <v>1</v>
      </c>
      <c r="AM154" s="179">
        <v>1</v>
      </c>
      <c r="AN154" s="171">
        <v>0</v>
      </c>
      <c r="AO154" s="12">
        <v>0</v>
      </c>
      <c r="AP154" s="12">
        <v>0</v>
      </c>
      <c r="AQ154" s="171">
        <v>0</v>
      </c>
      <c r="AR154" s="12">
        <v>1</v>
      </c>
      <c r="AS154" s="171">
        <v>0</v>
      </c>
      <c r="AT154" s="12">
        <v>0</v>
      </c>
      <c r="AU154" s="84">
        <v>0</v>
      </c>
      <c r="AV154" s="84">
        <v>0</v>
      </c>
      <c r="AW154" s="12">
        <v>0</v>
      </c>
      <c r="AX154" s="180">
        <v>0</v>
      </c>
      <c r="AY154" s="171">
        <v>0</v>
      </c>
      <c r="AZ154" s="171">
        <v>0</v>
      </c>
      <c r="BA154" s="188">
        <v>0</v>
      </c>
      <c r="BB154" s="12">
        <v>0</v>
      </c>
      <c r="BC154" s="13">
        <v>0</v>
      </c>
      <c r="BD154" s="13">
        <v>0</v>
      </c>
      <c r="BE154" s="188">
        <v>0</v>
      </c>
      <c r="BF154" s="216">
        <v>0</v>
      </c>
      <c r="BG154" s="216">
        <v>0</v>
      </c>
      <c r="BH154" s="216">
        <v>0</v>
      </c>
      <c r="BI154" s="217">
        <v>0</v>
      </c>
      <c r="BJ154" s="217">
        <v>0</v>
      </c>
      <c r="BK154" s="217">
        <v>0</v>
      </c>
      <c r="BL154" s="217">
        <v>0</v>
      </c>
      <c r="BM154" s="217">
        <v>0</v>
      </c>
      <c r="BN154" s="188">
        <v>0</v>
      </c>
      <c r="BO154" s="216">
        <v>0</v>
      </c>
      <c r="BP154" s="216">
        <v>0</v>
      </c>
      <c r="BQ154" s="216">
        <v>0</v>
      </c>
      <c r="BR154" s="217">
        <v>0</v>
      </c>
      <c r="BS154" s="13">
        <v>0</v>
      </c>
      <c r="BT154" s="13">
        <v>0</v>
      </c>
      <c r="BU154" s="249">
        <v>0</v>
      </c>
      <c r="BV154" s="254">
        <v>0</v>
      </c>
      <c r="BW154" s="251">
        <v>0</v>
      </c>
      <c r="BX154" s="252">
        <v>0</v>
      </c>
      <c r="BY154" s="253">
        <v>0</v>
      </c>
      <c r="BZ154" s="13">
        <v>1</v>
      </c>
      <c r="CA154" s="171">
        <v>0</v>
      </c>
      <c r="CB154" s="22">
        <v>0</v>
      </c>
      <c r="CC154" s="22">
        <v>0</v>
      </c>
      <c r="CD154" s="13">
        <v>0</v>
      </c>
      <c r="CE154" s="13">
        <v>0</v>
      </c>
      <c r="CF154" s="12">
        <v>0</v>
      </c>
      <c r="CG154" s="13">
        <v>0</v>
      </c>
      <c r="CH154" s="39">
        <v>0</v>
      </c>
      <c r="CI154" s="39">
        <v>0</v>
      </c>
      <c r="CJ154" s="39">
        <v>0</v>
      </c>
      <c r="CK154" s="39">
        <v>0</v>
      </c>
      <c r="CL154" s="39">
        <v>0</v>
      </c>
      <c r="CM154" s="275">
        <v>0</v>
      </c>
      <c r="CN154" s="276">
        <v>0</v>
      </c>
      <c r="CO154" s="277">
        <v>0</v>
      </c>
      <c r="CP154" s="277">
        <v>0</v>
      </c>
      <c r="CQ154" s="277">
        <v>0</v>
      </c>
      <c r="CR154" s="277">
        <v>0</v>
      </c>
      <c r="CS154" s="282">
        <v>0</v>
      </c>
      <c r="CT154" s="275">
        <v>0</v>
      </c>
      <c r="CU154" s="300">
        <v>0</v>
      </c>
      <c r="CV154" s="300">
        <v>0</v>
      </c>
      <c r="CW154" s="300">
        <v>0</v>
      </c>
      <c r="CX154" s="300">
        <v>0</v>
      </c>
      <c r="CY154" s="300">
        <v>0</v>
      </c>
      <c r="CZ154" s="300">
        <v>0</v>
      </c>
      <c r="DA154" s="300">
        <v>0</v>
      </c>
      <c r="DB154" s="300">
        <v>0</v>
      </c>
      <c r="DC154" s="300">
        <v>0</v>
      </c>
      <c r="DD154" s="300">
        <v>0</v>
      </c>
      <c r="DE154" s="300">
        <v>0</v>
      </c>
      <c r="DF154" s="300">
        <v>0</v>
      </c>
      <c r="DG154" s="300">
        <v>0</v>
      </c>
      <c r="DH154" s="300">
        <v>0</v>
      </c>
      <c r="DI154" s="300">
        <v>0</v>
      </c>
      <c r="DJ154" s="300">
        <v>0</v>
      </c>
      <c r="DK154" s="275">
        <v>0</v>
      </c>
      <c r="DL154" s="275">
        <v>0</v>
      </c>
      <c r="DM154" s="275">
        <v>0</v>
      </c>
      <c r="DN154" s="275">
        <v>0</v>
      </c>
      <c r="DO154" s="275">
        <v>0</v>
      </c>
      <c r="DP154" s="291">
        <v>0</v>
      </c>
      <c r="DQ154" s="300">
        <v>0</v>
      </c>
      <c r="DR154" s="339">
        <v>1</v>
      </c>
      <c r="DS154" s="433">
        <v>0</v>
      </c>
      <c r="DT154" s="66">
        <v>0</v>
      </c>
      <c r="DU154" s="340">
        <v>0</v>
      </c>
      <c r="DV154" s="339">
        <v>0</v>
      </c>
      <c r="DW154" s="276">
        <v>0</v>
      </c>
      <c r="DX154" s="66">
        <v>0</v>
      </c>
      <c r="DY154" s="291">
        <v>0</v>
      </c>
      <c r="DZ154" s="341">
        <v>0</v>
      </c>
      <c r="EA154" s="276">
        <v>0</v>
      </c>
      <c r="EB154" s="66">
        <v>0</v>
      </c>
      <c r="EC154" s="339">
        <v>0</v>
      </c>
      <c r="ED154" s="339">
        <v>1</v>
      </c>
      <c r="EE154" s="339">
        <v>0</v>
      </c>
      <c r="EF154" s="339">
        <v>0</v>
      </c>
      <c r="EG154" s="66">
        <v>1</v>
      </c>
      <c r="EH154" s="339">
        <v>1</v>
      </c>
      <c r="EI154" s="339">
        <v>1</v>
      </c>
      <c r="EJ154" s="276">
        <v>1</v>
      </c>
      <c r="EK154" s="66">
        <v>1</v>
      </c>
      <c r="EL154" s="276">
        <v>1</v>
      </c>
      <c r="EM154" s="339">
        <v>1</v>
      </c>
      <c r="EN154" s="276">
        <v>0</v>
      </c>
      <c r="EO154" s="339">
        <v>0</v>
      </c>
      <c r="EP154" s="276">
        <v>0</v>
      </c>
      <c r="EQ154" s="355">
        <v>0</v>
      </c>
      <c r="ER154" s="339">
        <v>1</v>
      </c>
      <c r="ES154" s="276">
        <v>0</v>
      </c>
      <c r="ET154" s="66">
        <v>0</v>
      </c>
      <c r="EU154" s="276">
        <v>0</v>
      </c>
      <c r="EV154" s="276">
        <v>0</v>
      </c>
      <c r="EW154" s="339">
        <v>0</v>
      </c>
      <c r="EX154" s="413">
        <v>0</v>
      </c>
      <c r="EY154" s="276">
        <v>1</v>
      </c>
      <c r="EZ154" s="427">
        <v>1</v>
      </c>
      <c r="FA154" s="433">
        <v>1</v>
      </c>
      <c r="FB154" s="440">
        <v>0</v>
      </c>
      <c r="FC154" s="448">
        <v>0</v>
      </c>
      <c r="FD154" s="448">
        <v>0</v>
      </c>
      <c r="FE154" s="481">
        <v>0</v>
      </c>
      <c r="FF154" s="433">
        <v>0</v>
      </c>
      <c r="FG154" s="464">
        <v>0</v>
      </c>
      <c r="FH154" s="465">
        <v>0</v>
      </c>
      <c r="FI154" s="464">
        <v>0</v>
      </c>
      <c r="FJ154" s="468">
        <v>0</v>
      </c>
      <c r="FK154" s="468">
        <v>0</v>
      </c>
      <c r="FL154" s="468">
        <v>0</v>
      </c>
      <c r="FM154" s="466">
        <v>0</v>
      </c>
      <c r="FN154" s="468">
        <v>1</v>
      </c>
      <c r="FO154" s="468">
        <v>1</v>
      </c>
      <c r="FP154" s="468">
        <v>1</v>
      </c>
      <c r="FQ154" s="468">
        <v>0</v>
      </c>
      <c r="FR154" s="469">
        <v>0</v>
      </c>
      <c r="FS154" s="469">
        <v>0</v>
      </c>
      <c r="FT154" s="469">
        <v>0</v>
      </c>
      <c r="FU154" s="469">
        <v>0</v>
      </c>
      <c r="FV154" s="469">
        <v>0</v>
      </c>
      <c r="FW154" s="469">
        <v>0</v>
      </c>
      <c r="FX154" s="469">
        <v>0</v>
      </c>
      <c r="FY154" s="469">
        <v>1</v>
      </c>
      <c r="FZ154" s="469">
        <v>0</v>
      </c>
      <c r="GA154" s="469">
        <v>0</v>
      </c>
      <c r="GB154" s="469">
        <v>0</v>
      </c>
      <c r="GC154" s="469">
        <v>0</v>
      </c>
      <c r="GD154" s="469">
        <v>0</v>
      </c>
      <c r="GE154" s="469">
        <v>0</v>
      </c>
      <c r="GF154" s="66">
        <v>0</v>
      </c>
      <c r="GG154" s="505">
        <v>0</v>
      </c>
      <c r="GH154" s="505">
        <v>0</v>
      </c>
      <c r="GI154" s="505">
        <v>0</v>
      </c>
      <c r="GJ154" s="505">
        <v>0</v>
      </c>
      <c r="GK154" s="505">
        <v>0</v>
      </c>
      <c r="GL154" s="505">
        <v>0</v>
      </c>
      <c r="GM154" s="505">
        <v>0</v>
      </c>
      <c r="GN154" s="505">
        <v>0</v>
      </c>
      <c r="GO154" s="505">
        <v>0</v>
      </c>
      <c r="GP154" s="503">
        <v>0</v>
      </c>
      <c r="GQ154" s="505">
        <v>0</v>
      </c>
      <c r="GR154" s="505">
        <v>0</v>
      </c>
      <c r="GS154" s="506">
        <v>0</v>
      </c>
      <c r="GT154" s="506">
        <v>0</v>
      </c>
      <c r="GU154" s="505">
        <v>0</v>
      </c>
      <c r="GV154" s="517">
        <v>0</v>
      </c>
      <c r="GW154" s="522">
        <v>0</v>
      </c>
      <c r="GX154" s="530">
        <v>0</v>
      </c>
      <c r="GY154" s="276">
        <v>0</v>
      </c>
      <c r="GZ154" s="468">
        <v>0</v>
      </c>
      <c r="HA154" s="468">
        <v>0</v>
      </c>
      <c r="HB154" s="616"/>
      <c r="HC154" s="468">
        <v>0</v>
      </c>
      <c r="HD154" s="468">
        <v>0</v>
      </c>
      <c r="HE154" s="468">
        <v>0</v>
      </c>
      <c r="HF154" s="276">
        <v>0</v>
      </c>
      <c r="HG154" s="276">
        <v>0</v>
      </c>
      <c r="HH154" s="433">
        <v>0</v>
      </c>
      <c r="HI154" s="448">
        <v>0</v>
      </c>
      <c r="HJ154" s="276">
        <v>0</v>
      </c>
      <c r="HK154" s="276">
        <v>1</v>
      </c>
      <c r="HL154" s="448">
        <v>0</v>
      </c>
      <c r="HM154" s="276">
        <v>0</v>
      </c>
      <c r="HN154" s="425">
        <v>0</v>
      </c>
      <c r="HO154" s="425">
        <v>0</v>
      </c>
      <c r="HP154" s="425">
        <v>0</v>
      </c>
      <c r="HQ154" s="276">
        <v>0</v>
      </c>
      <c r="HR154" s="276">
        <v>0</v>
      </c>
      <c r="HS154" s="448">
        <v>1</v>
      </c>
      <c r="HT154" s="276">
        <v>0</v>
      </c>
      <c r="HU154" s="448">
        <v>1</v>
      </c>
      <c r="HV154" s="448">
        <v>0</v>
      </c>
      <c r="HW154" s="276">
        <v>0</v>
      </c>
      <c r="HX154" s="276">
        <v>0</v>
      </c>
      <c r="HY154" s="425">
        <v>0</v>
      </c>
      <c r="HZ154" s="425">
        <v>0</v>
      </c>
      <c r="IA154" s="448">
        <v>0</v>
      </c>
      <c r="IB154" s="448">
        <v>0</v>
      </c>
      <c r="IC154" s="448">
        <v>0</v>
      </c>
      <c r="ID154" s="276">
        <v>0</v>
      </c>
      <c r="IE154" s="276">
        <v>0</v>
      </c>
      <c r="IF154" s="276">
        <v>0</v>
      </c>
      <c r="IG154" s="276">
        <v>0</v>
      </c>
      <c r="IH154" s="276">
        <v>0</v>
      </c>
      <c r="II154" s="276">
        <v>0</v>
      </c>
      <c r="IJ154" s="433">
        <v>0</v>
      </c>
      <c r="IK154" s="433">
        <v>0</v>
      </c>
      <c r="IL154" s="276">
        <v>0</v>
      </c>
      <c r="IM154" s="433">
        <v>0</v>
      </c>
      <c r="IN154" s="433">
        <v>0</v>
      </c>
      <c r="IO154" s="276">
        <v>0</v>
      </c>
      <c r="IP154" s="276">
        <v>0</v>
      </c>
      <c r="IQ154" s="276">
        <v>0</v>
      </c>
      <c r="IR154" s="448">
        <v>0</v>
      </c>
      <c r="IS154" s="433">
        <v>0</v>
      </c>
      <c r="IT154" s="276">
        <v>0</v>
      </c>
      <c r="IU154" s="433">
        <v>1</v>
      </c>
      <c r="IV154" s="276">
        <v>1</v>
      </c>
      <c r="IW154" s="276">
        <v>0</v>
      </c>
      <c r="IX154" s="433">
        <v>1</v>
      </c>
      <c r="IY154" s="433">
        <v>1</v>
      </c>
      <c r="IZ154" s="433">
        <v>1</v>
      </c>
      <c r="JA154" s="433">
        <v>0</v>
      </c>
      <c r="JB154" s="433">
        <v>1</v>
      </c>
      <c r="JC154" s="433">
        <v>0</v>
      </c>
      <c r="JD154" s="463">
        <v>1</v>
      </c>
      <c r="JE154" s="433">
        <v>0</v>
      </c>
      <c r="JF154" s="433">
        <v>0</v>
      </c>
      <c r="JG154" s="433">
        <v>0</v>
      </c>
      <c r="JH154" s="433">
        <v>1</v>
      </c>
      <c r="JI154" s="433">
        <v>1</v>
      </c>
      <c r="JJ154" s="434">
        <v>0</v>
      </c>
      <c r="JK154" s="433">
        <v>1</v>
      </c>
      <c r="JL154" s="681">
        <v>0</v>
      </c>
      <c r="JM154" s="682">
        <v>0</v>
      </c>
      <c r="JN154" s="464">
        <v>0</v>
      </c>
      <c r="JO154" s="468">
        <v>1</v>
      </c>
      <c r="JP154" s="276">
        <v>1</v>
      </c>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6.5" thickBot="1" x14ac:dyDescent="0.3">
      <c r="A155" s="731"/>
      <c r="B155" s="727"/>
      <c r="C155" s="747"/>
      <c r="D155" s="23">
        <v>1</v>
      </c>
      <c r="E155" s="148"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73">
        <v>0</v>
      </c>
      <c r="AK155" s="173">
        <v>0</v>
      </c>
      <c r="AL155" s="14">
        <v>1</v>
      </c>
      <c r="AM155" s="176">
        <v>1</v>
      </c>
      <c r="AN155" s="173">
        <v>0</v>
      </c>
      <c r="AO155" s="14">
        <v>0</v>
      </c>
      <c r="AP155" s="14">
        <v>0</v>
      </c>
      <c r="AQ155" s="173">
        <v>0</v>
      </c>
      <c r="AR155" s="14">
        <v>1</v>
      </c>
      <c r="AS155" s="173">
        <v>0</v>
      </c>
      <c r="AT155" s="14">
        <v>0</v>
      </c>
      <c r="AU155" s="85">
        <v>0</v>
      </c>
      <c r="AV155" s="85">
        <v>0</v>
      </c>
      <c r="AW155" s="14">
        <v>0</v>
      </c>
      <c r="AX155" s="181">
        <v>0</v>
      </c>
      <c r="AY155" s="173">
        <v>0</v>
      </c>
      <c r="AZ155" s="173">
        <v>0</v>
      </c>
      <c r="BA155" s="189">
        <v>0</v>
      </c>
      <c r="BB155" s="14">
        <v>0</v>
      </c>
      <c r="BC155" s="15">
        <v>0</v>
      </c>
      <c r="BD155" s="15">
        <v>0</v>
      </c>
      <c r="BE155" s="189">
        <v>0</v>
      </c>
      <c r="BF155" s="218">
        <v>0</v>
      </c>
      <c r="BG155" s="218">
        <v>0</v>
      </c>
      <c r="BH155" s="218">
        <v>0</v>
      </c>
      <c r="BI155" s="219">
        <v>0</v>
      </c>
      <c r="BJ155" s="219">
        <v>0</v>
      </c>
      <c r="BK155" s="219">
        <v>0</v>
      </c>
      <c r="BL155" s="219">
        <v>0</v>
      </c>
      <c r="BM155" s="219">
        <v>0</v>
      </c>
      <c r="BN155" s="189">
        <v>0</v>
      </c>
      <c r="BO155" s="218">
        <v>0</v>
      </c>
      <c r="BP155" s="218">
        <v>0</v>
      </c>
      <c r="BQ155" s="218">
        <v>0</v>
      </c>
      <c r="BR155" s="219">
        <v>0</v>
      </c>
      <c r="BS155" s="15">
        <v>0</v>
      </c>
      <c r="BT155" s="15">
        <v>0</v>
      </c>
      <c r="BU155" s="255">
        <v>0</v>
      </c>
      <c r="BV155" s="256">
        <v>0</v>
      </c>
      <c r="BW155" s="257">
        <v>0</v>
      </c>
      <c r="BX155" s="258">
        <v>0</v>
      </c>
      <c r="BY155" s="259">
        <v>0</v>
      </c>
      <c r="BZ155" s="15">
        <v>1</v>
      </c>
      <c r="CA155" s="173">
        <v>0</v>
      </c>
      <c r="CB155" s="23">
        <v>0</v>
      </c>
      <c r="CC155" s="23">
        <v>0</v>
      </c>
      <c r="CD155" s="15">
        <v>0</v>
      </c>
      <c r="CE155" s="15">
        <v>0</v>
      </c>
      <c r="CF155" s="14">
        <v>0</v>
      </c>
      <c r="CG155" s="15">
        <v>0</v>
      </c>
      <c r="CH155" s="39">
        <v>0</v>
      </c>
      <c r="CI155" s="39">
        <v>0</v>
      </c>
      <c r="CJ155" s="39">
        <v>0</v>
      </c>
      <c r="CK155" s="39">
        <v>0</v>
      </c>
      <c r="CL155" s="39">
        <v>0</v>
      </c>
      <c r="CM155" s="278">
        <v>0</v>
      </c>
      <c r="CN155" s="279">
        <v>0</v>
      </c>
      <c r="CO155" s="280">
        <v>0</v>
      </c>
      <c r="CP155" s="280">
        <v>0</v>
      </c>
      <c r="CQ155" s="280">
        <v>0</v>
      </c>
      <c r="CR155" s="280">
        <v>0</v>
      </c>
      <c r="CS155" s="279">
        <v>0</v>
      </c>
      <c r="CT155" s="278">
        <v>0</v>
      </c>
      <c r="CU155" s="301">
        <v>0</v>
      </c>
      <c r="CV155" s="301">
        <v>0</v>
      </c>
      <c r="CW155" s="301">
        <v>0</v>
      </c>
      <c r="CX155" s="301">
        <v>0</v>
      </c>
      <c r="CY155" s="301">
        <v>0</v>
      </c>
      <c r="CZ155" s="301">
        <v>0</v>
      </c>
      <c r="DA155" s="301">
        <v>0</v>
      </c>
      <c r="DB155" s="301">
        <v>0</v>
      </c>
      <c r="DC155" s="301">
        <v>0</v>
      </c>
      <c r="DD155" s="301">
        <v>0</v>
      </c>
      <c r="DE155" s="301">
        <v>0</v>
      </c>
      <c r="DF155" s="301">
        <v>0</v>
      </c>
      <c r="DG155" s="301">
        <v>0</v>
      </c>
      <c r="DH155" s="301">
        <v>0</v>
      </c>
      <c r="DI155" s="301">
        <v>0</v>
      </c>
      <c r="DJ155" s="301">
        <v>0</v>
      </c>
      <c r="DK155" s="278">
        <v>0</v>
      </c>
      <c r="DL155" s="278">
        <v>0</v>
      </c>
      <c r="DM155" s="278">
        <v>0</v>
      </c>
      <c r="DN155" s="278">
        <v>0</v>
      </c>
      <c r="DO155" s="278">
        <v>0</v>
      </c>
      <c r="DP155" s="292">
        <v>0</v>
      </c>
      <c r="DQ155" s="301">
        <v>0</v>
      </c>
      <c r="DR155" s="342">
        <v>1</v>
      </c>
      <c r="DS155" s="393">
        <v>0</v>
      </c>
      <c r="DT155" s="66">
        <v>0</v>
      </c>
      <c r="DU155" s="343">
        <v>0</v>
      </c>
      <c r="DV155" s="342">
        <v>0</v>
      </c>
      <c r="DW155" s="344">
        <v>0</v>
      </c>
      <c r="DX155" s="66">
        <v>0</v>
      </c>
      <c r="DY155" s="345">
        <v>0</v>
      </c>
      <c r="DZ155" s="346">
        <v>0</v>
      </c>
      <c r="EA155" s="344">
        <v>0</v>
      </c>
      <c r="EB155" s="66">
        <v>0</v>
      </c>
      <c r="EC155" s="342">
        <v>0</v>
      </c>
      <c r="ED155" s="342">
        <v>1</v>
      </c>
      <c r="EE155" s="342">
        <v>0</v>
      </c>
      <c r="EF155" s="342">
        <v>0</v>
      </c>
      <c r="EG155" s="66">
        <v>1</v>
      </c>
      <c r="EH155" s="393">
        <v>1</v>
      </c>
      <c r="EI155" s="342">
        <v>1</v>
      </c>
      <c r="EJ155" s="394">
        <v>1</v>
      </c>
      <c r="EK155" s="66">
        <v>1</v>
      </c>
      <c r="EL155" s="344">
        <v>1</v>
      </c>
      <c r="EM155" s="342">
        <v>1</v>
      </c>
      <c r="EN155" s="344">
        <v>0</v>
      </c>
      <c r="EO155" s="342">
        <v>0</v>
      </c>
      <c r="EP155" s="344">
        <v>0</v>
      </c>
      <c r="EQ155" s="356">
        <v>0</v>
      </c>
      <c r="ER155" s="342">
        <v>1</v>
      </c>
      <c r="ES155" s="344">
        <v>0</v>
      </c>
      <c r="ET155" s="66">
        <v>0</v>
      </c>
      <c r="EU155" s="344">
        <v>0</v>
      </c>
      <c r="EV155" s="394">
        <v>0</v>
      </c>
      <c r="EW155" s="393">
        <v>0</v>
      </c>
      <c r="EX155" s="414">
        <v>0</v>
      </c>
      <c r="EY155" s="394">
        <v>1</v>
      </c>
      <c r="EZ155" s="427">
        <v>1</v>
      </c>
      <c r="FA155" s="393">
        <v>1</v>
      </c>
      <c r="FB155" s="441">
        <v>0</v>
      </c>
      <c r="FC155" s="278">
        <v>0</v>
      </c>
      <c r="FD155" s="278">
        <v>0</v>
      </c>
      <c r="FE155" s="482">
        <v>0</v>
      </c>
      <c r="FF155" s="393">
        <v>0</v>
      </c>
      <c r="FG155" s="470">
        <v>0</v>
      </c>
      <c r="FH155" s="471">
        <v>0</v>
      </c>
      <c r="FI155" s="470">
        <v>0</v>
      </c>
      <c r="FJ155" s="426">
        <v>0</v>
      </c>
      <c r="FK155" s="426">
        <v>0</v>
      </c>
      <c r="FL155" s="426">
        <v>0</v>
      </c>
      <c r="FM155" s="474">
        <v>0</v>
      </c>
      <c r="FN155" s="426">
        <v>1</v>
      </c>
      <c r="FO155" s="426">
        <v>1</v>
      </c>
      <c r="FP155" s="426">
        <v>1</v>
      </c>
      <c r="FQ155" s="426">
        <v>0</v>
      </c>
      <c r="FR155" s="472">
        <v>0</v>
      </c>
      <c r="FS155" s="472">
        <v>0</v>
      </c>
      <c r="FT155" s="472">
        <v>0</v>
      </c>
      <c r="FU155" s="472">
        <v>0</v>
      </c>
      <c r="FV155" s="472">
        <v>0</v>
      </c>
      <c r="FW155" s="472">
        <v>0</v>
      </c>
      <c r="FX155" s="472">
        <v>0</v>
      </c>
      <c r="FY155" s="472">
        <v>1</v>
      </c>
      <c r="FZ155" s="472">
        <v>0</v>
      </c>
      <c r="GA155" s="472">
        <v>0</v>
      </c>
      <c r="GB155" s="472">
        <v>0</v>
      </c>
      <c r="GC155" s="472">
        <v>0</v>
      </c>
      <c r="GD155" s="472">
        <v>0</v>
      </c>
      <c r="GE155" s="472">
        <v>0</v>
      </c>
      <c r="GF155" s="66">
        <v>0</v>
      </c>
      <c r="GG155" s="505">
        <v>0</v>
      </c>
      <c r="GH155" s="505">
        <v>0</v>
      </c>
      <c r="GI155" s="505">
        <v>0</v>
      </c>
      <c r="GJ155" s="505">
        <v>0</v>
      </c>
      <c r="GK155" s="505">
        <v>0</v>
      </c>
      <c r="GL155" s="505">
        <v>0</v>
      </c>
      <c r="GM155" s="505">
        <v>0</v>
      </c>
      <c r="GN155" s="505">
        <v>0</v>
      </c>
      <c r="GO155" s="505">
        <v>0</v>
      </c>
      <c r="GP155" s="503">
        <v>0</v>
      </c>
      <c r="GQ155" s="505">
        <v>0</v>
      </c>
      <c r="GR155" s="505">
        <v>0</v>
      </c>
      <c r="GS155" s="506">
        <v>0</v>
      </c>
      <c r="GT155" s="506">
        <v>0</v>
      </c>
      <c r="GU155" s="505">
        <v>0</v>
      </c>
      <c r="GV155" s="517">
        <v>0</v>
      </c>
      <c r="GW155" s="522">
        <v>0</v>
      </c>
      <c r="GX155" s="529">
        <v>0</v>
      </c>
      <c r="GY155" s="394">
        <v>0</v>
      </c>
      <c r="GZ155" s="426">
        <v>0</v>
      </c>
      <c r="HA155" s="426">
        <v>0</v>
      </c>
      <c r="HB155" s="617"/>
      <c r="HC155" s="606">
        <v>0</v>
      </c>
      <c r="HD155" s="606">
        <v>0</v>
      </c>
      <c r="HE155" s="606">
        <v>0</v>
      </c>
      <c r="HF155" s="630">
        <v>0</v>
      </c>
      <c r="HG155" s="630">
        <v>0</v>
      </c>
      <c r="HH155" s="674">
        <v>0</v>
      </c>
      <c r="HI155" s="631">
        <v>0</v>
      </c>
      <c r="HJ155" s="630">
        <v>0</v>
      </c>
      <c r="HK155" s="630">
        <v>1</v>
      </c>
      <c r="HL155" s="631">
        <v>0</v>
      </c>
      <c r="HM155" s="630">
        <v>0</v>
      </c>
      <c r="HN155" s="606">
        <v>0</v>
      </c>
      <c r="HO155" s="606">
        <v>0</v>
      </c>
      <c r="HP155" s="606">
        <v>0</v>
      </c>
      <c r="HQ155" s="630">
        <v>0</v>
      </c>
      <c r="HR155" s="630">
        <v>0</v>
      </c>
      <c r="HS155" s="631">
        <v>0</v>
      </c>
      <c r="HT155" s="630">
        <v>0</v>
      </c>
      <c r="HU155" s="631">
        <v>1</v>
      </c>
      <c r="HV155" s="631">
        <v>0</v>
      </c>
      <c r="HW155" s="630">
        <v>0</v>
      </c>
      <c r="HX155" s="630">
        <v>0</v>
      </c>
      <c r="HY155" s="606">
        <v>0</v>
      </c>
      <c r="HZ155" s="606">
        <v>0</v>
      </c>
      <c r="IA155" s="631">
        <v>0</v>
      </c>
      <c r="IB155" s="631">
        <v>0</v>
      </c>
      <c r="IC155" s="631">
        <v>0</v>
      </c>
      <c r="ID155" s="630">
        <v>0</v>
      </c>
      <c r="IE155" s="630">
        <v>0</v>
      </c>
      <c r="IF155" s="630">
        <v>0</v>
      </c>
      <c r="IG155" s="630">
        <v>0</v>
      </c>
      <c r="IH155" s="630">
        <v>0</v>
      </c>
      <c r="II155" s="630">
        <v>0</v>
      </c>
      <c r="IJ155" s="674">
        <v>0</v>
      </c>
      <c r="IK155" s="674">
        <v>0</v>
      </c>
      <c r="IL155" s="630">
        <v>0</v>
      </c>
      <c r="IM155" s="674">
        <v>0</v>
      </c>
      <c r="IN155" s="674">
        <v>0</v>
      </c>
      <c r="IO155" s="630">
        <v>0</v>
      </c>
      <c r="IP155" s="630">
        <v>0</v>
      </c>
      <c r="IQ155" s="630">
        <v>0</v>
      </c>
      <c r="IR155" s="631">
        <v>0</v>
      </c>
      <c r="IS155" s="674">
        <v>0</v>
      </c>
      <c r="IT155" s="630">
        <v>0</v>
      </c>
      <c r="IU155" s="674">
        <v>1</v>
      </c>
      <c r="IV155" s="630">
        <v>1</v>
      </c>
      <c r="IW155" s="630">
        <v>0</v>
      </c>
      <c r="IX155" s="674">
        <v>1</v>
      </c>
      <c r="IY155" s="674">
        <v>1</v>
      </c>
      <c r="IZ155" s="674">
        <v>1</v>
      </c>
      <c r="JA155" s="674">
        <v>0</v>
      </c>
      <c r="JB155" s="674">
        <v>0</v>
      </c>
      <c r="JC155" s="674">
        <v>0</v>
      </c>
      <c r="JD155" s="463">
        <v>1</v>
      </c>
      <c r="JE155" s="674">
        <v>0</v>
      </c>
      <c r="JF155" s="674">
        <v>0</v>
      </c>
      <c r="JG155" s="674">
        <v>0</v>
      </c>
      <c r="JH155" s="674">
        <v>1</v>
      </c>
      <c r="JI155" s="674">
        <v>0</v>
      </c>
      <c r="JJ155" s="434">
        <v>0</v>
      </c>
      <c r="JK155" s="674">
        <v>1</v>
      </c>
      <c r="JL155" s="684">
        <v>0</v>
      </c>
      <c r="JM155" s="685">
        <v>0</v>
      </c>
      <c r="JN155" s="470">
        <v>0</v>
      </c>
      <c r="JO155" s="606">
        <v>0</v>
      </c>
      <c r="JP155" s="630">
        <v>1</v>
      </c>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5" thickBot="1" x14ac:dyDescent="0.3">
      <c r="A156" s="30"/>
      <c r="B156" s="728"/>
      <c r="C156" s="28"/>
      <c r="D156" s="29">
        <f>SUM(D140:D155)</f>
        <v>16</v>
      </c>
      <c r="E156" s="145"/>
      <c r="F156" s="58">
        <f>SUM(F140:F155)/16</f>
        <v>0.5625</v>
      </c>
      <c r="G156" s="58">
        <f t="shared" ref="G156:Z156" si="44">SUM(G140:G155)/16</f>
        <v>0.25</v>
      </c>
      <c r="H156" s="58">
        <f t="shared" si="44"/>
        <v>0.125</v>
      </c>
      <c r="I156" s="58">
        <f t="shared" si="44"/>
        <v>0</v>
      </c>
      <c r="J156" s="58">
        <f t="shared" si="44"/>
        <v>0</v>
      </c>
      <c r="K156" s="58">
        <f t="shared" si="44"/>
        <v>0</v>
      </c>
      <c r="L156" s="58">
        <f t="shared" si="44"/>
        <v>0.1875</v>
      </c>
      <c r="M156" s="58">
        <f t="shared" si="44"/>
        <v>0.125</v>
      </c>
      <c r="N156" s="58">
        <f t="shared" si="44"/>
        <v>0</v>
      </c>
      <c r="O156" s="58">
        <f t="shared" si="44"/>
        <v>0</v>
      </c>
      <c r="P156" s="58">
        <f t="shared" si="44"/>
        <v>0</v>
      </c>
      <c r="Q156" s="58">
        <f t="shared" si="44"/>
        <v>0</v>
      </c>
      <c r="R156" s="58">
        <f t="shared" si="44"/>
        <v>0</v>
      </c>
      <c r="S156" s="58">
        <f t="shared" si="44"/>
        <v>0.125</v>
      </c>
      <c r="T156" s="58">
        <f t="shared" si="44"/>
        <v>0</v>
      </c>
      <c r="U156" s="58">
        <f t="shared" si="44"/>
        <v>0</v>
      </c>
      <c r="V156" s="58">
        <f t="shared" si="44"/>
        <v>0</v>
      </c>
      <c r="W156" s="58">
        <f t="shared" si="44"/>
        <v>6.25E-2</v>
      </c>
      <c r="X156" s="58">
        <f t="shared" si="44"/>
        <v>0.125</v>
      </c>
      <c r="Y156" s="58">
        <f t="shared" si="44"/>
        <v>0</v>
      </c>
      <c r="Z156" s="58">
        <f t="shared" si="44"/>
        <v>0</v>
      </c>
      <c r="AA156" s="58">
        <f t="shared" ref="AA156:CH156" si="45">SUM(AA140:AA155)/16</f>
        <v>0</v>
      </c>
      <c r="AB156" s="58">
        <f t="shared" si="45"/>
        <v>0.1875</v>
      </c>
      <c r="AC156" s="58">
        <f t="shared" si="45"/>
        <v>0</v>
      </c>
      <c r="AD156" s="58">
        <f t="shared" si="45"/>
        <v>0</v>
      </c>
      <c r="AE156" s="58">
        <f t="shared" si="45"/>
        <v>0.375</v>
      </c>
      <c r="AF156" s="58">
        <f t="shared" si="45"/>
        <v>0</v>
      </c>
      <c r="AG156" s="58">
        <f t="shared" si="45"/>
        <v>6.25E-2</v>
      </c>
      <c r="AH156" s="58">
        <f t="shared" si="45"/>
        <v>6.25E-2</v>
      </c>
      <c r="AI156" s="58">
        <f t="shared" si="45"/>
        <v>0</v>
      </c>
      <c r="AJ156" s="58">
        <f t="shared" si="45"/>
        <v>0.3125</v>
      </c>
      <c r="AK156" s="58">
        <f t="shared" si="45"/>
        <v>0</v>
      </c>
      <c r="AL156" s="58">
        <f t="shared" si="45"/>
        <v>0.875</v>
      </c>
      <c r="AM156" s="58">
        <f t="shared" si="45"/>
        <v>1</v>
      </c>
      <c r="AN156" s="58">
        <f t="shared" si="45"/>
        <v>0</v>
      </c>
      <c r="AO156" s="58">
        <f t="shared" si="45"/>
        <v>0.1875</v>
      </c>
      <c r="AP156" s="58">
        <f t="shared" si="45"/>
        <v>0.25</v>
      </c>
      <c r="AQ156" s="58">
        <f t="shared" si="45"/>
        <v>0.8125</v>
      </c>
      <c r="AR156" s="58">
        <f t="shared" si="45"/>
        <v>0.9375</v>
      </c>
      <c r="AS156" s="58">
        <f t="shared" si="45"/>
        <v>0</v>
      </c>
      <c r="AT156" s="58">
        <f t="shared" si="45"/>
        <v>0.25</v>
      </c>
      <c r="AU156" s="58">
        <f t="shared" si="45"/>
        <v>6.25E-2</v>
      </c>
      <c r="AV156" s="58">
        <f t="shared" si="45"/>
        <v>0.5</v>
      </c>
      <c r="AW156" s="58">
        <f t="shared" si="45"/>
        <v>0.1875</v>
      </c>
      <c r="AX156" s="58">
        <f t="shared" si="45"/>
        <v>0.5625</v>
      </c>
      <c r="AY156" s="58">
        <f t="shared" si="45"/>
        <v>0.375</v>
      </c>
      <c r="AZ156" s="58">
        <f t="shared" si="45"/>
        <v>0.3125</v>
      </c>
      <c r="BA156" s="58">
        <f t="shared" si="45"/>
        <v>0.3125</v>
      </c>
      <c r="BB156" s="58">
        <f t="shared" si="45"/>
        <v>6.25E-2</v>
      </c>
      <c r="BC156" s="58">
        <f t="shared" si="45"/>
        <v>0</v>
      </c>
      <c r="BD156" s="58">
        <f t="shared" si="45"/>
        <v>0.5625</v>
      </c>
      <c r="BE156" s="58">
        <f t="shared" si="45"/>
        <v>0.625</v>
      </c>
      <c r="BF156" s="58">
        <f t="shared" si="45"/>
        <v>0.5625</v>
      </c>
      <c r="BG156" s="58">
        <f t="shared" si="45"/>
        <v>0.5</v>
      </c>
      <c r="BH156" s="58">
        <f t="shared" si="45"/>
        <v>0.25</v>
      </c>
      <c r="BI156" s="58">
        <f t="shared" si="45"/>
        <v>6.25E-2</v>
      </c>
      <c r="BJ156" s="58">
        <f t="shared" si="45"/>
        <v>0.1875</v>
      </c>
      <c r="BK156" s="58">
        <f t="shared" si="45"/>
        <v>6.25E-2</v>
      </c>
      <c r="BL156" s="58">
        <f t="shared" si="45"/>
        <v>0.6875</v>
      </c>
      <c r="BM156" s="58">
        <f t="shared" si="45"/>
        <v>0.1875</v>
      </c>
      <c r="BN156" s="58">
        <f t="shared" si="45"/>
        <v>0</v>
      </c>
      <c r="BO156" s="58">
        <f t="shared" si="45"/>
        <v>0</v>
      </c>
      <c r="BP156" s="58">
        <f t="shared" si="45"/>
        <v>0</v>
      </c>
      <c r="BQ156" s="58">
        <f t="shared" si="45"/>
        <v>0</v>
      </c>
      <c r="BR156" s="58">
        <f t="shared" si="45"/>
        <v>0</v>
      </c>
      <c r="BS156" s="58">
        <f t="shared" si="45"/>
        <v>0.5</v>
      </c>
      <c r="BT156" s="58">
        <f t="shared" si="45"/>
        <v>0.3125</v>
      </c>
      <c r="BU156" s="58">
        <f t="shared" si="45"/>
        <v>0.375</v>
      </c>
      <c r="BV156" s="58">
        <f t="shared" si="45"/>
        <v>0.1875</v>
      </c>
      <c r="BW156" s="58">
        <f t="shared" si="45"/>
        <v>0.25</v>
      </c>
      <c r="BX156" s="58">
        <f t="shared" si="45"/>
        <v>0.3125</v>
      </c>
      <c r="BY156" s="58">
        <f t="shared" si="45"/>
        <v>0.375</v>
      </c>
      <c r="BZ156" s="58">
        <f t="shared" si="45"/>
        <v>0.8125</v>
      </c>
      <c r="CA156" s="58">
        <f t="shared" si="45"/>
        <v>0.25</v>
      </c>
      <c r="CB156" s="58">
        <f t="shared" si="45"/>
        <v>0.625</v>
      </c>
      <c r="CC156" s="58">
        <f t="shared" si="45"/>
        <v>0.625</v>
      </c>
      <c r="CD156" s="58">
        <f t="shared" si="45"/>
        <v>0.3125</v>
      </c>
      <c r="CE156" s="58">
        <f t="shared" si="45"/>
        <v>0</v>
      </c>
      <c r="CF156" s="58">
        <f t="shared" si="45"/>
        <v>0.25</v>
      </c>
      <c r="CG156" s="58">
        <f t="shared" si="45"/>
        <v>0.3125</v>
      </c>
      <c r="CH156" s="58">
        <f t="shared" si="45"/>
        <v>0</v>
      </c>
      <c r="CI156" s="58">
        <f t="shared" ref="CI156:EP156" si="46">SUM(CI140:CI155)/16</f>
        <v>0</v>
      </c>
      <c r="CJ156" s="58">
        <f t="shared" si="46"/>
        <v>0</v>
      </c>
      <c r="CK156" s="58">
        <f t="shared" si="46"/>
        <v>0</v>
      </c>
      <c r="CL156" s="58">
        <f t="shared" si="46"/>
        <v>0</v>
      </c>
      <c r="CM156" s="58">
        <f t="shared" si="46"/>
        <v>0.125</v>
      </c>
      <c r="CN156" s="58">
        <f t="shared" si="46"/>
        <v>0.25</v>
      </c>
      <c r="CO156" s="58">
        <f t="shared" si="46"/>
        <v>0.25</v>
      </c>
      <c r="CP156" s="58">
        <f t="shared" si="46"/>
        <v>0.125</v>
      </c>
      <c r="CQ156" s="58">
        <f t="shared" si="46"/>
        <v>0.3125</v>
      </c>
      <c r="CR156" s="58">
        <f t="shared" si="46"/>
        <v>0</v>
      </c>
      <c r="CS156" s="58">
        <f t="shared" si="46"/>
        <v>0</v>
      </c>
      <c r="CT156" s="58">
        <f t="shared" si="46"/>
        <v>0</v>
      </c>
      <c r="CU156" s="58">
        <f t="shared" si="46"/>
        <v>0</v>
      </c>
      <c r="CV156" s="58">
        <f t="shared" si="46"/>
        <v>0</v>
      </c>
      <c r="CW156" s="58">
        <f t="shared" si="46"/>
        <v>0</v>
      </c>
      <c r="CX156" s="58">
        <f t="shared" si="46"/>
        <v>0</v>
      </c>
      <c r="CY156" s="58">
        <f t="shared" si="46"/>
        <v>0</v>
      </c>
      <c r="CZ156" s="58">
        <f t="shared" si="46"/>
        <v>0</v>
      </c>
      <c r="DA156" s="58">
        <f t="shared" si="46"/>
        <v>0</v>
      </c>
      <c r="DB156" s="58">
        <f t="shared" si="46"/>
        <v>0</v>
      </c>
      <c r="DC156" s="58">
        <f t="shared" si="46"/>
        <v>0</v>
      </c>
      <c r="DD156" s="58">
        <f t="shared" si="46"/>
        <v>0</v>
      </c>
      <c r="DE156" s="58">
        <f t="shared" si="46"/>
        <v>0</v>
      </c>
      <c r="DF156" s="58">
        <f t="shared" si="46"/>
        <v>0</v>
      </c>
      <c r="DG156" s="58">
        <f t="shared" si="46"/>
        <v>0.1875</v>
      </c>
      <c r="DH156" s="58">
        <f t="shared" si="46"/>
        <v>0</v>
      </c>
      <c r="DI156" s="58">
        <f t="shared" si="46"/>
        <v>0</v>
      </c>
      <c r="DJ156" s="58">
        <f t="shared" si="46"/>
        <v>6.25E-2</v>
      </c>
      <c r="DK156" s="58">
        <f t="shared" si="46"/>
        <v>0.4375</v>
      </c>
      <c r="DL156" s="58">
        <f t="shared" si="46"/>
        <v>0</v>
      </c>
      <c r="DM156" s="58">
        <f t="shared" si="46"/>
        <v>0</v>
      </c>
      <c r="DN156" s="58">
        <f t="shared" si="46"/>
        <v>0</v>
      </c>
      <c r="DO156" s="58">
        <f t="shared" si="46"/>
        <v>0</v>
      </c>
      <c r="DP156" s="58">
        <f t="shared" si="46"/>
        <v>0.25</v>
      </c>
      <c r="DQ156" s="58">
        <f t="shared" si="46"/>
        <v>0.125</v>
      </c>
      <c r="DR156" s="58">
        <f t="shared" si="46"/>
        <v>1</v>
      </c>
      <c r="DS156" s="58">
        <f t="shared" si="46"/>
        <v>0.375</v>
      </c>
      <c r="DT156" s="58">
        <f t="shared" si="46"/>
        <v>0.5</v>
      </c>
      <c r="DU156" s="58">
        <f t="shared" si="46"/>
        <v>6.25E-2</v>
      </c>
      <c r="DV156" s="58">
        <f t="shared" si="46"/>
        <v>0.5</v>
      </c>
      <c r="DW156" s="58">
        <f t="shared" si="46"/>
        <v>0</v>
      </c>
      <c r="DX156" s="58">
        <f t="shared" si="46"/>
        <v>0.5</v>
      </c>
      <c r="DY156" s="58">
        <f t="shared" si="46"/>
        <v>0.5</v>
      </c>
      <c r="DZ156" s="58">
        <f t="shared" si="46"/>
        <v>0.25</v>
      </c>
      <c r="EA156" s="58">
        <f t="shared" si="46"/>
        <v>0.3125</v>
      </c>
      <c r="EB156" s="58">
        <f t="shared" si="46"/>
        <v>0.1875</v>
      </c>
      <c r="EC156" s="58">
        <f t="shared" si="46"/>
        <v>0.1875</v>
      </c>
      <c r="ED156" s="58">
        <f t="shared" si="46"/>
        <v>0.875</v>
      </c>
      <c r="EE156" s="58">
        <f t="shared" si="46"/>
        <v>0.3125</v>
      </c>
      <c r="EF156" s="58">
        <f t="shared" si="46"/>
        <v>0.1875</v>
      </c>
      <c r="EG156" s="58">
        <f t="shared" si="46"/>
        <v>0.75</v>
      </c>
      <c r="EH156" s="58">
        <f t="shared" si="46"/>
        <v>0.6875</v>
      </c>
      <c r="EI156" s="58">
        <f t="shared" si="46"/>
        <v>1</v>
      </c>
      <c r="EJ156" s="58">
        <f t="shared" si="46"/>
        <v>0.9375</v>
      </c>
      <c r="EK156" s="58">
        <f t="shared" si="46"/>
        <v>0.75</v>
      </c>
      <c r="EL156" s="58">
        <f t="shared" si="46"/>
        <v>1</v>
      </c>
      <c r="EM156" s="58">
        <f t="shared" si="46"/>
        <v>0.9375</v>
      </c>
      <c r="EN156" s="58">
        <f t="shared" si="46"/>
        <v>0.6875</v>
      </c>
      <c r="EO156" s="58">
        <f t="shared" si="46"/>
        <v>0.5</v>
      </c>
      <c r="EP156" s="58">
        <f t="shared" si="46"/>
        <v>0</v>
      </c>
      <c r="EQ156" s="58">
        <f t="shared" ref="EQ156:HC156" si="47">SUM(EQ140:EQ155)/16</f>
        <v>0.375</v>
      </c>
      <c r="ER156" s="58">
        <f t="shared" si="47"/>
        <v>0.75</v>
      </c>
      <c r="ES156" s="58">
        <f t="shared" si="47"/>
        <v>0.625</v>
      </c>
      <c r="ET156" s="58">
        <f t="shared" si="47"/>
        <v>0.4375</v>
      </c>
      <c r="EU156" s="58">
        <f t="shared" si="47"/>
        <v>0.4375</v>
      </c>
      <c r="EV156" s="58">
        <f t="shared" si="47"/>
        <v>0.4375</v>
      </c>
      <c r="EW156" s="58">
        <f t="shared" si="47"/>
        <v>0.5625</v>
      </c>
      <c r="EX156" s="58">
        <f t="shared" si="47"/>
        <v>0.6875</v>
      </c>
      <c r="EY156" s="58">
        <f t="shared" si="47"/>
        <v>0.625</v>
      </c>
      <c r="EZ156" s="58">
        <f t="shared" si="47"/>
        <v>0.5625</v>
      </c>
      <c r="FA156" s="58">
        <f t="shared" si="47"/>
        <v>0.75</v>
      </c>
      <c r="FB156" s="58">
        <f t="shared" si="47"/>
        <v>0.4375</v>
      </c>
      <c r="FC156" s="58">
        <f t="shared" si="47"/>
        <v>0.75</v>
      </c>
      <c r="FD156" s="58">
        <f t="shared" si="47"/>
        <v>0.1875</v>
      </c>
      <c r="FE156" s="485">
        <f t="shared" si="47"/>
        <v>0.1875</v>
      </c>
      <c r="FF156" s="58">
        <f t="shared" si="47"/>
        <v>0.25</v>
      </c>
      <c r="FG156" s="58">
        <f t="shared" si="47"/>
        <v>0.4375</v>
      </c>
      <c r="FH156" s="58">
        <f t="shared" si="47"/>
        <v>0.25</v>
      </c>
      <c r="FI156" s="58">
        <f t="shared" si="47"/>
        <v>6.25E-2</v>
      </c>
      <c r="FJ156" s="58">
        <f t="shared" si="47"/>
        <v>6.25E-2</v>
      </c>
      <c r="FK156" s="58">
        <f t="shared" si="47"/>
        <v>0.625</v>
      </c>
      <c r="FL156" s="58">
        <f t="shared" si="47"/>
        <v>0.5</v>
      </c>
      <c r="FM156" s="58">
        <f t="shared" si="47"/>
        <v>0.125</v>
      </c>
      <c r="FN156" s="58">
        <f t="shared" si="47"/>
        <v>0.75</v>
      </c>
      <c r="FO156" s="58">
        <f t="shared" si="47"/>
        <v>1</v>
      </c>
      <c r="FP156" s="58">
        <f t="shared" si="47"/>
        <v>1</v>
      </c>
      <c r="FQ156" s="58">
        <f t="shared" si="47"/>
        <v>0.3125</v>
      </c>
      <c r="FR156" s="58">
        <f t="shared" si="47"/>
        <v>0.5625</v>
      </c>
      <c r="FS156" s="58">
        <f t="shared" si="47"/>
        <v>0.4375</v>
      </c>
      <c r="FT156" s="58">
        <f t="shared" si="47"/>
        <v>0.8125</v>
      </c>
      <c r="FU156" s="58">
        <f t="shared" si="47"/>
        <v>0.8125</v>
      </c>
      <c r="FV156" s="58">
        <f t="shared" si="47"/>
        <v>0.4375</v>
      </c>
      <c r="FW156" s="58">
        <f t="shared" si="47"/>
        <v>0.375</v>
      </c>
      <c r="FX156" s="58">
        <f t="shared" si="47"/>
        <v>0.8125</v>
      </c>
      <c r="FY156" s="58">
        <f t="shared" si="47"/>
        <v>0.9375</v>
      </c>
      <c r="FZ156" s="58">
        <f t="shared" si="47"/>
        <v>0.375</v>
      </c>
      <c r="GA156" s="58">
        <f t="shared" si="47"/>
        <v>0.8125</v>
      </c>
      <c r="GB156" s="58">
        <f t="shared" si="47"/>
        <v>0</v>
      </c>
      <c r="GC156" s="58">
        <f t="shared" si="47"/>
        <v>0.25</v>
      </c>
      <c r="GD156" s="58">
        <f t="shared" si="47"/>
        <v>0.8125</v>
      </c>
      <c r="GE156" s="58">
        <f t="shared" si="47"/>
        <v>0.8125</v>
      </c>
      <c r="GF156" s="58">
        <f t="shared" si="47"/>
        <v>0.8125</v>
      </c>
      <c r="GG156" s="58">
        <f t="shared" si="47"/>
        <v>6.25E-2</v>
      </c>
      <c r="GH156" s="58">
        <f t="shared" si="47"/>
        <v>0</v>
      </c>
      <c r="GI156" s="58">
        <f t="shared" si="47"/>
        <v>0</v>
      </c>
      <c r="GJ156" s="58">
        <f t="shared" si="47"/>
        <v>0.3125</v>
      </c>
      <c r="GK156" s="58">
        <f t="shared" si="47"/>
        <v>0</v>
      </c>
      <c r="GL156" s="58">
        <f t="shared" si="47"/>
        <v>0</v>
      </c>
      <c r="GM156" s="58">
        <f t="shared" si="47"/>
        <v>0</v>
      </c>
      <c r="GN156" s="58">
        <f t="shared" si="47"/>
        <v>0</v>
      </c>
      <c r="GO156" s="58">
        <f t="shared" si="47"/>
        <v>0</v>
      </c>
      <c r="GP156" s="58">
        <f t="shared" si="47"/>
        <v>0</v>
      </c>
      <c r="GQ156" s="58">
        <f t="shared" si="47"/>
        <v>0</v>
      </c>
      <c r="GR156" s="58">
        <f t="shared" si="47"/>
        <v>0</v>
      </c>
      <c r="GS156" s="58">
        <f t="shared" si="47"/>
        <v>0.1875</v>
      </c>
      <c r="GT156" s="58">
        <f t="shared" si="47"/>
        <v>0.125</v>
      </c>
      <c r="GU156" s="58">
        <f t="shared" si="47"/>
        <v>0</v>
      </c>
      <c r="GV156" s="58">
        <f t="shared" si="47"/>
        <v>0.375</v>
      </c>
      <c r="GW156" s="524">
        <f t="shared" si="47"/>
        <v>0.8125</v>
      </c>
      <c r="GX156" s="521">
        <f t="shared" si="47"/>
        <v>0.8125</v>
      </c>
      <c r="GY156" s="521">
        <f t="shared" si="47"/>
        <v>0.5</v>
      </c>
      <c r="GZ156" s="521">
        <f t="shared" si="47"/>
        <v>0.5</v>
      </c>
      <c r="HA156" s="521">
        <f t="shared" si="47"/>
        <v>0.4375</v>
      </c>
      <c r="HB156" s="620"/>
      <c r="HC156" s="521">
        <f t="shared" si="47"/>
        <v>0.3125</v>
      </c>
      <c r="HD156" s="521">
        <f t="shared" ref="HD156:JN156" si="48">SUM(HD140:HD155)/16</f>
        <v>0.4375</v>
      </c>
      <c r="HE156" s="521">
        <f t="shared" si="48"/>
        <v>0.5</v>
      </c>
      <c r="HF156" s="521">
        <f t="shared" si="48"/>
        <v>0.375</v>
      </c>
      <c r="HG156" s="521">
        <f t="shared" si="48"/>
        <v>0.375</v>
      </c>
      <c r="HH156" s="521">
        <f t="shared" si="48"/>
        <v>0.4375</v>
      </c>
      <c r="HI156" s="521">
        <f t="shared" si="48"/>
        <v>0.25</v>
      </c>
      <c r="HJ156" s="521">
        <f t="shared" si="48"/>
        <v>0.25</v>
      </c>
      <c r="HK156" s="521">
        <f t="shared" si="48"/>
        <v>0.75</v>
      </c>
      <c r="HL156" s="521">
        <f t="shared" si="48"/>
        <v>0.25</v>
      </c>
      <c r="HM156" s="521">
        <f t="shared" si="48"/>
        <v>0</v>
      </c>
      <c r="HN156" s="521">
        <f t="shared" si="48"/>
        <v>0.1875</v>
      </c>
      <c r="HO156" s="521">
        <f t="shared" si="48"/>
        <v>0</v>
      </c>
      <c r="HP156" s="521">
        <f t="shared" si="48"/>
        <v>0.4375</v>
      </c>
      <c r="HQ156" s="521">
        <f t="shared" si="48"/>
        <v>0.4375</v>
      </c>
      <c r="HR156" s="521">
        <f t="shared" si="48"/>
        <v>0.625</v>
      </c>
      <c r="HS156" s="521">
        <f t="shared" si="48"/>
        <v>0.1875</v>
      </c>
      <c r="HT156" s="521">
        <f t="shared" si="48"/>
        <v>0.4375</v>
      </c>
      <c r="HU156" s="521">
        <f t="shared" si="48"/>
        <v>1</v>
      </c>
      <c r="HV156" s="521">
        <f t="shared" si="48"/>
        <v>0.25</v>
      </c>
      <c r="HW156" s="521">
        <f t="shared" si="48"/>
        <v>0.8125</v>
      </c>
      <c r="HX156" s="521">
        <f t="shared" si="48"/>
        <v>0.5</v>
      </c>
      <c r="HY156" s="521">
        <f t="shared" si="48"/>
        <v>0.375</v>
      </c>
      <c r="HZ156" s="521">
        <f t="shared" si="48"/>
        <v>0.375</v>
      </c>
      <c r="IA156" s="521">
        <f t="shared" si="48"/>
        <v>0.25</v>
      </c>
      <c r="IB156" s="521">
        <f t="shared" si="48"/>
        <v>0.125</v>
      </c>
      <c r="IC156" s="521">
        <f t="shared" si="48"/>
        <v>0.1875</v>
      </c>
      <c r="ID156" s="521">
        <f t="shared" si="48"/>
        <v>0.125</v>
      </c>
      <c r="IE156" s="521">
        <f t="shared" si="48"/>
        <v>0.125</v>
      </c>
      <c r="IF156" s="521">
        <f t="shared" si="48"/>
        <v>0.5</v>
      </c>
      <c r="IG156" s="521">
        <f t="shared" si="48"/>
        <v>0.5</v>
      </c>
      <c r="IH156" s="521">
        <f t="shared" si="48"/>
        <v>0.25</v>
      </c>
      <c r="II156" s="521">
        <f t="shared" si="48"/>
        <v>6.25E-2</v>
      </c>
      <c r="IJ156" s="521">
        <f t="shared" si="48"/>
        <v>0.25</v>
      </c>
      <c r="IK156" s="521">
        <f t="shared" si="48"/>
        <v>0.6875</v>
      </c>
      <c r="IL156" s="521">
        <f t="shared" si="48"/>
        <v>0.125</v>
      </c>
      <c r="IM156" s="521">
        <f t="shared" si="48"/>
        <v>0.5</v>
      </c>
      <c r="IN156" s="521">
        <f t="shared" si="48"/>
        <v>6.25E-2</v>
      </c>
      <c r="IO156" s="521">
        <f t="shared" si="48"/>
        <v>0.375</v>
      </c>
      <c r="IP156" s="521">
        <f t="shared" si="48"/>
        <v>0.5625</v>
      </c>
      <c r="IQ156" s="521">
        <f t="shared" si="48"/>
        <v>0.1875</v>
      </c>
      <c r="IR156" s="521">
        <f t="shared" si="48"/>
        <v>0.375</v>
      </c>
      <c r="IS156" s="521">
        <f t="shared" si="48"/>
        <v>6.25E-2</v>
      </c>
      <c r="IT156" s="521">
        <f t="shared" si="48"/>
        <v>0.5</v>
      </c>
      <c r="IU156" s="521">
        <f t="shared" si="48"/>
        <v>1</v>
      </c>
      <c r="IV156" s="521">
        <f t="shared" si="48"/>
        <v>1</v>
      </c>
      <c r="IW156" s="521">
        <f t="shared" si="48"/>
        <v>0.5625</v>
      </c>
      <c r="IX156" s="521">
        <f t="shared" si="48"/>
        <v>1</v>
      </c>
      <c r="IY156" s="521">
        <f t="shared" si="48"/>
        <v>1</v>
      </c>
      <c r="IZ156" s="521">
        <f t="shared" si="48"/>
        <v>0.75</v>
      </c>
      <c r="JA156" s="521">
        <f t="shared" si="48"/>
        <v>0.25</v>
      </c>
      <c r="JB156" s="521">
        <f t="shared" si="48"/>
        <v>0.8125</v>
      </c>
      <c r="JC156" s="521">
        <f t="shared" si="48"/>
        <v>0.5625</v>
      </c>
      <c r="JD156" s="521">
        <f t="shared" si="48"/>
        <v>0.875</v>
      </c>
      <c r="JE156" s="521">
        <f t="shared" si="48"/>
        <v>0</v>
      </c>
      <c r="JF156" s="521">
        <f t="shared" si="48"/>
        <v>0.875</v>
      </c>
      <c r="JG156" s="521">
        <f t="shared" si="48"/>
        <v>0.375</v>
      </c>
      <c r="JH156" s="521">
        <f t="shared" si="48"/>
        <v>1</v>
      </c>
      <c r="JI156" s="521">
        <f t="shared" si="48"/>
        <v>0.8125</v>
      </c>
      <c r="JJ156" s="521">
        <f t="shared" si="48"/>
        <v>6.25E-2</v>
      </c>
      <c r="JK156" s="521">
        <f t="shared" si="48"/>
        <v>1</v>
      </c>
      <c r="JL156" s="521">
        <f t="shared" si="48"/>
        <v>0.3125</v>
      </c>
      <c r="JM156" s="521">
        <f t="shared" si="48"/>
        <v>0.25</v>
      </c>
      <c r="JN156" s="521">
        <f t="shared" si="48"/>
        <v>0.6875</v>
      </c>
      <c r="JO156" s="521">
        <f t="shared" ref="JO156:JQ156" si="49">SUM(JO140:JO155)/16</f>
        <v>0.3125</v>
      </c>
      <c r="JP156" s="521">
        <f t="shared" si="49"/>
        <v>0.8125</v>
      </c>
      <c r="JQ156" s="521">
        <f t="shared" si="49"/>
        <v>0</v>
      </c>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5.95" customHeight="1" thickBot="1" x14ac:dyDescent="0.3">
      <c r="A157" s="749" t="s">
        <v>161</v>
      </c>
      <c r="B157" s="752" t="s">
        <v>160</v>
      </c>
      <c r="C157" s="755" t="s">
        <v>183</v>
      </c>
      <c r="D157" s="24">
        <v>1</v>
      </c>
      <c r="E157" s="149"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5">
        <v>1</v>
      </c>
      <c r="AK157" s="175">
        <v>0</v>
      </c>
      <c r="AL157" s="10">
        <v>1</v>
      </c>
      <c r="AM157" s="10">
        <v>1</v>
      </c>
      <c r="AN157" s="175">
        <v>0</v>
      </c>
      <c r="AO157" s="10">
        <v>0</v>
      </c>
      <c r="AP157" s="10">
        <v>0</v>
      </c>
      <c r="AQ157" s="199">
        <v>0</v>
      </c>
      <c r="AR157" s="10">
        <v>1</v>
      </c>
      <c r="AS157" s="175">
        <v>0</v>
      </c>
      <c r="AT157" s="10">
        <v>0</v>
      </c>
      <c r="AU157" s="86">
        <v>0</v>
      </c>
      <c r="AV157" s="86">
        <v>1</v>
      </c>
      <c r="AW157" s="10">
        <v>0</v>
      </c>
      <c r="AX157" s="175">
        <v>1</v>
      </c>
      <c r="AY157" s="175">
        <v>0</v>
      </c>
      <c r="AZ157" s="175">
        <v>0</v>
      </c>
      <c r="BA157" s="11">
        <v>1</v>
      </c>
      <c r="BB157" s="10">
        <v>0</v>
      </c>
      <c r="BC157" s="11">
        <v>0</v>
      </c>
      <c r="BD157" s="11">
        <v>1</v>
      </c>
      <c r="BE157" s="191">
        <v>1</v>
      </c>
      <c r="BF157" s="220">
        <v>1</v>
      </c>
      <c r="BG157" s="220">
        <v>1</v>
      </c>
      <c r="BH157" s="220">
        <v>0</v>
      </c>
      <c r="BI157" s="221">
        <v>0</v>
      </c>
      <c r="BJ157" s="221">
        <v>1</v>
      </c>
      <c r="BK157" s="221">
        <v>1</v>
      </c>
      <c r="BL157" s="221">
        <v>0</v>
      </c>
      <c r="BM157" s="221">
        <v>1</v>
      </c>
      <c r="BN157" s="191">
        <v>0</v>
      </c>
      <c r="BO157" s="220">
        <v>0</v>
      </c>
      <c r="BP157" s="220">
        <v>1</v>
      </c>
      <c r="BQ157" s="220">
        <v>0</v>
      </c>
      <c r="BR157" s="221">
        <v>0</v>
      </c>
      <c r="BS157" s="11">
        <v>0</v>
      </c>
      <c r="BT157" s="11">
        <v>1</v>
      </c>
      <c r="BU157" s="260">
        <v>0</v>
      </c>
      <c r="BV157" s="261">
        <v>1</v>
      </c>
      <c r="BW157" s="262">
        <v>1</v>
      </c>
      <c r="BX157" s="263">
        <v>1</v>
      </c>
      <c r="BY157" s="264">
        <v>1</v>
      </c>
      <c r="BZ157" s="11">
        <v>1</v>
      </c>
      <c r="CA157" s="175">
        <v>1</v>
      </c>
      <c r="CB157" s="24">
        <v>0</v>
      </c>
      <c r="CC157" s="24">
        <v>0</v>
      </c>
      <c r="CD157" s="11">
        <v>0</v>
      </c>
      <c r="CE157" s="11">
        <v>0</v>
      </c>
      <c r="CF157" s="10">
        <v>0</v>
      </c>
      <c r="CG157" s="11">
        <v>1</v>
      </c>
      <c r="CH157" s="39">
        <v>0</v>
      </c>
      <c r="CI157" s="39">
        <v>0</v>
      </c>
      <c r="CJ157" s="39">
        <v>0</v>
      </c>
      <c r="CK157" s="39">
        <v>0</v>
      </c>
      <c r="CL157" s="39">
        <v>0</v>
      </c>
      <c r="CM157" s="281">
        <v>0</v>
      </c>
      <c r="CN157" s="282">
        <v>1</v>
      </c>
      <c r="CO157" s="283">
        <v>1</v>
      </c>
      <c r="CP157" s="283">
        <v>0</v>
      </c>
      <c r="CQ157" s="283">
        <v>1</v>
      </c>
      <c r="CR157" s="283">
        <v>1</v>
      </c>
      <c r="CS157" s="282">
        <v>0</v>
      </c>
      <c r="CT157" s="302">
        <v>0</v>
      </c>
      <c r="CU157" s="303">
        <v>0</v>
      </c>
      <c r="CV157" s="303">
        <v>0</v>
      </c>
      <c r="CW157" s="303">
        <v>0</v>
      </c>
      <c r="CX157" s="303">
        <v>0</v>
      </c>
      <c r="CY157" s="303">
        <v>0</v>
      </c>
      <c r="CZ157" s="303">
        <v>0</v>
      </c>
      <c r="DA157" s="303">
        <v>0</v>
      </c>
      <c r="DB157" s="303">
        <v>0</v>
      </c>
      <c r="DC157" s="303">
        <v>0</v>
      </c>
      <c r="DD157" s="303">
        <v>0</v>
      </c>
      <c r="DE157" s="303">
        <v>0</v>
      </c>
      <c r="DF157" s="303">
        <v>0</v>
      </c>
      <c r="DG157" s="303">
        <v>0</v>
      </c>
      <c r="DH157" s="303">
        <v>0</v>
      </c>
      <c r="DI157" s="303">
        <v>1</v>
      </c>
      <c r="DJ157" s="303">
        <v>0</v>
      </c>
      <c r="DK157" s="302">
        <v>1</v>
      </c>
      <c r="DL157" s="302">
        <v>0</v>
      </c>
      <c r="DM157" s="302">
        <v>0</v>
      </c>
      <c r="DN157" s="302">
        <v>0</v>
      </c>
      <c r="DO157" s="302">
        <v>0</v>
      </c>
      <c r="DP157" s="304">
        <v>1</v>
      </c>
      <c r="DQ157" s="303">
        <v>1</v>
      </c>
      <c r="DR157" s="347">
        <v>1</v>
      </c>
      <c r="DS157" s="434">
        <v>0</v>
      </c>
      <c r="DT157" s="66">
        <v>0</v>
      </c>
      <c r="DU157" s="348">
        <v>0</v>
      </c>
      <c r="DV157" s="347">
        <v>1</v>
      </c>
      <c r="DW157" s="349">
        <v>1</v>
      </c>
      <c r="DX157" s="66">
        <v>0</v>
      </c>
      <c r="DY157" s="304">
        <v>1</v>
      </c>
      <c r="DZ157" s="350">
        <v>0</v>
      </c>
      <c r="EA157" s="349">
        <v>0</v>
      </c>
      <c r="EB157" s="66">
        <v>0</v>
      </c>
      <c r="EC157" s="347">
        <v>0</v>
      </c>
      <c r="ED157" s="347">
        <v>1</v>
      </c>
      <c r="EE157" s="347">
        <v>0</v>
      </c>
      <c r="EF157" s="347">
        <v>0</v>
      </c>
      <c r="EG157" s="66">
        <v>1</v>
      </c>
      <c r="EH157" s="347">
        <v>0</v>
      </c>
      <c r="EI157" s="347">
        <v>1</v>
      </c>
      <c r="EJ157" s="349">
        <v>1</v>
      </c>
      <c r="EK157" s="66">
        <v>1</v>
      </c>
      <c r="EL157" s="349">
        <v>1</v>
      </c>
      <c r="EM157" s="347">
        <v>1.2</v>
      </c>
      <c r="EN157" s="349">
        <v>0</v>
      </c>
      <c r="EO157" s="347">
        <v>0</v>
      </c>
      <c r="EP157" s="349">
        <v>0</v>
      </c>
      <c r="EQ157" s="366">
        <v>0</v>
      </c>
      <c r="ER157" s="347">
        <v>1</v>
      </c>
      <c r="ES157" s="349">
        <v>0</v>
      </c>
      <c r="ET157" s="66">
        <v>1</v>
      </c>
      <c r="EU157" s="349">
        <v>0</v>
      </c>
      <c r="EV157" s="349">
        <v>1</v>
      </c>
      <c r="EW157" s="347">
        <v>1.5</v>
      </c>
      <c r="EX157" s="415">
        <v>1</v>
      </c>
      <c r="EY157" s="349">
        <v>1</v>
      </c>
      <c r="EZ157" s="427">
        <v>0</v>
      </c>
      <c r="FA157" s="434">
        <v>1</v>
      </c>
      <c r="FB157" s="451">
        <v>1</v>
      </c>
      <c r="FC157" s="449">
        <v>1</v>
      </c>
      <c r="FD157" s="449">
        <v>1</v>
      </c>
      <c r="FE157" s="486">
        <v>0</v>
      </c>
      <c r="FF157" s="434">
        <v>0</v>
      </c>
      <c r="FG157" s="464">
        <v>0</v>
      </c>
      <c r="FH157" s="465">
        <v>0</v>
      </c>
      <c r="FI157" s="464">
        <v>0</v>
      </c>
      <c r="FJ157" s="427">
        <v>1</v>
      </c>
      <c r="FK157" s="427">
        <v>1</v>
      </c>
      <c r="FL157" s="427">
        <v>1</v>
      </c>
      <c r="FM157" s="466">
        <v>0</v>
      </c>
      <c r="FN157" s="427">
        <v>1</v>
      </c>
      <c r="FO157" s="427">
        <v>1</v>
      </c>
      <c r="FP157" s="427">
        <v>1</v>
      </c>
      <c r="FQ157" s="427">
        <v>0</v>
      </c>
      <c r="FR157" s="473">
        <v>0</v>
      </c>
      <c r="FS157" s="473">
        <v>1</v>
      </c>
      <c r="FT157" s="473">
        <v>1</v>
      </c>
      <c r="FU157" s="473">
        <v>1</v>
      </c>
      <c r="FV157" s="473">
        <v>0</v>
      </c>
      <c r="FW157" s="473">
        <v>0</v>
      </c>
      <c r="FX157" s="473">
        <v>1</v>
      </c>
      <c r="FY157" s="473">
        <v>1</v>
      </c>
      <c r="FZ157" s="473">
        <v>1</v>
      </c>
      <c r="GA157" s="473">
        <v>1</v>
      </c>
      <c r="GB157" s="473">
        <v>0</v>
      </c>
      <c r="GC157" s="473">
        <v>1</v>
      </c>
      <c r="GD157" s="473">
        <v>1</v>
      </c>
      <c r="GE157" s="473">
        <v>1</v>
      </c>
      <c r="GF157" s="66">
        <v>1</v>
      </c>
      <c r="GG157" s="505">
        <v>1</v>
      </c>
      <c r="GH157" s="505">
        <v>0</v>
      </c>
      <c r="GI157" s="505">
        <v>0</v>
      </c>
      <c r="GJ157" s="505">
        <v>0</v>
      </c>
      <c r="GK157" s="505">
        <v>1</v>
      </c>
      <c r="GL157" s="505">
        <v>0</v>
      </c>
      <c r="GM157" s="505">
        <v>0</v>
      </c>
      <c r="GN157" s="505">
        <v>0</v>
      </c>
      <c r="GO157" s="505">
        <v>0</v>
      </c>
      <c r="GP157" s="505">
        <v>0</v>
      </c>
      <c r="GQ157" s="505">
        <v>0</v>
      </c>
      <c r="GR157" s="505">
        <v>0</v>
      </c>
      <c r="GS157" s="506">
        <v>0</v>
      </c>
      <c r="GT157" s="506">
        <v>0</v>
      </c>
      <c r="GU157" s="505">
        <v>0</v>
      </c>
      <c r="GV157" s="517">
        <v>1</v>
      </c>
      <c r="GW157" s="525">
        <v>1.5</v>
      </c>
      <c r="GX157" s="449">
        <v>1</v>
      </c>
      <c r="GY157" s="349">
        <v>1</v>
      </c>
      <c r="GZ157" s="427">
        <v>1</v>
      </c>
      <c r="HA157" s="427">
        <v>1</v>
      </c>
      <c r="HB157" s="618"/>
      <c r="HC157" s="427">
        <v>1</v>
      </c>
      <c r="HD157" s="427">
        <v>1</v>
      </c>
      <c r="HE157" s="427">
        <v>1</v>
      </c>
      <c r="HF157" s="349">
        <v>1</v>
      </c>
      <c r="HG157" s="349">
        <v>1</v>
      </c>
      <c r="HH157" s="449">
        <v>1</v>
      </c>
      <c r="HI157" s="449">
        <v>1</v>
      </c>
      <c r="HJ157" s="349">
        <v>1</v>
      </c>
      <c r="HK157" s="349">
        <v>0</v>
      </c>
      <c r="HL157" s="449">
        <v>1</v>
      </c>
      <c r="HM157" s="349">
        <v>0</v>
      </c>
      <c r="HN157" s="427">
        <v>0</v>
      </c>
      <c r="HO157" s="427">
        <v>0</v>
      </c>
      <c r="HP157" s="427">
        <v>0</v>
      </c>
      <c r="HQ157" s="349">
        <v>1</v>
      </c>
      <c r="HR157" s="349">
        <v>0</v>
      </c>
      <c r="HS157" s="449">
        <v>1</v>
      </c>
      <c r="HT157" s="349">
        <v>1</v>
      </c>
      <c r="HU157" s="449">
        <v>1</v>
      </c>
      <c r="HV157" s="449">
        <v>0</v>
      </c>
      <c r="HW157" s="349">
        <v>1</v>
      </c>
      <c r="HX157" s="349">
        <v>1</v>
      </c>
      <c r="HY157" s="427">
        <v>1</v>
      </c>
      <c r="HZ157" s="427">
        <v>0</v>
      </c>
      <c r="IA157" s="449">
        <v>0</v>
      </c>
      <c r="IB157" s="449">
        <v>1</v>
      </c>
      <c r="IC157" s="449">
        <v>1</v>
      </c>
      <c r="ID157" s="349">
        <v>1</v>
      </c>
      <c r="IE157" s="349">
        <v>1</v>
      </c>
      <c r="IF157" s="349">
        <v>0</v>
      </c>
      <c r="IG157" s="349">
        <v>0</v>
      </c>
      <c r="IH157" s="349">
        <v>1</v>
      </c>
      <c r="II157" s="349">
        <v>1</v>
      </c>
      <c r="IJ157" s="434">
        <v>0</v>
      </c>
      <c r="IK157" s="434">
        <v>1</v>
      </c>
      <c r="IL157" s="349">
        <v>1</v>
      </c>
      <c r="IM157" s="434">
        <v>0</v>
      </c>
      <c r="IN157" s="434">
        <v>0</v>
      </c>
      <c r="IO157" s="349">
        <v>0</v>
      </c>
      <c r="IP157" s="349">
        <v>1</v>
      </c>
      <c r="IQ157" s="349">
        <v>0</v>
      </c>
      <c r="IR157" s="449">
        <v>0</v>
      </c>
      <c r="IS157" s="434">
        <v>0</v>
      </c>
      <c r="IT157" s="349">
        <v>1</v>
      </c>
      <c r="IU157" s="434">
        <v>1</v>
      </c>
      <c r="IV157" s="349">
        <v>1</v>
      </c>
      <c r="IW157" s="349">
        <v>1</v>
      </c>
      <c r="IX157" s="434">
        <v>1</v>
      </c>
      <c r="IY157" s="434">
        <v>1</v>
      </c>
      <c r="IZ157" s="434">
        <v>1</v>
      </c>
      <c r="JA157" s="434">
        <v>0</v>
      </c>
      <c r="JB157" s="434">
        <v>1</v>
      </c>
      <c r="JC157" s="434">
        <v>1</v>
      </c>
      <c r="JD157" s="463">
        <v>1</v>
      </c>
      <c r="JE157" s="434">
        <v>0</v>
      </c>
      <c r="JF157" s="434">
        <v>1</v>
      </c>
      <c r="JG157" s="434">
        <v>0</v>
      </c>
      <c r="JH157" s="434">
        <v>1</v>
      </c>
      <c r="JI157" s="434">
        <v>1</v>
      </c>
      <c r="JJ157" s="434">
        <v>0</v>
      </c>
      <c r="JK157" s="434">
        <v>1</v>
      </c>
      <c r="JL157" s="681">
        <v>1</v>
      </c>
      <c r="JM157" s="682">
        <v>0</v>
      </c>
      <c r="JN157" s="464">
        <v>1</v>
      </c>
      <c r="JO157" s="427">
        <v>1</v>
      </c>
      <c r="JP157" s="349">
        <v>1.5</v>
      </c>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5" thickBot="1" x14ac:dyDescent="0.3">
      <c r="A158" s="750"/>
      <c r="B158" s="753"/>
      <c r="C158" s="756"/>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71">
        <v>0</v>
      </c>
      <c r="AK158" s="171">
        <v>0</v>
      </c>
      <c r="AL158" s="12">
        <v>1</v>
      </c>
      <c r="AM158" s="12">
        <v>1</v>
      </c>
      <c r="AN158" s="171">
        <v>0</v>
      </c>
      <c r="AO158" s="12">
        <v>0</v>
      </c>
      <c r="AP158" s="12">
        <v>0</v>
      </c>
      <c r="AQ158" s="198">
        <v>0</v>
      </c>
      <c r="AR158" s="12">
        <v>1</v>
      </c>
      <c r="AS158" s="171">
        <v>0</v>
      </c>
      <c r="AT158" s="12">
        <v>0</v>
      </c>
      <c r="AU158" s="84">
        <v>0</v>
      </c>
      <c r="AV158" s="84">
        <v>1</v>
      </c>
      <c r="AW158" s="12">
        <v>0</v>
      </c>
      <c r="AX158" s="171">
        <v>1</v>
      </c>
      <c r="AY158" s="171">
        <v>0</v>
      </c>
      <c r="AZ158" s="171">
        <v>0</v>
      </c>
      <c r="BA158" s="13">
        <v>1</v>
      </c>
      <c r="BB158" s="12">
        <v>0</v>
      </c>
      <c r="BC158" s="13">
        <v>0</v>
      </c>
      <c r="BD158" s="13">
        <v>1</v>
      </c>
      <c r="BE158" s="192">
        <v>1</v>
      </c>
      <c r="BF158" s="222">
        <v>1</v>
      </c>
      <c r="BG158" s="222">
        <v>0</v>
      </c>
      <c r="BH158" s="222">
        <v>0</v>
      </c>
      <c r="BI158" s="223">
        <v>0</v>
      </c>
      <c r="BJ158" s="223">
        <v>0</v>
      </c>
      <c r="BK158" s="223">
        <v>1</v>
      </c>
      <c r="BL158" s="223">
        <v>0</v>
      </c>
      <c r="BM158" s="223">
        <v>0</v>
      </c>
      <c r="BN158" s="192">
        <v>0</v>
      </c>
      <c r="BO158" s="222">
        <v>0</v>
      </c>
      <c r="BP158" s="222">
        <v>0</v>
      </c>
      <c r="BQ158" s="222">
        <v>0</v>
      </c>
      <c r="BR158" s="223">
        <v>0</v>
      </c>
      <c r="BS158" s="13">
        <v>0</v>
      </c>
      <c r="BT158" s="13">
        <v>1</v>
      </c>
      <c r="BU158" s="249">
        <v>1</v>
      </c>
      <c r="BV158" s="254">
        <v>1</v>
      </c>
      <c r="BW158" s="251">
        <v>0</v>
      </c>
      <c r="BX158" s="252">
        <v>1</v>
      </c>
      <c r="BY158" s="253">
        <v>1</v>
      </c>
      <c r="BZ158" s="13">
        <v>1</v>
      </c>
      <c r="CA158" s="171">
        <v>1</v>
      </c>
      <c r="CB158" s="25">
        <v>0</v>
      </c>
      <c r="CC158" s="25">
        <v>0</v>
      </c>
      <c r="CD158" s="13">
        <v>0</v>
      </c>
      <c r="CE158" s="13">
        <v>0</v>
      </c>
      <c r="CF158" s="12">
        <v>0</v>
      </c>
      <c r="CG158" s="13">
        <v>0</v>
      </c>
      <c r="CH158" s="39">
        <v>0</v>
      </c>
      <c r="CI158" s="39">
        <v>0</v>
      </c>
      <c r="CJ158" s="39">
        <v>0</v>
      </c>
      <c r="CK158" s="39">
        <v>0</v>
      </c>
      <c r="CL158" s="39">
        <v>0</v>
      </c>
      <c r="CM158" s="275">
        <v>0</v>
      </c>
      <c r="CN158" s="276">
        <v>1</v>
      </c>
      <c r="CO158" s="277">
        <v>1</v>
      </c>
      <c r="CP158" s="277">
        <v>0</v>
      </c>
      <c r="CQ158" s="277">
        <v>1</v>
      </c>
      <c r="CR158" s="277">
        <v>1</v>
      </c>
      <c r="CS158" s="282">
        <v>0</v>
      </c>
      <c r="CT158" s="275">
        <v>0</v>
      </c>
      <c r="CU158" s="300">
        <v>0</v>
      </c>
      <c r="CV158" s="300">
        <v>0</v>
      </c>
      <c r="CW158" s="300">
        <v>0</v>
      </c>
      <c r="CX158" s="300">
        <v>0</v>
      </c>
      <c r="CY158" s="300">
        <v>0</v>
      </c>
      <c r="CZ158" s="300">
        <v>0</v>
      </c>
      <c r="DA158" s="300">
        <v>0</v>
      </c>
      <c r="DB158" s="300">
        <v>0</v>
      </c>
      <c r="DC158" s="300">
        <v>0</v>
      </c>
      <c r="DD158" s="300">
        <v>0</v>
      </c>
      <c r="DE158" s="300">
        <v>0</v>
      </c>
      <c r="DF158" s="300">
        <v>0</v>
      </c>
      <c r="DG158" s="300">
        <v>0</v>
      </c>
      <c r="DH158" s="300">
        <v>0</v>
      </c>
      <c r="DI158" s="300">
        <v>1</v>
      </c>
      <c r="DJ158" s="300">
        <v>0</v>
      </c>
      <c r="DK158" s="275">
        <v>1</v>
      </c>
      <c r="DL158" s="275">
        <v>0</v>
      </c>
      <c r="DM158" s="275">
        <v>0</v>
      </c>
      <c r="DN158" s="275">
        <v>0</v>
      </c>
      <c r="DO158" s="275">
        <v>0</v>
      </c>
      <c r="DP158" s="291">
        <v>1</v>
      </c>
      <c r="DQ158" s="300">
        <v>0</v>
      </c>
      <c r="DR158" s="339">
        <v>1</v>
      </c>
      <c r="DS158" s="433">
        <v>1</v>
      </c>
      <c r="DT158" s="66">
        <v>0</v>
      </c>
      <c r="DU158" s="340">
        <v>0</v>
      </c>
      <c r="DV158" s="339">
        <v>1</v>
      </c>
      <c r="DW158" s="276">
        <v>1</v>
      </c>
      <c r="DX158" s="66">
        <v>0</v>
      </c>
      <c r="DY158" s="291">
        <v>1</v>
      </c>
      <c r="DZ158" s="341">
        <v>0</v>
      </c>
      <c r="EA158" s="276">
        <v>0</v>
      </c>
      <c r="EB158" s="66">
        <v>0</v>
      </c>
      <c r="EC158" s="339">
        <v>0</v>
      </c>
      <c r="ED158" s="339">
        <v>0</v>
      </c>
      <c r="EE158" s="339">
        <v>0</v>
      </c>
      <c r="EF158" s="339">
        <v>0</v>
      </c>
      <c r="EG158" s="66">
        <v>1</v>
      </c>
      <c r="EH158" s="339">
        <v>0</v>
      </c>
      <c r="EI158" s="339">
        <v>1</v>
      </c>
      <c r="EJ158" s="276">
        <v>1</v>
      </c>
      <c r="EK158" s="66">
        <v>1</v>
      </c>
      <c r="EL158" s="276">
        <v>1</v>
      </c>
      <c r="EM158" s="339">
        <v>1.2</v>
      </c>
      <c r="EN158" s="276">
        <v>0</v>
      </c>
      <c r="EO158" s="339">
        <v>0</v>
      </c>
      <c r="EP158" s="276">
        <v>0</v>
      </c>
      <c r="EQ158" s="366">
        <v>0</v>
      </c>
      <c r="ER158" s="339">
        <v>1</v>
      </c>
      <c r="ES158" s="276">
        <v>0</v>
      </c>
      <c r="ET158" s="66">
        <v>1</v>
      </c>
      <c r="EU158" s="276">
        <v>0</v>
      </c>
      <c r="EV158" s="276">
        <v>0</v>
      </c>
      <c r="EW158" s="339">
        <v>1.5</v>
      </c>
      <c r="EX158" s="413">
        <v>1</v>
      </c>
      <c r="EY158" s="276">
        <v>0</v>
      </c>
      <c r="EZ158" s="427">
        <v>0</v>
      </c>
      <c r="FA158" s="433">
        <v>1</v>
      </c>
      <c r="FB158" s="452">
        <v>1</v>
      </c>
      <c r="FC158" s="448">
        <v>1</v>
      </c>
      <c r="FD158" s="448">
        <v>1</v>
      </c>
      <c r="FE158" s="482">
        <v>0</v>
      </c>
      <c r="FF158" s="433">
        <v>0</v>
      </c>
      <c r="FG158" s="464">
        <v>0</v>
      </c>
      <c r="FH158" s="465">
        <v>0</v>
      </c>
      <c r="FI158" s="464">
        <v>0</v>
      </c>
      <c r="FJ158" s="468">
        <v>1</v>
      </c>
      <c r="FK158" s="468">
        <v>1</v>
      </c>
      <c r="FL158" s="468">
        <v>1</v>
      </c>
      <c r="FM158" s="466">
        <v>0</v>
      </c>
      <c r="FN158" s="468">
        <v>1</v>
      </c>
      <c r="FO158" s="468">
        <v>1</v>
      </c>
      <c r="FP158" s="468">
        <v>1</v>
      </c>
      <c r="FQ158" s="468">
        <v>0</v>
      </c>
      <c r="FR158" s="469">
        <v>0</v>
      </c>
      <c r="FS158" s="469">
        <v>1</v>
      </c>
      <c r="FT158" s="469">
        <v>1</v>
      </c>
      <c r="FU158" s="469">
        <v>1</v>
      </c>
      <c r="FV158" s="469">
        <v>0</v>
      </c>
      <c r="FW158" s="469">
        <v>0</v>
      </c>
      <c r="FX158" s="469">
        <v>1</v>
      </c>
      <c r="FY158" s="469">
        <v>1</v>
      </c>
      <c r="FZ158" s="469">
        <v>1</v>
      </c>
      <c r="GA158" s="469">
        <v>1</v>
      </c>
      <c r="GB158" s="469">
        <v>0</v>
      </c>
      <c r="GC158" s="469">
        <v>1</v>
      </c>
      <c r="GD158" s="469">
        <v>1</v>
      </c>
      <c r="GE158" s="469">
        <v>1</v>
      </c>
      <c r="GF158" s="66">
        <v>1</v>
      </c>
      <c r="GG158" s="505">
        <v>0</v>
      </c>
      <c r="GH158" s="505">
        <v>0</v>
      </c>
      <c r="GI158" s="505">
        <v>0</v>
      </c>
      <c r="GJ158" s="505">
        <v>0</v>
      </c>
      <c r="GK158" s="505">
        <v>0</v>
      </c>
      <c r="GL158" s="505">
        <v>0</v>
      </c>
      <c r="GM158" s="505">
        <v>0</v>
      </c>
      <c r="GN158" s="505">
        <v>0</v>
      </c>
      <c r="GO158" s="505">
        <v>0</v>
      </c>
      <c r="GP158" s="503">
        <v>0</v>
      </c>
      <c r="GQ158" s="505">
        <v>0</v>
      </c>
      <c r="GR158" s="505">
        <v>0</v>
      </c>
      <c r="GS158" s="506">
        <v>0</v>
      </c>
      <c r="GT158" s="506">
        <v>0</v>
      </c>
      <c r="GU158" s="505">
        <v>0</v>
      </c>
      <c r="GV158" s="517">
        <v>1</v>
      </c>
      <c r="GW158" s="525">
        <v>1.5</v>
      </c>
      <c r="GX158" s="448">
        <v>1</v>
      </c>
      <c r="GY158" s="276">
        <v>1</v>
      </c>
      <c r="GZ158" s="468">
        <v>1</v>
      </c>
      <c r="HA158" s="468">
        <v>1</v>
      </c>
      <c r="HB158" s="616"/>
      <c r="HC158" s="468">
        <v>1</v>
      </c>
      <c r="HD158" s="468">
        <v>0</v>
      </c>
      <c r="HE158" s="468">
        <v>0</v>
      </c>
      <c r="HF158" s="276">
        <v>1</v>
      </c>
      <c r="HG158" s="276">
        <v>1</v>
      </c>
      <c r="HH158" s="448">
        <v>1</v>
      </c>
      <c r="HI158" s="448">
        <v>1</v>
      </c>
      <c r="HJ158" s="276">
        <v>1</v>
      </c>
      <c r="HK158" s="276">
        <v>1</v>
      </c>
      <c r="HL158" s="448">
        <v>1</v>
      </c>
      <c r="HM158" s="276">
        <v>0</v>
      </c>
      <c r="HN158" s="425">
        <v>1</v>
      </c>
      <c r="HO158" s="425">
        <v>0</v>
      </c>
      <c r="HP158" s="425">
        <v>0</v>
      </c>
      <c r="HQ158" s="276">
        <v>0</v>
      </c>
      <c r="HR158" s="276">
        <v>1.5</v>
      </c>
      <c r="HS158" s="448">
        <v>1</v>
      </c>
      <c r="HT158" s="276">
        <v>1</v>
      </c>
      <c r="HU158" s="448">
        <v>1</v>
      </c>
      <c r="HV158" s="448">
        <v>0</v>
      </c>
      <c r="HW158" s="276">
        <v>1</v>
      </c>
      <c r="HX158" s="276">
        <v>1</v>
      </c>
      <c r="HY158" s="425">
        <v>0</v>
      </c>
      <c r="HZ158" s="425">
        <v>0</v>
      </c>
      <c r="IA158" s="448">
        <v>0</v>
      </c>
      <c r="IB158" s="448">
        <v>1</v>
      </c>
      <c r="IC158" s="448">
        <v>1</v>
      </c>
      <c r="ID158" s="276">
        <v>1</v>
      </c>
      <c r="IE158" s="276">
        <v>1</v>
      </c>
      <c r="IF158" s="276">
        <v>0</v>
      </c>
      <c r="IG158" s="276">
        <v>0</v>
      </c>
      <c r="IH158" s="276">
        <v>1</v>
      </c>
      <c r="II158" s="276">
        <v>0</v>
      </c>
      <c r="IJ158" s="433">
        <v>0</v>
      </c>
      <c r="IK158" s="433">
        <v>1</v>
      </c>
      <c r="IL158" s="276">
        <v>1</v>
      </c>
      <c r="IM158" s="433">
        <v>0</v>
      </c>
      <c r="IN158" s="433">
        <v>0</v>
      </c>
      <c r="IO158" s="276">
        <v>0</v>
      </c>
      <c r="IP158" s="276">
        <v>1</v>
      </c>
      <c r="IQ158" s="276">
        <v>0</v>
      </c>
      <c r="IR158" s="448">
        <v>0</v>
      </c>
      <c r="IS158" s="433">
        <v>0</v>
      </c>
      <c r="IT158" s="276">
        <v>1</v>
      </c>
      <c r="IU158" s="433">
        <v>1</v>
      </c>
      <c r="IV158" s="276">
        <v>1</v>
      </c>
      <c r="IW158" s="276">
        <v>1</v>
      </c>
      <c r="IX158" s="433">
        <v>1</v>
      </c>
      <c r="IY158" s="433">
        <v>1</v>
      </c>
      <c r="IZ158" s="433">
        <v>1</v>
      </c>
      <c r="JA158" s="433">
        <v>0</v>
      </c>
      <c r="JB158" s="433">
        <v>1</v>
      </c>
      <c r="JC158" s="433">
        <v>1</v>
      </c>
      <c r="JD158" s="463">
        <v>1</v>
      </c>
      <c r="JE158" s="433">
        <v>0</v>
      </c>
      <c r="JF158" s="433">
        <v>1</v>
      </c>
      <c r="JG158" s="433">
        <v>0</v>
      </c>
      <c r="JH158" s="433">
        <v>1</v>
      </c>
      <c r="JI158" s="433">
        <v>0</v>
      </c>
      <c r="JJ158" s="434">
        <v>0</v>
      </c>
      <c r="JK158" s="433">
        <v>1</v>
      </c>
      <c r="JL158" s="681">
        <v>0</v>
      </c>
      <c r="JM158" s="682">
        <v>0</v>
      </c>
      <c r="JN158" s="464">
        <v>1</v>
      </c>
      <c r="JO158" s="468">
        <v>1</v>
      </c>
      <c r="JP158" s="276">
        <v>1.5</v>
      </c>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16.5" thickBot="1" x14ac:dyDescent="0.3">
      <c r="A159" s="750"/>
      <c r="B159" s="753"/>
      <c r="C159" s="756"/>
      <c r="D159" s="25">
        <v>1</v>
      </c>
      <c r="E159" s="150"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51"/>
      <c r="AD159" s="13">
        <v>1</v>
      </c>
      <c r="AE159" s="12">
        <v>1</v>
      </c>
      <c r="AF159" s="12">
        <v>0</v>
      </c>
      <c r="AG159" s="13">
        <v>0</v>
      </c>
      <c r="AH159" s="13">
        <v>0</v>
      </c>
      <c r="AI159" s="13">
        <v>0</v>
      </c>
      <c r="AJ159" s="171">
        <v>0</v>
      </c>
      <c r="AK159" s="171">
        <v>0</v>
      </c>
      <c r="AL159" s="12">
        <v>1</v>
      </c>
      <c r="AM159" s="12">
        <v>1</v>
      </c>
      <c r="AN159" s="171">
        <v>1</v>
      </c>
      <c r="AO159" s="12">
        <v>0</v>
      </c>
      <c r="AP159" s="12">
        <v>0</v>
      </c>
      <c r="AQ159" s="171">
        <v>0</v>
      </c>
      <c r="AR159" s="12">
        <v>1</v>
      </c>
      <c r="AS159" s="171">
        <v>0</v>
      </c>
      <c r="AT159" s="12">
        <v>0</v>
      </c>
      <c r="AU159" s="84">
        <v>0</v>
      </c>
      <c r="AV159" s="84">
        <v>0</v>
      </c>
      <c r="AW159" s="12">
        <v>0</v>
      </c>
      <c r="AX159" s="190">
        <v>1</v>
      </c>
      <c r="AY159" s="171">
        <v>0</v>
      </c>
      <c r="AZ159" s="171">
        <v>0</v>
      </c>
      <c r="BA159" s="13">
        <v>1</v>
      </c>
      <c r="BB159" s="12">
        <v>0</v>
      </c>
      <c r="BC159" s="13">
        <v>0</v>
      </c>
      <c r="BD159" s="13">
        <v>1</v>
      </c>
      <c r="BE159" s="192">
        <v>0</v>
      </c>
      <c r="BF159" s="222">
        <v>1</v>
      </c>
      <c r="BG159" s="222">
        <v>1</v>
      </c>
      <c r="BH159" s="222">
        <v>1</v>
      </c>
      <c r="BI159" s="223">
        <v>0</v>
      </c>
      <c r="BJ159" s="223">
        <v>0</v>
      </c>
      <c r="BK159" s="223">
        <v>0</v>
      </c>
      <c r="BL159" s="223">
        <v>1</v>
      </c>
      <c r="BM159" s="223">
        <v>0</v>
      </c>
      <c r="BN159" s="192">
        <v>0</v>
      </c>
      <c r="BO159" s="222">
        <v>0</v>
      </c>
      <c r="BP159" s="222">
        <v>0</v>
      </c>
      <c r="BQ159" s="222">
        <v>0</v>
      </c>
      <c r="BR159" s="223">
        <v>0</v>
      </c>
      <c r="BS159" s="13">
        <v>0</v>
      </c>
      <c r="BT159" s="13">
        <v>1</v>
      </c>
      <c r="BU159" s="249">
        <v>0</v>
      </c>
      <c r="BV159" s="254">
        <v>1</v>
      </c>
      <c r="BW159" s="251">
        <v>0</v>
      </c>
      <c r="BX159" s="252">
        <v>1</v>
      </c>
      <c r="BY159" s="253">
        <v>1</v>
      </c>
      <c r="BZ159" s="13">
        <v>1</v>
      </c>
      <c r="CA159" s="171">
        <v>0</v>
      </c>
      <c r="CB159" s="25">
        <v>0</v>
      </c>
      <c r="CC159" s="25">
        <v>0</v>
      </c>
      <c r="CD159" s="13">
        <v>0</v>
      </c>
      <c r="CE159" s="13">
        <v>0</v>
      </c>
      <c r="CF159" s="12">
        <v>0</v>
      </c>
      <c r="CG159" s="13">
        <v>0</v>
      </c>
      <c r="CH159" s="39">
        <v>0</v>
      </c>
      <c r="CI159" s="39">
        <v>0</v>
      </c>
      <c r="CJ159" s="39">
        <v>0</v>
      </c>
      <c r="CK159" s="39">
        <v>0</v>
      </c>
      <c r="CL159" s="39">
        <v>0</v>
      </c>
      <c r="CM159" s="284">
        <v>0</v>
      </c>
      <c r="CN159" s="285">
        <v>0</v>
      </c>
      <c r="CO159" s="286">
        <v>0</v>
      </c>
      <c r="CP159" s="286">
        <v>0</v>
      </c>
      <c r="CQ159" s="286">
        <v>1</v>
      </c>
      <c r="CR159" s="286"/>
      <c r="CS159" s="282">
        <v>0</v>
      </c>
      <c r="CT159" s="275">
        <v>0</v>
      </c>
      <c r="CU159" s="300">
        <v>0</v>
      </c>
      <c r="CV159" s="300">
        <v>0</v>
      </c>
      <c r="CW159" s="300">
        <v>0</v>
      </c>
      <c r="CX159" s="300">
        <v>0</v>
      </c>
      <c r="CY159" s="300">
        <v>0</v>
      </c>
      <c r="CZ159" s="300">
        <v>0</v>
      </c>
      <c r="DA159" s="300">
        <v>0</v>
      </c>
      <c r="DB159" s="300">
        <v>0</v>
      </c>
      <c r="DC159" s="300">
        <v>0</v>
      </c>
      <c r="DD159" s="300">
        <v>0</v>
      </c>
      <c r="DE159" s="300">
        <v>0</v>
      </c>
      <c r="DF159" s="300">
        <v>0</v>
      </c>
      <c r="DG159" s="300">
        <v>0</v>
      </c>
      <c r="DH159" s="300"/>
      <c r="DI159" s="300">
        <v>1</v>
      </c>
      <c r="DJ159" s="300">
        <v>1</v>
      </c>
      <c r="DK159" s="275">
        <v>1</v>
      </c>
      <c r="DL159" s="275">
        <v>0</v>
      </c>
      <c r="DM159" s="275">
        <v>0</v>
      </c>
      <c r="DN159" s="275">
        <v>0</v>
      </c>
      <c r="DO159" s="275">
        <v>0</v>
      </c>
      <c r="DP159" s="291">
        <v>1</v>
      </c>
      <c r="DQ159" s="300">
        <v>1</v>
      </c>
      <c r="DR159" s="360">
        <v>1</v>
      </c>
      <c r="DS159" s="433">
        <v>0</v>
      </c>
      <c r="DT159" s="66">
        <v>0</v>
      </c>
      <c r="DU159" s="367"/>
      <c r="DV159" s="339">
        <v>0</v>
      </c>
      <c r="DW159" s="276">
        <v>0</v>
      </c>
      <c r="DX159" s="66">
        <v>1</v>
      </c>
      <c r="DY159" s="291">
        <v>1</v>
      </c>
      <c r="DZ159" s="341">
        <v>0</v>
      </c>
      <c r="EA159" s="368"/>
      <c r="EB159" s="66"/>
      <c r="EC159" s="369"/>
      <c r="ED159" s="339">
        <v>1</v>
      </c>
      <c r="EE159" s="339">
        <v>0</v>
      </c>
      <c r="EF159" s="339">
        <v>0</v>
      </c>
      <c r="EG159" s="66">
        <v>1</v>
      </c>
      <c r="EH159" s="339">
        <v>1</v>
      </c>
      <c r="EI159" s="339">
        <v>1</v>
      </c>
      <c r="EJ159" s="276">
        <v>1</v>
      </c>
      <c r="EK159" s="66">
        <v>1</v>
      </c>
      <c r="EL159" s="276">
        <v>1</v>
      </c>
      <c r="EM159" s="370"/>
      <c r="EN159" s="276">
        <v>1</v>
      </c>
      <c r="EO159" s="339">
        <v>0</v>
      </c>
      <c r="EP159" s="276">
        <v>0</v>
      </c>
      <c r="EQ159" s="366">
        <v>0</v>
      </c>
      <c r="ER159" s="339">
        <v>1</v>
      </c>
      <c r="ES159" s="276">
        <v>0</v>
      </c>
      <c r="ET159" s="66">
        <v>0</v>
      </c>
      <c r="EU159" s="276">
        <v>0</v>
      </c>
      <c r="EV159" s="276">
        <v>0</v>
      </c>
      <c r="EW159" s="370"/>
      <c r="EX159" s="413">
        <v>1</v>
      </c>
      <c r="EY159" s="276">
        <v>0</v>
      </c>
      <c r="EZ159" s="427">
        <v>0</v>
      </c>
      <c r="FA159" s="433">
        <v>0</v>
      </c>
      <c r="FB159" s="452">
        <v>1</v>
      </c>
      <c r="FC159" s="448">
        <v>1</v>
      </c>
      <c r="FD159" s="448">
        <v>0</v>
      </c>
      <c r="FE159" s="482">
        <v>0</v>
      </c>
      <c r="FF159" s="433">
        <v>0</v>
      </c>
      <c r="FG159" s="464">
        <v>0</v>
      </c>
      <c r="FH159" s="465">
        <v>0</v>
      </c>
      <c r="FI159" s="464">
        <v>0</v>
      </c>
      <c r="FJ159" s="468">
        <v>0</v>
      </c>
      <c r="FK159" s="468">
        <v>1</v>
      </c>
      <c r="FL159" s="468">
        <v>1</v>
      </c>
      <c r="FM159" s="466">
        <v>0</v>
      </c>
      <c r="FN159" s="468">
        <v>1</v>
      </c>
      <c r="FO159" s="468">
        <v>1</v>
      </c>
      <c r="FP159" s="468">
        <v>1</v>
      </c>
      <c r="FQ159" s="468">
        <v>0</v>
      </c>
      <c r="FR159" s="469">
        <v>0</v>
      </c>
      <c r="FS159" s="469">
        <v>1</v>
      </c>
      <c r="FT159" s="469">
        <v>1</v>
      </c>
      <c r="FU159" s="469">
        <v>1</v>
      </c>
      <c r="FV159" s="469">
        <v>1</v>
      </c>
      <c r="FW159" s="469">
        <v>1</v>
      </c>
      <c r="FX159" s="469">
        <v>1</v>
      </c>
      <c r="FY159" s="469">
        <v>1</v>
      </c>
      <c r="FZ159" s="469"/>
      <c r="GA159" s="469"/>
      <c r="GB159" s="469"/>
      <c r="GC159" s="498" t="s">
        <v>758</v>
      </c>
      <c r="GD159" s="498"/>
      <c r="GE159" s="469">
        <v>1</v>
      </c>
      <c r="GF159" s="66">
        <v>1</v>
      </c>
      <c r="GG159" s="505">
        <v>0</v>
      </c>
      <c r="GH159" s="505">
        <v>0</v>
      </c>
      <c r="GI159" s="505">
        <v>0</v>
      </c>
      <c r="GJ159" s="505">
        <v>0</v>
      </c>
      <c r="GK159" s="505">
        <v>0</v>
      </c>
      <c r="GL159" s="505">
        <v>0</v>
      </c>
      <c r="GM159" s="505">
        <v>0</v>
      </c>
      <c r="GN159" s="505">
        <v>0</v>
      </c>
      <c r="GO159" s="505">
        <v>0</v>
      </c>
      <c r="GP159" s="503">
        <v>0</v>
      </c>
      <c r="GQ159" s="505">
        <v>0</v>
      </c>
      <c r="GR159" s="505">
        <v>0</v>
      </c>
      <c r="GS159" s="506">
        <v>0</v>
      </c>
      <c r="GT159" s="506">
        <v>0</v>
      </c>
      <c r="GU159" s="505">
        <v>0</v>
      </c>
      <c r="GV159" s="517">
        <v>1</v>
      </c>
      <c r="GW159" s="526"/>
      <c r="GX159" s="448">
        <v>1</v>
      </c>
      <c r="GY159" s="276">
        <v>1</v>
      </c>
      <c r="GZ159" s="468">
        <v>1</v>
      </c>
      <c r="HA159" s="468">
        <v>1</v>
      </c>
      <c r="HB159" s="616"/>
      <c r="HC159" s="468">
        <v>0</v>
      </c>
      <c r="HD159" s="468">
        <v>0</v>
      </c>
      <c r="HE159" s="468">
        <v>0</v>
      </c>
      <c r="HF159" s="276">
        <v>0</v>
      </c>
      <c r="HG159" s="276">
        <v>0</v>
      </c>
      <c r="HH159" s="448">
        <v>1</v>
      </c>
      <c r="HI159" s="448">
        <v>1</v>
      </c>
      <c r="HJ159" s="276">
        <v>1</v>
      </c>
      <c r="HK159" s="276">
        <v>1</v>
      </c>
      <c r="HL159" s="448">
        <v>0</v>
      </c>
      <c r="HM159" s="276">
        <v>0</v>
      </c>
      <c r="HN159" s="425">
        <v>0</v>
      </c>
      <c r="HO159" s="425">
        <v>0</v>
      </c>
      <c r="HP159" s="425">
        <v>1</v>
      </c>
      <c r="HQ159" s="276">
        <v>0</v>
      </c>
      <c r="HR159" s="368"/>
      <c r="HS159" s="448">
        <v>0</v>
      </c>
      <c r="HT159" s="276">
        <v>1</v>
      </c>
      <c r="HU159" s="448">
        <v>1</v>
      </c>
      <c r="HV159" s="448">
        <v>0</v>
      </c>
      <c r="HW159" s="276">
        <v>1</v>
      </c>
      <c r="HX159" s="276">
        <v>1</v>
      </c>
      <c r="HY159" s="425">
        <v>0</v>
      </c>
      <c r="HZ159" s="425">
        <v>0</v>
      </c>
      <c r="IA159" s="448">
        <v>0</v>
      </c>
      <c r="IB159" s="448">
        <v>1</v>
      </c>
      <c r="IC159" s="448">
        <v>1</v>
      </c>
      <c r="ID159" s="276">
        <v>1</v>
      </c>
      <c r="IE159" s="276">
        <v>1</v>
      </c>
      <c r="IF159" s="276">
        <v>1</v>
      </c>
      <c r="IG159" s="276">
        <v>0</v>
      </c>
      <c r="IH159" s="276">
        <v>0</v>
      </c>
      <c r="II159" s="276">
        <v>0</v>
      </c>
      <c r="IJ159" s="433">
        <v>0</v>
      </c>
      <c r="IK159" s="433">
        <v>1</v>
      </c>
      <c r="IL159" s="276"/>
      <c r="IM159" s="433">
        <v>0</v>
      </c>
      <c r="IN159" s="433">
        <v>0</v>
      </c>
      <c r="IO159" s="688"/>
      <c r="IP159" s="688"/>
      <c r="IQ159" s="688"/>
      <c r="IR159" s="448">
        <v>1</v>
      </c>
      <c r="IS159" s="433">
        <v>0</v>
      </c>
      <c r="IT159" s="368"/>
      <c r="IU159" s="433">
        <v>1</v>
      </c>
      <c r="IV159" s="276">
        <v>1</v>
      </c>
      <c r="IW159" s="276">
        <v>1</v>
      </c>
      <c r="IX159" s="433">
        <v>1</v>
      </c>
      <c r="IY159" s="433">
        <v>1</v>
      </c>
      <c r="IZ159" s="433">
        <v>1</v>
      </c>
      <c r="JA159" s="433">
        <v>0.66</v>
      </c>
      <c r="JB159" s="433">
        <v>1</v>
      </c>
      <c r="JC159" s="433">
        <v>1</v>
      </c>
      <c r="JD159" s="433">
        <v>0</v>
      </c>
      <c r="JE159" s="433">
        <v>0</v>
      </c>
      <c r="JF159" s="433">
        <v>1</v>
      </c>
      <c r="JG159" s="433">
        <v>0</v>
      </c>
      <c r="JH159" s="433">
        <v>1</v>
      </c>
      <c r="JI159" s="433">
        <v>0</v>
      </c>
      <c r="JJ159" s="434">
        <v>0</v>
      </c>
      <c r="JK159" s="433">
        <v>1</v>
      </c>
      <c r="JL159" s="681">
        <v>0</v>
      </c>
      <c r="JM159" s="682">
        <v>0</v>
      </c>
      <c r="JN159" s="464">
        <v>1</v>
      </c>
      <c r="JO159" s="468">
        <v>0</v>
      </c>
      <c r="JP159" s="368"/>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5" thickBot="1" x14ac:dyDescent="0.3">
      <c r="A160" s="750"/>
      <c r="B160" s="753"/>
      <c r="C160" s="756"/>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71">
        <v>0</v>
      </c>
      <c r="AK160" s="171">
        <v>0</v>
      </c>
      <c r="AL160" s="12">
        <v>1</v>
      </c>
      <c r="AM160" s="12">
        <v>1</v>
      </c>
      <c r="AN160" s="171">
        <v>0</v>
      </c>
      <c r="AO160" s="12">
        <v>0</v>
      </c>
      <c r="AP160" s="12">
        <v>0</v>
      </c>
      <c r="AQ160" s="171">
        <v>1</v>
      </c>
      <c r="AR160" s="12">
        <v>1</v>
      </c>
      <c r="AS160" s="171">
        <v>0</v>
      </c>
      <c r="AT160" s="12">
        <v>0</v>
      </c>
      <c r="AU160" s="84">
        <v>0</v>
      </c>
      <c r="AV160" s="84">
        <v>1</v>
      </c>
      <c r="AW160" s="12">
        <v>0</v>
      </c>
      <c r="AX160" s="171">
        <v>1</v>
      </c>
      <c r="AY160" s="171">
        <v>0</v>
      </c>
      <c r="AZ160" s="171">
        <v>0</v>
      </c>
      <c r="BA160" s="13">
        <v>1</v>
      </c>
      <c r="BB160" s="12">
        <v>0</v>
      </c>
      <c r="BC160" s="13">
        <v>0</v>
      </c>
      <c r="BD160" s="13">
        <v>0</v>
      </c>
      <c r="BE160" s="192">
        <v>1</v>
      </c>
      <c r="BF160" s="222">
        <v>0</v>
      </c>
      <c r="BG160" s="222">
        <v>0</v>
      </c>
      <c r="BH160" s="222">
        <v>0</v>
      </c>
      <c r="BI160" s="223">
        <v>0</v>
      </c>
      <c r="BJ160" s="223">
        <v>1</v>
      </c>
      <c r="BK160" s="223">
        <v>0</v>
      </c>
      <c r="BL160" s="223">
        <v>0</v>
      </c>
      <c r="BM160" s="223">
        <v>0</v>
      </c>
      <c r="BN160" s="192">
        <v>1.2</v>
      </c>
      <c r="BO160" s="222">
        <v>0</v>
      </c>
      <c r="BP160" s="222">
        <v>1</v>
      </c>
      <c r="BQ160" s="222">
        <v>0</v>
      </c>
      <c r="BR160" s="223">
        <v>0</v>
      </c>
      <c r="BS160" s="13">
        <v>0</v>
      </c>
      <c r="BT160" s="13">
        <v>1</v>
      </c>
      <c r="BU160" s="249">
        <v>1</v>
      </c>
      <c r="BV160" s="254">
        <v>1</v>
      </c>
      <c r="BW160" s="251">
        <v>1</v>
      </c>
      <c r="BX160" s="252">
        <v>1</v>
      </c>
      <c r="BY160" s="253">
        <v>1</v>
      </c>
      <c r="BZ160" s="13">
        <v>1</v>
      </c>
      <c r="CA160" s="171">
        <v>1</v>
      </c>
      <c r="CB160" s="25">
        <v>0</v>
      </c>
      <c r="CC160" s="25">
        <v>0</v>
      </c>
      <c r="CD160" s="13">
        <v>0</v>
      </c>
      <c r="CE160" s="13">
        <v>0</v>
      </c>
      <c r="CF160" s="12">
        <v>0</v>
      </c>
      <c r="CG160" s="13">
        <v>0</v>
      </c>
      <c r="CH160" s="39">
        <v>0</v>
      </c>
      <c r="CI160" s="39">
        <v>0</v>
      </c>
      <c r="CJ160" s="39">
        <v>0</v>
      </c>
      <c r="CK160" s="39">
        <v>0</v>
      </c>
      <c r="CL160" s="39">
        <v>0</v>
      </c>
      <c r="CM160" s="275">
        <v>0</v>
      </c>
      <c r="CN160" s="276">
        <v>1</v>
      </c>
      <c r="CO160" s="277">
        <v>1</v>
      </c>
      <c r="CP160" s="277">
        <v>0</v>
      </c>
      <c r="CQ160" s="277">
        <v>1</v>
      </c>
      <c r="CR160" s="277">
        <v>0</v>
      </c>
      <c r="CS160" s="282">
        <v>0</v>
      </c>
      <c r="CT160" s="275">
        <v>1</v>
      </c>
      <c r="CU160" s="300">
        <v>0</v>
      </c>
      <c r="CV160" s="300">
        <v>0</v>
      </c>
      <c r="CW160" s="300">
        <v>0</v>
      </c>
      <c r="CX160" s="300">
        <v>0</v>
      </c>
      <c r="CY160" s="300">
        <v>0</v>
      </c>
      <c r="CZ160" s="300">
        <v>0</v>
      </c>
      <c r="DA160" s="300">
        <v>0</v>
      </c>
      <c r="DB160" s="300">
        <v>0</v>
      </c>
      <c r="DC160" s="300">
        <v>0</v>
      </c>
      <c r="DD160" s="300">
        <v>0</v>
      </c>
      <c r="DE160" s="300">
        <v>0</v>
      </c>
      <c r="DF160" s="300">
        <v>0</v>
      </c>
      <c r="DG160" s="300">
        <v>0</v>
      </c>
      <c r="DH160" s="300">
        <v>0</v>
      </c>
      <c r="DI160" s="300">
        <v>1</v>
      </c>
      <c r="DJ160" s="300">
        <v>0</v>
      </c>
      <c r="DK160" s="275">
        <v>1</v>
      </c>
      <c r="DL160" s="275">
        <v>0</v>
      </c>
      <c r="DM160" s="275">
        <v>0</v>
      </c>
      <c r="DN160" s="275">
        <v>0</v>
      </c>
      <c r="DO160" s="275">
        <v>0</v>
      </c>
      <c r="DP160" s="291">
        <v>0</v>
      </c>
      <c r="DQ160" s="300">
        <v>0</v>
      </c>
      <c r="DR160" s="339">
        <v>1</v>
      </c>
      <c r="DS160" s="433">
        <v>1</v>
      </c>
      <c r="DT160" s="66">
        <v>0</v>
      </c>
      <c r="DU160" s="340">
        <v>0</v>
      </c>
      <c r="DV160" s="339">
        <v>1</v>
      </c>
      <c r="DW160" s="276">
        <v>0</v>
      </c>
      <c r="DX160" s="66">
        <v>0</v>
      </c>
      <c r="DY160" s="291">
        <v>1</v>
      </c>
      <c r="DZ160" s="341">
        <v>0</v>
      </c>
      <c r="EA160" s="276">
        <v>0</v>
      </c>
      <c r="EB160" s="66">
        <v>0</v>
      </c>
      <c r="EC160" s="339">
        <v>0</v>
      </c>
      <c r="ED160" s="339">
        <v>1</v>
      </c>
      <c r="EE160" s="339">
        <v>0</v>
      </c>
      <c r="EF160" s="339">
        <v>0</v>
      </c>
      <c r="EG160" s="66">
        <v>1</v>
      </c>
      <c r="EH160" s="339">
        <v>1</v>
      </c>
      <c r="EI160" s="339">
        <v>1</v>
      </c>
      <c r="EJ160" s="276">
        <v>1</v>
      </c>
      <c r="EK160" s="66">
        <v>1</v>
      </c>
      <c r="EL160" s="276">
        <v>1</v>
      </c>
      <c r="EM160" s="339">
        <v>1.2</v>
      </c>
      <c r="EN160" s="276">
        <v>0</v>
      </c>
      <c r="EO160" s="339">
        <v>0</v>
      </c>
      <c r="EP160" s="276">
        <v>0</v>
      </c>
      <c r="EQ160" s="366">
        <v>0</v>
      </c>
      <c r="ER160" s="339">
        <v>1</v>
      </c>
      <c r="ES160" s="276">
        <v>1</v>
      </c>
      <c r="ET160" s="66">
        <v>1</v>
      </c>
      <c r="EU160" s="276">
        <v>0</v>
      </c>
      <c r="EV160" s="276">
        <v>0</v>
      </c>
      <c r="EW160" s="339">
        <v>0</v>
      </c>
      <c r="EX160" s="413">
        <v>1</v>
      </c>
      <c r="EY160" s="276">
        <v>1</v>
      </c>
      <c r="EZ160" s="427">
        <v>0</v>
      </c>
      <c r="FA160" s="433">
        <v>0</v>
      </c>
      <c r="FB160" s="452">
        <v>0</v>
      </c>
      <c r="FC160" s="448">
        <v>1</v>
      </c>
      <c r="FD160" s="448">
        <v>0</v>
      </c>
      <c r="FE160" s="482">
        <v>0</v>
      </c>
      <c r="FF160" s="433">
        <v>0</v>
      </c>
      <c r="FG160" s="464">
        <v>0</v>
      </c>
      <c r="FH160" s="465">
        <v>0</v>
      </c>
      <c r="FI160" s="464">
        <v>0</v>
      </c>
      <c r="FJ160" s="468">
        <v>0</v>
      </c>
      <c r="FK160" s="468">
        <v>1</v>
      </c>
      <c r="FL160" s="468">
        <v>1</v>
      </c>
      <c r="FM160" s="466">
        <v>0</v>
      </c>
      <c r="FN160" s="468">
        <v>1</v>
      </c>
      <c r="FO160" s="468">
        <v>1</v>
      </c>
      <c r="FP160" s="468">
        <v>1</v>
      </c>
      <c r="FQ160" s="468">
        <v>0</v>
      </c>
      <c r="FR160" s="469">
        <v>1</v>
      </c>
      <c r="FS160" s="469">
        <v>1</v>
      </c>
      <c r="FT160" s="469">
        <v>1</v>
      </c>
      <c r="FU160" s="469">
        <v>1</v>
      </c>
      <c r="FV160" s="469">
        <v>0</v>
      </c>
      <c r="FW160" s="469">
        <v>0</v>
      </c>
      <c r="FX160" s="469">
        <v>1</v>
      </c>
      <c r="FY160" s="469">
        <v>1</v>
      </c>
      <c r="FZ160" s="469">
        <v>1</v>
      </c>
      <c r="GA160" s="469">
        <v>1</v>
      </c>
      <c r="GB160" s="469">
        <v>0</v>
      </c>
      <c r="GC160" s="469">
        <v>1</v>
      </c>
      <c r="GD160" s="469">
        <v>1</v>
      </c>
      <c r="GE160" s="469">
        <v>1</v>
      </c>
      <c r="GF160" s="66">
        <v>1</v>
      </c>
      <c r="GG160" s="505">
        <v>0</v>
      </c>
      <c r="GH160" s="505">
        <v>0</v>
      </c>
      <c r="GI160" s="505">
        <v>0</v>
      </c>
      <c r="GJ160" s="505">
        <v>0</v>
      </c>
      <c r="GK160" s="505">
        <v>0</v>
      </c>
      <c r="GL160" s="505">
        <v>0</v>
      </c>
      <c r="GM160" s="505">
        <v>0</v>
      </c>
      <c r="GN160" s="505">
        <v>0</v>
      </c>
      <c r="GO160" s="505">
        <v>0</v>
      </c>
      <c r="GP160" s="503">
        <v>0</v>
      </c>
      <c r="GQ160" s="505">
        <v>0</v>
      </c>
      <c r="GR160" s="505">
        <v>0</v>
      </c>
      <c r="GS160" s="506">
        <v>0</v>
      </c>
      <c r="GT160" s="506">
        <v>0</v>
      </c>
      <c r="GU160" s="505">
        <v>0</v>
      </c>
      <c r="GV160" s="517">
        <v>1</v>
      </c>
      <c r="GW160" s="525">
        <v>1.5</v>
      </c>
      <c r="GX160" s="448">
        <v>1</v>
      </c>
      <c r="GY160" s="276">
        <v>1</v>
      </c>
      <c r="GZ160" s="468">
        <v>1</v>
      </c>
      <c r="HA160" s="468">
        <v>1</v>
      </c>
      <c r="HB160" s="616"/>
      <c r="HC160" s="468">
        <v>0</v>
      </c>
      <c r="HD160" s="468">
        <v>1</v>
      </c>
      <c r="HE160" s="468">
        <v>0</v>
      </c>
      <c r="HF160" s="276">
        <v>1</v>
      </c>
      <c r="HG160" s="276">
        <v>1</v>
      </c>
      <c r="HH160" s="448">
        <v>1</v>
      </c>
      <c r="HI160" s="448">
        <v>0</v>
      </c>
      <c r="HJ160" s="276">
        <v>1</v>
      </c>
      <c r="HK160" s="276">
        <v>0</v>
      </c>
      <c r="HL160" s="448">
        <v>0</v>
      </c>
      <c r="HM160" s="276">
        <v>0</v>
      </c>
      <c r="HN160" s="425">
        <v>1</v>
      </c>
      <c r="HO160" s="425">
        <v>1</v>
      </c>
      <c r="HP160" s="425">
        <v>0</v>
      </c>
      <c r="HQ160" s="276">
        <v>1</v>
      </c>
      <c r="HR160" s="276">
        <v>1.5</v>
      </c>
      <c r="HS160" s="448">
        <v>1</v>
      </c>
      <c r="HT160" s="276">
        <v>1</v>
      </c>
      <c r="HU160" s="448">
        <v>1</v>
      </c>
      <c r="HV160" s="448">
        <v>0</v>
      </c>
      <c r="HW160" s="276">
        <v>1</v>
      </c>
      <c r="HX160" s="276">
        <v>1</v>
      </c>
      <c r="HY160" s="425">
        <v>0</v>
      </c>
      <c r="HZ160" s="425">
        <v>0</v>
      </c>
      <c r="IA160" s="448">
        <v>0</v>
      </c>
      <c r="IB160" s="448">
        <v>0</v>
      </c>
      <c r="IC160" s="448">
        <v>1</v>
      </c>
      <c r="ID160" s="276">
        <v>0</v>
      </c>
      <c r="IE160" s="276">
        <v>1</v>
      </c>
      <c r="IF160" s="276">
        <v>0</v>
      </c>
      <c r="IG160" s="276">
        <v>0</v>
      </c>
      <c r="IH160" s="276">
        <v>1</v>
      </c>
      <c r="II160" s="276">
        <v>1</v>
      </c>
      <c r="IJ160" s="433">
        <v>0</v>
      </c>
      <c r="IK160" s="433">
        <v>1</v>
      </c>
      <c r="IL160" s="276">
        <v>0</v>
      </c>
      <c r="IM160" s="433">
        <v>0</v>
      </c>
      <c r="IN160" s="433">
        <v>0</v>
      </c>
      <c r="IO160" s="276">
        <v>1</v>
      </c>
      <c r="IP160" s="276">
        <v>0</v>
      </c>
      <c r="IQ160" s="276">
        <v>0</v>
      </c>
      <c r="IR160" s="448">
        <v>1</v>
      </c>
      <c r="IS160" s="433">
        <v>0</v>
      </c>
      <c r="IT160" s="276">
        <v>1</v>
      </c>
      <c r="IU160" s="433">
        <v>1</v>
      </c>
      <c r="IV160" s="276">
        <v>1</v>
      </c>
      <c r="IW160" s="276">
        <v>1</v>
      </c>
      <c r="IX160" s="433">
        <v>1</v>
      </c>
      <c r="IY160" s="433">
        <v>1</v>
      </c>
      <c r="IZ160" s="433">
        <v>1</v>
      </c>
      <c r="JA160" s="433">
        <v>0</v>
      </c>
      <c r="JB160" s="433">
        <v>1</v>
      </c>
      <c r="JC160" s="433">
        <v>1</v>
      </c>
      <c r="JD160" s="463">
        <v>1</v>
      </c>
      <c r="JE160" s="433">
        <v>0</v>
      </c>
      <c r="JF160" s="433">
        <v>1</v>
      </c>
      <c r="JG160" s="433">
        <v>0</v>
      </c>
      <c r="JH160" s="433">
        <v>1</v>
      </c>
      <c r="JI160" s="433">
        <v>1</v>
      </c>
      <c r="JJ160" s="434">
        <v>0</v>
      </c>
      <c r="JK160" s="433">
        <v>1</v>
      </c>
      <c r="JL160" s="681">
        <v>1</v>
      </c>
      <c r="JM160" s="682">
        <v>0</v>
      </c>
      <c r="JN160" s="464">
        <v>1</v>
      </c>
      <c r="JO160" s="468">
        <v>1</v>
      </c>
      <c r="JP160" s="276">
        <v>1.5</v>
      </c>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26.25" thickBot="1" x14ac:dyDescent="0.3">
      <c r="A161" s="750"/>
      <c r="B161" s="753"/>
      <c r="C161" s="756"/>
      <c r="D161" s="25">
        <v>1</v>
      </c>
      <c r="E161" s="150"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51"/>
      <c r="AD161" s="13">
        <v>1</v>
      </c>
      <c r="AE161" s="12">
        <v>1</v>
      </c>
      <c r="AF161" s="12">
        <v>0</v>
      </c>
      <c r="AG161" s="13">
        <v>0</v>
      </c>
      <c r="AH161" s="13">
        <v>0</v>
      </c>
      <c r="AI161" s="13">
        <v>0</v>
      </c>
      <c r="AJ161" s="171">
        <v>0</v>
      </c>
      <c r="AK161" s="171">
        <v>0</v>
      </c>
      <c r="AL161" s="12">
        <v>1</v>
      </c>
      <c r="AM161" s="12">
        <v>1</v>
      </c>
      <c r="AN161" s="171">
        <v>0</v>
      </c>
      <c r="AO161" s="12">
        <v>0</v>
      </c>
      <c r="AP161" s="12">
        <v>1</v>
      </c>
      <c r="AQ161" s="171">
        <v>1</v>
      </c>
      <c r="AR161" s="12">
        <v>1</v>
      </c>
      <c r="AS161" s="171">
        <v>0</v>
      </c>
      <c r="AT161" s="12">
        <v>0</v>
      </c>
      <c r="AU161" s="84">
        <v>0</v>
      </c>
      <c r="AV161" s="84">
        <v>1</v>
      </c>
      <c r="AW161" s="12">
        <v>0</v>
      </c>
      <c r="AX161" s="171">
        <v>1</v>
      </c>
      <c r="AY161" s="171">
        <v>0</v>
      </c>
      <c r="AZ161" s="171">
        <v>0</v>
      </c>
      <c r="BA161" s="13">
        <v>0</v>
      </c>
      <c r="BB161" s="12">
        <v>0</v>
      </c>
      <c r="BC161" s="13">
        <v>0</v>
      </c>
      <c r="BD161" s="13">
        <v>1</v>
      </c>
      <c r="BE161" s="192">
        <v>1</v>
      </c>
      <c r="BF161" s="222">
        <v>0</v>
      </c>
      <c r="BG161" s="222">
        <v>1</v>
      </c>
      <c r="BH161" s="222">
        <v>1</v>
      </c>
      <c r="BI161" s="223">
        <v>0</v>
      </c>
      <c r="BJ161" s="223">
        <v>0</v>
      </c>
      <c r="BK161" s="223">
        <v>0</v>
      </c>
      <c r="BL161" s="223">
        <v>0</v>
      </c>
      <c r="BM161" s="223">
        <v>0</v>
      </c>
      <c r="BN161" s="192">
        <v>1.2</v>
      </c>
      <c r="BO161" s="222">
        <v>0</v>
      </c>
      <c r="BP161" s="222">
        <v>1</v>
      </c>
      <c r="BQ161" s="222">
        <v>0</v>
      </c>
      <c r="BR161" s="223">
        <v>0</v>
      </c>
      <c r="BS161" s="13">
        <v>0</v>
      </c>
      <c r="BT161" s="13">
        <v>1</v>
      </c>
      <c r="BU161" s="249">
        <v>0</v>
      </c>
      <c r="BV161" s="254">
        <v>1</v>
      </c>
      <c r="BW161" s="251">
        <v>1</v>
      </c>
      <c r="BX161" s="252">
        <v>1</v>
      </c>
      <c r="BY161" s="253">
        <v>1</v>
      </c>
      <c r="BZ161" s="13">
        <v>1</v>
      </c>
      <c r="CA161" s="171">
        <v>1</v>
      </c>
      <c r="CB161" s="25">
        <v>0</v>
      </c>
      <c r="CC161" s="25">
        <v>0</v>
      </c>
      <c r="CD161" s="13">
        <v>0</v>
      </c>
      <c r="CE161" s="13">
        <v>0</v>
      </c>
      <c r="CF161" s="12">
        <v>0</v>
      </c>
      <c r="CG161" s="13">
        <v>0</v>
      </c>
      <c r="CH161" s="39">
        <v>0</v>
      </c>
      <c r="CI161" s="39">
        <v>0</v>
      </c>
      <c r="CJ161" s="39">
        <v>0</v>
      </c>
      <c r="CK161" s="39">
        <v>0</v>
      </c>
      <c r="CL161" s="39">
        <v>0</v>
      </c>
      <c r="CM161" s="275">
        <v>0</v>
      </c>
      <c r="CN161" s="276">
        <v>1</v>
      </c>
      <c r="CO161" s="277">
        <v>1</v>
      </c>
      <c r="CP161" s="277">
        <v>0</v>
      </c>
      <c r="CQ161" s="277">
        <v>1</v>
      </c>
      <c r="CR161" s="277">
        <v>0</v>
      </c>
      <c r="CS161" s="282">
        <v>0</v>
      </c>
      <c r="CT161" s="275">
        <v>0</v>
      </c>
      <c r="CU161" s="300">
        <v>0</v>
      </c>
      <c r="CV161" s="300">
        <v>0</v>
      </c>
      <c r="CW161" s="300">
        <v>0</v>
      </c>
      <c r="CX161" s="300">
        <v>0</v>
      </c>
      <c r="CY161" s="300">
        <v>0</v>
      </c>
      <c r="CZ161" s="300">
        <v>0</v>
      </c>
      <c r="DA161" s="300">
        <v>0</v>
      </c>
      <c r="DB161" s="300">
        <v>0</v>
      </c>
      <c r="DC161" s="300">
        <v>0</v>
      </c>
      <c r="DD161" s="300">
        <v>0</v>
      </c>
      <c r="DE161" s="300">
        <v>0</v>
      </c>
      <c r="DF161" s="300">
        <v>0</v>
      </c>
      <c r="DG161" s="300">
        <v>0</v>
      </c>
      <c r="DH161" s="300"/>
      <c r="DI161" s="300">
        <v>1</v>
      </c>
      <c r="DJ161" s="300">
        <v>0</v>
      </c>
      <c r="DK161" s="275">
        <v>1</v>
      </c>
      <c r="DL161" s="275">
        <v>0</v>
      </c>
      <c r="DM161" s="275">
        <v>0</v>
      </c>
      <c r="DN161" s="275">
        <v>0</v>
      </c>
      <c r="DO161" s="275">
        <v>0</v>
      </c>
      <c r="DP161" s="291">
        <v>0</v>
      </c>
      <c r="DQ161" s="300">
        <v>0</v>
      </c>
      <c r="DR161" s="339">
        <v>1</v>
      </c>
      <c r="DS161" s="433">
        <v>0</v>
      </c>
      <c r="DT161" s="66">
        <v>0</v>
      </c>
      <c r="DU161" s="340">
        <v>0</v>
      </c>
      <c r="DV161" s="339">
        <v>1</v>
      </c>
      <c r="DW161" s="276">
        <v>1</v>
      </c>
      <c r="DX161" s="66">
        <v>1</v>
      </c>
      <c r="DY161" s="291">
        <v>1</v>
      </c>
      <c r="DZ161" s="341">
        <v>0</v>
      </c>
      <c r="EA161" s="276">
        <v>0</v>
      </c>
      <c r="EB161" s="66">
        <v>0</v>
      </c>
      <c r="EC161" s="339">
        <v>0</v>
      </c>
      <c r="ED161" s="339">
        <v>1</v>
      </c>
      <c r="EE161" s="339">
        <v>0</v>
      </c>
      <c r="EF161" s="339">
        <v>0</v>
      </c>
      <c r="EG161" s="66">
        <v>1</v>
      </c>
      <c r="EH161" s="339">
        <v>1</v>
      </c>
      <c r="EI161" s="339">
        <v>1</v>
      </c>
      <c r="EJ161" s="276">
        <v>1</v>
      </c>
      <c r="EK161" s="66">
        <v>1</v>
      </c>
      <c r="EL161" s="276">
        <v>1</v>
      </c>
      <c r="EM161" s="339">
        <v>1.2</v>
      </c>
      <c r="EN161" s="276">
        <v>0</v>
      </c>
      <c r="EO161" s="339">
        <v>0</v>
      </c>
      <c r="EP161" s="276">
        <v>0</v>
      </c>
      <c r="EQ161" s="366">
        <v>0</v>
      </c>
      <c r="ER161" s="339">
        <v>1</v>
      </c>
      <c r="ES161" s="276">
        <v>1</v>
      </c>
      <c r="ET161" s="66">
        <v>0</v>
      </c>
      <c r="EU161" s="276">
        <v>0</v>
      </c>
      <c r="EV161" s="276">
        <v>0</v>
      </c>
      <c r="EW161" s="370"/>
      <c r="EX161" s="413">
        <v>1</v>
      </c>
      <c r="EY161" s="276">
        <v>0</v>
      </c>
      <c r="EZ161" s="427">
        <v>0</v>
      </c>
      <c r="FA161" s="433">
        <v>1</v>
      </c>
      <c r="FB161" s="452">
        <v>1</v>
      </c>
      <c r="FC161" s="448">
        <v>1</v>
      </c>
      <c r="FD161" s="448">
        <v>0</v>
      </c>
      <c r="FE161" s="482">
        <v>0</v>
      </c>
      <c r="FF161" s="433">
        <v>0</v>
      </c>
      <c r="FG161" s="464">
        <v>0</v>
      </c>
      <c r="FH161" s="465">
        <v>0</v>
      </c>
      <c r="FI161" s="464">
        <v>0</v>
      </c>
      <c r="FJ161" s="468">
        <v>0</v>
      </c>
      <c r="FK161" s="468">
        <v>1</v>
      </c>
      <c r="FL161" s="468">
        <v>1</v>
      </c>
      <c r="FM161" s="466">
        <v>0</v>
      </c>
      <c r="FN161" s="468">
        <v>1</v>
      </c>
      <c r="FO161" s="468">
        <v>1</v>
      </c>
      <c r="FP161" s="468">
        <v>1</v>
      </c>
      <c r="FQ161" s="468">
        <v>0</v>
      </c>
      <c r="FR161" s="469">
        <v>1</v>
      </c>
      <c r="FS161" s="469">
        <v>1</v>
      </c>
      <c r="FT161" s="469">
        <v>1</v>
      </c>
      <c r="FU161" s="469">
        <v>1</v>
      </c>
      <c r="FV161" s="469">
        <v>0</v>
      </c>
      <c r="FW161" s="469">
        <v>0</v>
      </c>
      <c r="FX161" s="469">
        <v>1</v>
      </c>
      <c r="FY161" s="469">
        <v>1</v>
      </c>
      <c r="FZ161" s="469">
        <v>1</v>
      </c>
      <c r="GA161" s="469"/>
      <c r="GB161" s="469">
        <v>0</v>
      </c>
      <c r="GC161" s="469">
        <v>1</v>
      </c>
      <c r="GD161" s="469">
        <v>1</v>
      </c>
      <c r="GE161" s="469">
        <v>1</v>
      </c>
      <c r="GF161" s="66">
        <v>1</v>
      </c>
      <c r="GG161" s="505">
        <v>0</v>
      </c>
      <c r="GH161" s="505">
        <v>0</v>
      </c>
      <c r="GI161" s="505">
        <v>0</v>
      </c>
      <c r="GJ161" s="505">
        <v>0</v>
      </c>
      <c r="GK161" s="505">
        <v>0</v>
      </c>
      <c r="GL161" s="505">
        <v>0</v>
      </c>
      <c r="GM161" s="505">
        <v>0</v>
      </c>
      <c r="GN161" s="505">
        <v>0</v>
      </c>
      <c r="GO161" s="505">
        <v>0</v>
      </c>
      <c r="GP161" s="503">
        <v>0</v>
      </c>
      <c r="GQ161" s="505">
        <v>0</v>
      </c>
      <c r="GR161" s="505">
        <v>0</v>
      </c>
      <c r="GS161" s="506">
        <v>0</v>
      </c>
      <c r="GT161" s="506">
        <v>0</v>
      </c>
      <c r="GU161" s="505">
        <v>0</v>
      </c>
      <c r="GV161" s="517">
        <v>1</v>
      </c>
      <c r="GW161" s="526"/>
      <c r="GX161" s="448">
        <v>1</v>
      </c>
      <c r="GY161" s="276">
        <v>1</v>
      </c>
      <c r="GZ161" s="468">
        <v>1</v>
      </c>
      <c r="HA161" s="468">
        <v>1</v>
      </c>
      <c r="HB161" s="616"/>
      <c r="HC161" s="468">
        <v>0</v>
      </c>
      <c r="HD161" s="468">
        <v>0</v>
      </c>
      <c r="HE161" s="468">
        <v>0</v>
      </c>
      <c r="HF161" s="276">
        <v>0</v>
      </c>
      <c r="HG161" s="276">
        <v>1</v>
      </c>
      <c r="HH161" s="448">
        <v>1</v>
      </c>
      <c r="HI161" s="448">
        <v>1</v>
      </c>
      <c r="HJ161" s="276">
        <v>1</v>
      </c>
      <c r="HK161" s="276">
        <v>1</v>
      </c>
      <c r="HL161" s="448">
        <v>0</v>
      </c>
      <c r="HM161" s="276">
        <v>0</v>
      </c>
      <c r="HN161" s="425">
        <v>0</v>
      </c>
      <c r="HO161" s="425">
        <v>0</v>
      </c>
      <c r="HP161" s="425">
        <v>0</v>
      </c>
      <c r="HQ161" s="276">
        <v>0</v>
      </c>
      <c r="HR161" s="368"/>
      <c r="HS161" s="448">
        <v>1</v>
      </c>
      <c r="HT161" s="276">
        <v>1</v>
      </c>
      <c r="HU161" s="448">
        <v>1</v>
      </c>
      <c r="HV161" s="448">
        <v>0</v>
      </c>
      <c r="HW161" s="276">
        <v>1</v>
      </c>
      <c r="HX161" s="276">
        <v>1</v>
      </c>
      <c r="HY161" s="425">
        <v>0</v>
      </c>
      <c r="HZ161" s="425">
        <v>0</v>
      </c>
      <c r="IA161" s="448">
        <v>0</v>
      </c>
      <c r="IB161" s="448">
        <v>0</v>
      </c>
      <c r="IC161" s="448">
        <v>1</v>
      </c>
      <c r="ID161" s="276">
        <v>1</v>
      </c>
      <c r="IE161" s="276">
        <v>1</v>
      </c>
      <c r="IF161" s="276">
        <v>0</v>
      </c>
      <c r="IG161" s="276">
        <v>1</v>
      </c>
      <c r="IH161" s="276">
        <v>1</v>
      </c>
      <c r="II161" s="276">
        <v>1</v>
      </c>
      <c r="IJ161" s="433">
        <v>0</v>
      </c>
      <c r="IK161" s="433">
        <v>1</v>
      </c>
      <c r="IL161" s="276">
        <v>1</v>
      </c>
      <c r="IM161" s="433">
        <v>0</v>
      </c>
      <c r="IN161" s="433">
        <v>0</v>
      </c>
      <c r="IO161" s="276">
        <v>1</v>
      </c>
      <c r="IP161" s="276">
        <v>1</v>
      </c>
      <c r="IQ161" s="276">
        <v>0</v>
      </c>
      <c r="IR161" s="448">
        <v>0</v>
      </c>
      <c r="IS161" s="433">
        <v>0</v>
      </c>
      <c r="IT161" s="276">
        <v>1</v>
      </c>
      <c r="IU161" s="433">
        <v>1</v>
      </c>
      <c r="IV161" s="276">
        <v>1</v>
      </c>
      <c r="IW161" s="276">
        <v>1</v>
      </c>
      <c r="IX161" s="433">
        <v>1</v>
      </c>
      <c r="IY161" s="433">
        <v>1</v>
      </c>
      <c r="IZ161" s="433">
        <v>1</v>
      </c>
      <c r="JA161" s="433">
        <v>0</v>
      </c>
      <c r="JB161" s="433">
        <v>1</v>
      </c>
      <c r="JC161" s="433">
        <v>1</v>
      </c>
      <c r="JD161" s="463">
        <v>1</v>
      </c>
      <c r="JE161" s="433">
        <v>0</v>
      </c>
      <c r="JF161" s="433">
        <v>1</v>
      </c>
      <c r="JG161" s="433">
        <v>0</v>
      </c>
      <c r="JH161" s="433">
        <v>1</v>
      </c>
      <c r="JI161" s="433">
        <v>1</v>
      </c>
      <c r="JJ161" s="434">
        <v>0</v>
      </c>
      <c r="JK161" s="433">
        <v>1</v>
      </c>
      <c r="JL161" s="681">
        <v>0</v>
      </c>
      <c r="JM161" s="682">
        <v>0</v>
      </c>
      <c r="JN161" s="464">
        <v>1</v>
      </c>
      <c r="JO161" s="468">
        <v>0</v>
      </c>
      <c r="JP161" s="368"/>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16.5" thickBot="1" x14ac:dyDescent="0.3">
      <c r="A162" s="750"/>
      <c r="B162" s="753"/>
      <c r="C162" s="757"/>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73">
        <v>1</v>
      </c>
      <c r="AK162" s="173">
        <v>0</v>
      </c>
      <c r="AL162" s="14">
        <v>1</v>
      </c>
      <c r="AM162" s="14">
        <v>1</v>
      </c>
      <c r="AN162" s="173">
        <v>0</v>
      </c>
      <c r="AO162" s="14">
        <v>0</v>
      </c>
      <c r="AP162" s="14">
        <v>1</v>
      </c>
      <c r="AQ162" s="173">
        <v>1</v>
      </c>
      <c r="AR162" s="14">
        <v>1</v>
      </c>
      <c r="AS162" s="173">
        <v>0</v>
      </c>
      <c r="AT162" s="14">
        <v>0</v>
      </c>
      <c r="AU162" s="85">
        <v>0</v>
      </c>
      <c r="AV162" s="85">
        <v>1</v>
      </c>
      <c r="AW162" s="14">
        <v>0</v>
      </c>
      <c r="AX162" s="173">
        <v>1</v>
      </c>
      <c r="AY162" s="173">
        <v>0</v>
      </c>
      <c r="AZ162" s="173">
        <v>0</v>
      </c>
      <c r="BA162" s="15">
        <v>1</v>
      </c>
      <c r="BB162" s="14">
        <v>0</v>
      </c>
      <c r="BC162" s="15">
        <v>0</v>
      </c>
      <c r="BD162" s="15">
        <v>1</v>
      </c>
      <c r="BE162" s="193">
        <v>0</v>
      </c>
      <c r="BF162" s="224">
        <v>1</v>
      </c>
      <c r="BG162" s="224">
        <v>1</v>
      </c>
      <c r="BH162" s="224">
        <v>1</v>
      </c>
      <c r="BI162" s="225">
        <v>0</v>
      </c>
      <c r="BJ162" s="225">
        <v>1</v>
      </c>
      <c r="BK162" s="225">
        <v>1</v>
      </c>
      <c r="BL162" s="225">
        <v>0</v>
      </c>
      <c r="BM162" s="225">
        <v>0</v>
      </c>
      <c r="BN162" s="193">
        <v>1.2</v>
      </c>
      <c r="BO162" s="224">
        <v>0</v>
      </c>
      <c r="BP162" s="224">
        <v>1</v>
      </c>
      <c r="BQ162" s="224">
        <v>0</v>
      </c>
      <c r="BR162" s="225">
        <v>0</v>
      </c>
      <c r="BS162" s="15">
        <v>0</v>
      </c>
      <c r="BT162" s="15">
        <v>1</v>
      </c>
      <c r="BU162" s="255">
        <v>1</v>
      </c>
      <c r="BV162" s="256">
        <v>1</v>
      </c>
      <c r="BW162" s="257">
        <v>1</v>
      </c>
      <c r="BX162" s="258">
        <v>1</v>
      </c>
      <c r="BY162" s="259">
        <v>1</v>
      </c>
      <c r="BZ162" s="15">
        <v>1</v>
      </c>
      <c r="CA162" s="173">
        <v>1</v>
      </c>
      <c r="CB162" s="26">
        <v>0</v>
      </c>
      <c r="CC162" s="26">
        <v>0</v>
      </c>
      <c r="CD162" s="15">
        <v>0</v>
      </c>
      <c r="CE162" s="15">
        <v>0</v>
      </c>
      <c r="CF162" s="14">
        <v>0</v>
      </c>
      <c r="CG162" s="15">
        <v>0</v>
      </c>
      <c r="CH162" s="39">
        <v>0</v>
      </c>
      <c r="CI162" s="39">
        <v>0</v>
      </c>
      <c r="CJ162" s="39">
        <v>0</v>
      </c>
      <c r="CK162" s="39">
        <v>0</v>
      </c>
      <c r="CL162" s="39">
        <v>0</v>
      </c>
      <c r="CM162" s="278">
        <v>0</v>
      </c>
      <c r="CN162" s="279">
        <v>1</v>
      </c>
      <c r="CO162" s="280">
        <v>1</v>
      </c>
      <c r="CP162" s="280">
        <v>0</v>
      </c>
      <c r="CQ162" s="280">
        <v>1</v>
      </c>
      <c r="CR162" s="280">
        <v>1</v>
      </c>
      <c r="CS162" s="282">
        <v>0</v>
      </c>
      <c r="CT162" s="278">
        <v>0</v>
      </c>
      <c r="CU162" s="301">
        <v>0</v>
      </c>
      <c r="CV162" s="301">
        <v>0</v>
      </c>
      <c r="CW162" s="301">
        <v>0</v>
      </c>
      <c r="CX162" s="301">
        <v>0</v>
      </c>
      <c r="CY162" s="301">
        <v>0</v>
      </c>
      <c r="CZ162" s="301">
        <v>0</v>
      </c>
      <c r="DA162" s="301">
        <v>0</v>
      </c>
      <c r="DB162" s="301">
        <v>0</v>
      </c>
      <c r="DC162" s="301">
        <v>0</v>
      </c>
      <c r="DD162" s="301">
        <v>0</v>
      </c>
      <c r="DE162" s="301">
        <v>0</v>
      </c>
      <c r="DF162" s="301">
        <v>0</v>
      </c>
      <c r="DG162" s="301">
        <v>0</v>
      </c>
      <c r="DH162" s="301">
        <v>0</v>
      </c>
      <c r="DI162" s="301">
        <v>1</v>
      </c>
      <c r="DJ162" s="301">
        <v>0</v>
      </c>
      <c r="DK162" s="278">
        <v>1</v>
      </c>
      <c r="DL162" s="278">
        <v>0</v>
      </c>
      <c r="DM162" s="278">
        <v>0</v>
      </c>
      <c r="DN162" s="278">
        <v>1</v>
      </c>
      <c r="DO162" s="278">
        <v>0</v>
      </c>
      <c r="DP162" s="292">
        <v>0</v>
      </c>
      <c r="DQ162" s="301">
        <v>0</v>
      </c>
      <c r="DR162" s="342">
        <v>1</v>
      </c>
      <c r="DS162" s="393">
        <v>1</v>
      </c>
      <c r="DT162" s="66">
        <v>0</v>
      </c>
      <c r="DU162" s="343">
        <v>0</v>
      </c>
      <c r="DV162" s="342">
        <v>0</v>
      </c>
      <c r="DW162" s="344">
        <v>1</v>
      </c>
      <c r="DX162" s="66">
        <v>1</v>
      </c>
      <c r="DY162" s="345">
        <v>1</v>
      </c>
      <c r="DZ162" s="346">
        <v>0</v>
      </c>
      <c r="EA162" s="344">
        <v>0</v>
      </c>
      <c r="EB162" s="66">
        <v>0</v>
      </c>
      <c r="EC162" s="342">
        <v>0</v>
      </c>
      <c r="ED162" s="342">
        <v>1</v>
      </c>
      <c r="EE162" s="342">
        <v>0</v>
      </c>
      <c r="EF162" s="342">
        <v>0</v>
      </c>
      <c r="EG162" s="66">
        <v>1</v>
      </c>
      <c r="EH162" s="393">
        <v>0</v>
      </c>
      <c r="EI162" s="342">
        <v>1</v>
      </c>
      <c r="EJ162" s="394">
        <v>1</v>
      </c>
      <c r="EK162" s="66">
        <v>1</v>
      </c>
      <c r="EL162" s="344">
        <v>1</v>
      </c>
      <c r="EM162" s="342">
        <v>1.2</v>
      </c>
      <c r="EN162" s="344">
        <v>0</v>
      </c>
      <c r="EO162" s="342">
        <v>0</v>
      </c>
      <c r="EP162" s="344">
        <v>0</v>
      </c>
      <c r="EQ162" s="366">
        <v>0</v>
      </c>
      <c r="ER162" s="342">
        <v>1</v>
      </c>
      <c r="ES162" s="344">
        <v>0</v>
      </c>
      <c r="ET162" s="66">
        <v>0</v>
      </c>
      <c r="EU162" s="344">
        <v>0</v>
      </c>
      <c r="EV162" s="394">
        <v>0</v>
      </c>
      <c r="EW162" s="393">
        <v>1.5</v>
      </c>
      <c r="EX162" s="414">
        <v>1</v>
      </c>
      <c r="EY162" s="394">
        <v>1</v>
      </c>
      <c r="EZ162" s="427">
        <v>0</v>
      </c>
      <c r="FA162" s="393">
        <v>1</v>
      </c>
      <c r="FB162" s="453">
        <v>1</v>
      </c>
      <c r="FC162" s="278">
        <v>1</v>
      </c>
      <c r="FD162" s="278">
        <v>1</v>
      </c>
      <c r="FE162" s="484">
        <v>0</v>
      </c>
      <c r="FF162" s="393">
        <v>0</v>
      </c>
      <c r="FG162" s="470">
        <v>0</v>
      </c>
      <c r="FH162" s="471">
        <v>0</v>
      </c>
      <c r="FI162" s="470">
        <v>0</v>
      </c>
      <c r="FJ162" s="426">
        <v>0</v>
      </c>
      <c r="FK162" s="426">
        <v>1</v>
      </c>
      <c r="FL162" s="426">
        <v>1</v>
      </c>
      <c r="FM162" s="466">
        <v>0</v>
      </c>
      <c r="FN162" s="426">
        <v>1</v>
      </c>
      <c r="FO162" s="426">
        <v>1</v>
      </c>
      <c r="FP162" s="426">
        <v>1</v>
      </c>
      <c r="FQ162" s="426">
        <v>0</v>
      </c>
      <c r="FR162" s="472">
        <v>0</v>
      </c>
      <c r="FS162" s="472">
        <v>1</v>
      </c>
      <c r="FT162" s="472">
        <v>1</v>
      </c>
      <c r="FU162" s="472">
        <v>1</v>
      </c>
      <c r="FV162" s="472">
        <v>0</v>
      </c>
      <c r="FW162" s="472">
        <v>0</v>
      </c>
      <c r="FX162" s="472">
        <v>1</v>
      </c>
      <c r="FY162" s="472">
        <v>1</v>
      </c>
      <c r="FZ162" s="472">
        <v>1</v>
      </c>
      <c r="GA162" s="472">
        <v>1</v>
      </c>
      <c r="GB162" s="472">
        <v>0</v>
      </c>
      <c r="GC162" s="472">
        <v>1</v>
      </c>
      <c r="GD162" s="472">
        <v>1</v>
      </c>
      <c r="GE162" s="472">
        <v>1</v>
      </c>
      <c r="GF162" s="66">
        <v>1</v>
      </c>
      <c r="GG162" s="505">
        <v>1</v>
      </c>
      <c r="GH162" s="505">
        <v>0</v>
      </c>
      <c r="GI162" s="505">
        <v>0</v>
      </c>
      <c r="GJ162" s="505">
        <v>0</v>
      </c>
      <c r="GK162" s="505">
        <v>0</v>
      </c>
      <c r="GL162" s="505">
        <v>0</v>
      </c>
      <c r="GM162" s="505">
        <v>0</v>
      </c>
      <c r="GN162" s="505">
        <v>0</v>
      </c>
      <c r="GO162" s="505">
        <v>0</v>
      </c>
      <c r="GP162" s="503">
        <v>0</v>
      </c>
      <c r="GQ162" s="505">
        <v>0</v>
      </c>
      <c r="GR162" s="505">
        <v>0</v>
      </c>
      <c r="GS162" s="506">
        <v>0</v>
      </c>
      <c r="GT162" s="506">
        <v>0</v>
      </c>
      <c r="GU162" s="505">
        <v>0</v>
      </c>
      <c r="GV162" s="517">
        <v>1</v>
      </c>
      <c r="GW162" s="525">
        <v>1.5</v>
      </c>
      <c r="GX162" s="278">
        <v>1</v>
      </c>
      <c r="GY162" s="394">
        <v>1</v>
      </c>
      <c r="GZ162" s="426">
        <v>1</v>
      </c>
      <c r="HA162" s="426">
        <v>1</v>
      </c>
      <c r="HB162" s="617"/>
      <c r="HC162" s="606">
        <v>0</v>
      </c>
      <c r="HD162" s="606">
        <v>1</v>
      </c>
      <c r="HE162" s="606">
        <v>1</v>
      </c>
      <c r="HF162" s="630">
        <v>1</v>
      </c>
      <c r="HG162" s="630">
        <v>0</v>
      </c>
      <c r="HH162" s="631">
        <v>1</v>
      </c>
      <c r="HI162" s="631">
        <v>1</v>
      </c>
      <c r="HJ162" s="630">
        <v>1</v>
      </c>
      <c r="HK162" s="630">
        <v>1</v>
      </c>
      <c r="HL162" s="631">
        <v>1</v>
      </c>
      <c r="HM162" s="630">
        <v>0</v>
      </c>
      <c r="HN162" s="606">
        <v>1</v>
      </c>
      <c r="HO162" s="606">
        <v>0</v>
      </c>
      <c r="HP162" s="606">
        <v>0</v>
      </c>
      <c r="HQ162" s="630">
        <v>0</v>
      </c>
      <c r="HR162" s="630">
        <v>1.5</v>
      </c>
      <c r="HS162" s="631">
        <v>1</v>
      </c>
      <c r="HT162" s="630">
        <v>1</v>
      </c>
      <c r="HU162" s="631">
        <v>1</v>
      </c>
      <c r="HV162" s="631">
        <v>0</v>
      </c>
      <c r="HW162" s="630">
        <v>1</v>
      </c>
      <c r="HX162" s="630">
        <v>1</v>
      </c>
      <c r="HY162" s="606">
        <v>0</v>
      </c>
      <c r="HZ162" s="606">
        <v>0</v>
      </c>
      <c r="IA162" s="631">
        <v>0</v>
      </c>
      <c r="IB162" s="631">
        <v>1</v>
      </c>
      <c r="IC162" s="631">
        <v>1</v>
      </c>
      <c r="ID162" s="630">
        <v>1</v>
      </c>
      <c r="IE162" s="630">
        <v>1</v>
      </c>
      <c r="IF162" s="630">
        <v>0</v>
      </c>
      <c r="IG162" s="630">
        <v>1</v>
      </c>
      <c r="IH162" s="630">
        <v>1</v>
      </c>
      <c r="II162" s="630">
        <v>1</v>
      </c>
      <c r="IJ162" s="674">
        <v>0</v>
      </c>
      <c r="IK162" s="674">
        <v>1</v>
      </c>
      <c r="IL162" s="630">
        <v>1</v>
      </c>
      <c r="IM162" s="674">
        <v>0</v>
      </c>
      <c r="IN162" s="674">
        <v>0</v>
      </c>
      <c r="IO162" s="630">
        <v>1</v>
      </c>
      <c r="IP162" s="630">
        <v>1</v>
      </c>
      <c r="IQ162" s="630">
        <v>0</v>
      </c>
      <c r="IR162" s="631">
        <v>0</v>
      </c>
      <c r="IS162" s="674">
        <v>0</v>
      </c>
      <c r="IT162" s="630">
        <v>1</v>
      </c>
      <c r="IU162" s="674">
        <v>1</v>
      </c>
      <c r="IV162" s="630">
        <v>1</v>
      </c>
      <c r="IW162" s="630">
        <v>1</v>
      </c>
      <c r="IX162" s="674">
        <v>1</v>
      </c>
      <c r="IY162" s="674">
        <v>1</v>
      </c>
      <c r="IZ162" s="674">
        <v>1</v>
      </c>
      <c r="JA162" s="674">
        <v>0</v>
      </c>
      <c r="JB162" s="674">
        <v>1</v>
      </c>
      <c r="JC162" s="674">
        <v>1</v>
      </c>
      <c r="JD162" s="463">
        <v>1</v>
      </c>
      <c r="JE162" s="674">
        <v>0</v>
      </c>
      <c r="JF162" s="674">
        <v>1</v>
      </c>
      <c r="JG162" s="674">
        <v>0</v>
      </c>
      <c r="JH162" s="674">
        <v>1</v>
      </c>
      <c r="JI162" s="674">
        <v>1</v>
      </c>
      <c r="JJ162" s="434">
        <v>0</v>
      </c>
      <c r="JK162" s="674">
        <v>1</v>
      </c>
      <c r="JL162" s="684">
        <v>1</v>
      </c>
      <c r="JM162" s="685">
        <v>0</v>
      </c>
      <c r="JN162" s="470">
        <v>1</v>
      </c>
      <c r="JO162" s="606">
        <v>0</v>
      </c>
      <c r="JP162" s="630">
        <v>1.5</v>
      </c>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39" thickBot="1" x14ac:dyDescent="0.3">
      <c r="A163" s="750"/>
      <c r="B163" s="753"/>
      <c r="C163" s="755" t="s">
        <v>181</v>
      </c>
      <c r="D163" s="24">
        <v>1</v>
      </c>
      <c r="E163" s="149"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5">
        <v>1</v>
      </c>
      <c r="AK163" s="175">
        <v>1</v>
      </c>
      <c r="AL163" s="10">
        <v>1</v>
      </c>
      <c r="AM163" s="184">
        <v>1</v>
      </c>
      <c r="AN163" s="175">
        <v>0</v>
      </c>
      <c r="AO163" s="10">
        <v>0</v>
      </c>
      <c r="AP163" s="10">
        <v>1</v>
      </c>
      <c r="AQ163" s="175">
        <v>1</v>
      </c>
      <c r="AR163" s="10">
        <v>1</v>
      </c>
      <c r="AS163" s="175">
        <v>1</v>
      </c>
      <c r="AT163" s="10">
        <v>0</v>
      </c>
      <c r="AU163" s="86">
        <v>0</v>
      </c>
      <c r="AV163" s="86">
        <v>1</v>
      </c>
      <c r="AW163" s="10">
        <v>1</v>
      </c>
      <c r="AX163" s="175">
        <v>1</v>
      </c>
      <c r="AY163" s="175">
        <v>1</v>
      </c>
      <c r="AZ163" s="175">
        <v>1</v>
      </c>
      <c r="BA163" s="191">
        <v>1</v>
      </c>
      <c r="BB163" s="10">
        <v>1</v>
      </c>
      <c r="BC163" s="11">
        <v>0</v>
      </c>
      <c r="BD163" s="11">
        <v>1</v>
      </c>
      <c r="BE163" s="191">
        <v>1</v>
      </c>
      <c r="BF163" s="220">
        <v>0</v>
      </c>
      <c r="BG163" s="220">
        <v>0</v>
      </c>
      <c r="BH163" s="220">
        <v>1</v>
      </c>
      <c r="BI163" s="221">
        <v>1</v>
      </c>
      <c r="BJ163" s="221">
        <v>0</v>
      </c>
      <c r="BK163" s="221">
        <v>1</v>
      </c>
      <c r="BL163" s="221">
        <v>0</v>
      </c>
      <c r="BM163" s="221">
        <v>1</v>
      </c>
      <c r="BN163" s="191">
        <v>0</v>
      </c>
      <c r="BO163" s="220">
        <v>1</v>
      </c>
      <c r="BP163" s="220">
        <v>1</v>
      </c>
      <c r="BQ163" s="220">
        <v>1</v>
      </c>
      <c r="BR163" s="221">
        <v>0</v>
      </c>
      <c r="BS163" s="11">
        <v>1</v>
      </c>
      <c r="BT163" s="11">
        <v>1</v>
      </c>
      <c r="BU163" s="260">
        <v>1</v>
      </c>
      <c r="BV163" s="261">
        <v>0</v>
      </c>
      <c r="BW163" s="262">
        <v>0</v>
      </c>
      <c r="BX163" s="263">
        <v>1</v>
      </c>
      <c r="BY163" s="264">
        <v>0</v>
      </c>
      <c r="BZ163" s="11">
        <v>1</v>
      </c>
      <c r="CA163" s="175">
        <v>1</v>
      </c>
      <c r="CB163" s="24">
        <v>1</v>
      </c>
      <c r="CC163" s="24">
        <v>1</v>
      </c>
      <c r="CD163" s="11">
        <v>1</v>
      </c>
      <c r="CE163" s="11">
        <v>1</v>
      </c>
      <c r="CF163" s="10">
        <v>1</v>
      </c>
      <c r="CG163" s="11">
        <v>1</v>
      </c>
      <c r="CH163" s="39">
        <v>0</v>
      </c>
      <c r="CI163" s="39">
        <v>0</v>
      </c>
      <c r="CJ163" s="39">
        <v>0</v>
      </c>
      <c r="CK163" s="39">
        <v>0</v>
      </c>
      <c r="CL163" s="39">
        <v>0</v>
      </c>
      <c r="CM163" s="281">
        <v>0</v>
      </c>
      <c r="CN163" s="282">
        <v>1</v>
      </c>
      <c r="CO163" s="283">
        <v>0</v>
      </c>
      <c r="CP163" s="283">
        <v>1</v>
      </c>
      <c r="CQ163" s="283">
        <v>1</v>
      </c>
      <c r="CR163" s="283">
        <v>1</v>
      </c>
      <c r="CS163" s="282">
        <v>0</v>
      </c>
      <c r="CT163" s="302">
        <v>1</v>
      </c>
      <c r="CU163" s="303">
        <v>1</v>
      </c>
      <c r="CV163" s="303">
        <v>1</v>
      </c>
      <c r="CW163" s="303">
        <v>1</v>
      </c>
      <c r="CX163" s="303">
        <v>1</v>
      </c>
      <c r="CY163" s="303">
        <v>0</v>
      </c>
      <c r="CZ163" s="303">
        <v>1</v>
      </c>
      <c r="DA163" s="303">
        <v>1</v>
      </c>
      <c r="DB163" s="303">
        <v>1</v>
      </c>
      <c r="DC163" s="303">
        <v>1</v>
      </c>
      <c r="DD163" s="303">
        <v>1</v>
      </c>
      <c r="DE163" s="303">
        <v>0</v>
      </c>
      <c r="DF163" s="303">
        <v>1</v>
      </c>
      <c r="DG163" s="303">
        <v>0</v>
      </c>
      <c r="DH163" s="303">
        <v>0</v>
      </c>
      <c r="DI163" s="303">
        <v>0</v>
      </c>
      <c r="DJ163" s="303">
        <v>1</v>
      </c>
      <c r="DK163" s="302">
        <v>1</v>
      </c>
      <c r="DL163" s="302">
        <v>1</v>
      </c>
      <c r="DM163" s="302">
        <v>1</v>
      </c>
      <c r="DN163" s="302">
        <v>1</v>
      </c>
      <c r="DO163" s="302">
        <v>0</v>
      </c>
      <c r="DP163" s="304">
        <v>1</v>
      </c>
      <c r="DQ163" s="303">
        <v>1</v>
      </c>
      <c r="DR163" s="347">
        <v>1</v>
      </c>
      <c r="DS163" s="434">
        <v>1</v>
      </c>
      <c r="DT163" s="66">
        <v>1</v>
      </c>
      <c r="DU163" s="348">
        <v>1</v>
      </c>
      <c r="DV163" s="347">
        <v>1</v>
      </c>
      <c r="DW163" s="349">
        <v>0</v>
      </c>
      <c r="DX163" s="66">
        <v>1</v>
      </c>
      <c r="DY163" s="304">
        <v>1</v>
      </c>
      <c r="DZ163" s="350">
        <v>1</v>
      </c>
      <c r="EA163" s="349">
        <v>0</v>
      </c>
      <c r="EB163" s="66">
        <v>1</v>
      </c>
      <c r="EC163" s="347">
        <v>0</v>
      </c>
      <c r="ED163" s="347">
        <v>1</v>
      </c>
      <c r="EE163" s="347">
        <v>0</v>
      </c>
      <c r="EF163" s="347">
        <v>1</v>
      </c>
      <c r="EG163" s="66">
        <v>1</v>
      </c>
      <c r="EH163" s="347">
        <v>1</v>
      </c>
      <c r="EI163" s="347">
        <v>1</v>
      </c>
      <c r="EJ163" s="349">
        <v>1</v>
      </c>
      <c r="EK163" s="66">
        <v>1</v>
      </c>
      <c r="EL163" s="349">
        <v>1</v>
      </c>
      <c r="EM163" s="347">
        <v>1</v>
      </c>
      <c r="EN163" s="349">
        <v>1</v>
      </c>
      <c r="EO163" s="347">
        <v>1</v>
      </c>
      <c r="EP163" s="349">
        <v>1</v>
      </c>
      <c r="EQ163" s="366">
        <v>1</v>
      </c>
      <c r="ER163" s="347">
        <v>1</v>
      </c>
      <c r="ES163" s="349">
        <v>0</v>
      </c>
      <c r="ET163" s="66">
        <v>1</v>
      </c>
      <c r="EU163" s="349">
        <v>1</v>
      </c>
      <c r="EV163" s="349">
        <v>1</v>
      </c>
      <c r="EW163" s="347">
        <v>1</v>
      </c>
      <c r="EX163" s="415">
        <v>0</v>
      </c>
      <c r="EY163" s="394">
        <v>1</v>
      </c>
      <c r="EZ163" s="427">
        <v>1</v>
      </c>
      <c r="FA163" s="434">
        <v>1</v>
      </c>
      <c r="FB163" s="442">
        <v>1</v>
      </c>
      <c r="FC163" s="449">
        <v>1</v>
      </c>
      <c r="FD163" s="449">
        <v>1</v>
      </c>
      <c r="FE163" s="486">
        <v>1</v>
      </c>
      <c r="FF163" s="434">
        <v>1</v>
      </c>
      <c r="FG163" s="464">
        <v>0</v>
      </c>
      <c r="FH163" s="465">
        <v>1</v>
      </c>
      <c r="FI163" s="464">
        <v>0</v>
      </c>
      <c r="FJ163" s="427">
        <v>1</v>
      </c>
      <c r="FK163" s="427">
        <v>1</v>
      </c>
      <c r="FL163" s="427">
        <v>0</v>
      </c>
      <c r="FM163" s="466">
        <v>1</v>
      </c>
      <c r="FN163" s="427">
        <v>1</v>
      </c>
      <c r="FO163" s="427">
        <v>1</v>
      </c>
      <c r="FP163" s="427">
        <v>1</v>
      </c>
      <c r="FQ163" s="427">
        <v>1</v>
      </c>
      <c r="FR163" s="473">
        <v>1</v>
      </c>
      <c r="FS163" s="473">
        <v>1</v>
      </c>
      <c r="FT163" s="473">
        <v>1</v>
      </c>
      <c r="FU163" s="473">
        <v>1</v>
      </c>
      <c r="FV163" s="473">
        <v>1</v>
      </c>
      <c r="FW163" s="473">
        <v>1</v>
      </c>
      <c r="FX163" s="473">
        <v>1</v>
      </c>
      <c r="FY163" s="473">
        <v>1</v>
      </c>
      <c r="FZ163" s="473">
        <v>1</v>
      </c>
      <c r="GA163" s="473">
        <v>1</v>
      </c>
      <c r="GB163" s="473">
        <v>1</v>
      </c>
      <c r="GC163" s="473">
        <v>1</v>
      </c>
      <c r="GD163" s="473">
        <v>1</v>
      </c>
      <c r="GE163" s="473">
        <v>1</v>
      </c>
      <c r="GF163" s="66">
        <v>1</v>
      </c>
      <c r="GG163" s="505">
        <v>1</v>
      </c>
      <c r="GH163" s="505">
        <v>1</v>
      </c>
      <c r="GI163" s="505">
        <v>1</v>
      </c>
      <c r="GJ163" s="505">
        <v>1</v>
      </c>
      <c r="GK163" s="505">
        <v>1</v>
      </c>
      <c r="GL163" s="505">
        <v>1</v>
      </c>
      <c r="GM163" s="505">
        <v>0</v>
      </c>
      <c r="GN163" s="505">
        <v>1</v>
      </c>
      <c r="GO163" s="505">
        <v>1</v>
      </c>
      <c r="GP163" s="503">
        <v>1</v>
      </c>
      <c r="GQ163" s="505">
        <v>1</v>
      </c>
      <c r="GR163" s="505">
        <v>0</v>
      </c>
      <c r="GS163" s="506">
        <v>1</v>
      </c>
      <c r="GT163" s="506">
        <v>0</v>
      </c>
      <c r="GU163" s="505">
        <v>0</v>
      </c>
      <c r="GV163" s="517">
        <v>1</v>
      </c>
      <c r="GW163" s="525">
        <v>1</v>
      </c>
      <c r="GX163" s="449">
        <v>1</v>
      </c>
      <c r="GY163" s="349">
        <v>0</v>
      </c>
      <c r="GZ163" s="427">
        <v>1</v>
      </c>
      <c r="HA163" s="427">
        <v>1</v>
      </c>
      <c r="HB163" s="618"/>
      <c r="HC163" s="427">
        <v>1</v>
      </c>
      <c r="HD163" s="427">
        <v>1</v>
      </c>
      <c r="HE163" s="427">
        <v>1</v>
      </c>
      <c r="HF163" s="349">
        <v>1</v>
      </c>
      <c r="HG163" s="349">
        <v>1</v>
      </c>
      <c r="HH163" s="449">
        <v>1</v>
      </c>
      <c r="HI163" s="449">
        <v>1</v>
      </c>
      <c r="HJ163" s="349">
        <v>1</v>
      </c>
      <c r="HK163" s="349">
        <v>1</v>
      </c>
      <c r="HL163" s="449">
        <v>1</v>
      </c>
      <c r="HM163" s="349">
        <v>1</v>
      </c>
      <c r="HN163" s="427">
        <v>1</v>
      </c>
      <c r="HO163" s="427">
        <v>1</v>
      </c>
      <c r="HP163" s="427">
        <v>1</v>
      </c>
      <c r="HQ163" s="349">
        <v>1</v>
      </c>
      <c r="HR163" s="349">
        <v>0</v>
      </c>
      <c r="HS163" s="449">
        <v>1</v>
      </c>
      <c r="HT163" s="349">
        <v>1</v>
      </c>
      <c r="HU163" s="449">
        <v>1</v>
      </c>
      <c r="HV163" s="449">
        <v>1</v>
      </c>
      <c r="HW163" s="349">
        <v>1</v>
      </c>
      <c r="HX163" s="349">
        <v>1</v>
      </c>
      <c r="HY163" s="427">
        <v>1</v>
      </c>
      <c r="HZ163" s="427">
        <v>0</v>
      </c>
      <c r="IA163" s="449">
        <v>0</v>
      </c>
      <c r="IB163" s="449">
        <v>1</v>
      </c>
      <c r="IC163" s="449">
        <v>1</v>
      </c>
      <c r="ID163" s="349">
        <v>1</v>
      </c>
      <c r="IE163" s="349">
        <v>1</v>
      </c>
      <c r="IF163" s="349">
        <v>1</v>
      </c>
      <c r="IG163" s="349">
        <v>1</v>
      </c>
      <c r="IH163" s="349">
        <v>0</v>
      </c>
      <c r="II163" s="349">
        <v>0</v>
      </c>
      <c r="IJ163" s="434">
        <v>1</v>
      </c>
      <c r="IK163" s="434">
        <v>1</v>
      </c>
      <c r="IL163" s="349">
        <v>1</v>
      </c>
      <c r="IM163" s="434">
        <v>1</v>
      </c>
      <c r="IN163" s="434">
        <v>1</v>
      </c>
      <c r="IO163" s="349">
        <v>1</v>
      </c>
      <c r="IP163" s="349">
        <v>1</v>
      </c>
      <c r="IQ163" s="349">
        <v>1</v>
      </c>
      <c r="IR163" s="449">
        <v>0</v>
      </c>
      <c r="IS163" s="434">
        <v>1</v>
      </c>
      <c r="IT163" s="349">
        <v>1</v>
      </c>
      <c r="IU163" s="434">
        <v>1</v>
      </c>
      <c r="IV163" s="349">
        <v>1</v>
      </c>
      <c r="IW163" s="349">
        <v>0</v>
      </c>
      <c r="IX163" s="434">
        <v>1</v>
      </c>
      <c r="IY163" s="434">
        <v>1</v>
      </c>
      <c r="IZ163" s="434">
        <v>1</v>
      </c>
      <c r="JA163" s="434">
        <v>0</v>
      </c>
      <c r="JB163" s="434">
        <v>1</v>
      </c>
      <c r="JC163" s="434">
        <v>1</v>
      </c>
      <c r="JD163" s="463">
        <v>1</v>
      </c>
      <c r="JE163" s="434">
        <v>0</v>
      </c>
      <c r="JF163" s="434">
        <v>1</v>
      </c>
      <c r="JG163" s="434">
        <v>1</v>
      </c>
      <c r="JH163" s="434">
        <v>1</v>
      </c>
      <c r="JI163" s="434">
        <v>1</v>
      </c>
      <c r="JJ163" s="434">
        <v>1</v>
      </c>
      <c r="JK163" s="434">
        <v>1</v>
      </c>
      <c r="JL163" s="681">
        <v>0</v>
      </c>
      <c r="JM163" s="682">
        <v>0</v>
      </c>
      <c r="JN163" s="464">
        <v>0</v>
      </c>
      <c r="JO163" s="427">
        <v>0</v>
      </c>
      <c r="JP163" s="349">
        <v>1</v>
      </c>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39" thickBot="1" x14ac:dyDescent="0.3">
      <c r="A164" s="750"/>
      <c r="B164" s="753"/>
      <c r="C164" s="756"/>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71">
        <v>1</v>
      </c>
      <c r="AK164" s="171">
        <v>1</v>
      </c>
      <c r="AL164" s="12">
        <v>1</v>
      </c>
      <c r="AM164" s="12">
        <v>1</v>
      </c>
      <c r="AN164" s="171">
        <v>1</v>
      </c>
      <c r="AO164" s="12">
        <v>0</v>
      </c>
      <c r="AP164" s="12">
        <v>1</v>
      </c>
      <c r="AQ164" s="171">
        <v>1</v>
      </c>
      <c r="AR164" s="12">
        <v>1</v>
      </c>
      <c r="AS164" s="171">
        <v>1</v>
      </c>
      <c r="AT164" s="12">
        <v>0</v>
      </c>
      <c r="AU164" s="84">
        <v>1</v>
      </c>
      <c r="AV164" s="84">
        <v>1</v>
      </c>
      <c r="AW164" s="12">
        <v>0</v>
      </c>
      <c r="AX164" s="171">
        <v>1</v>
      </c>
      <c r="AY164" s="171">
        <v>1</v>
      </c>
      <c r="AZ164" s="171">
        <v>0</v>
      </c>
      <c r="BA164" s="192">
        <v>1</v>
      </c>
      <c r="BB164" s="12">
        <v>1</v>
      </c>
      <c r="BC164" s="13">
        <v>0</v>
      </c>
      <c r="BD164" s="13">
        <v>1</v>
      </c>
      <c r="BE164" s="192">
        <v>1</v>
      </c>
      <c r="BF164" s="222">
        <v>0</v>
      </c>
      <c r="BG164" s="222">
        <v>0</v>
      </c>
      <c r="BH164" s="222">
        <v>0</v>
      </c>
      <c r="BI164" s="223">
        <v>1</v>
      </c>
      <c r="BJ164" s="223">
        <v>1</v>
      </c>
      <c r="BK164" s="223">
        <v>1</v>
      </c>
      <c r="BL164" s="223">
        <v>0</v>
      </c>
      <c r="BM164" s="223">
        <v>1</v>
      </c>
      <c r="BN164" s="192">
        <v>1</v>
      </c>
      <c r="BO164" s="222">
        <v>0</v>
      </c>
      <c r="BP164" s="222">
        <v>1</v>
      </c>
      <c r="BQ164" s="222">
        <v>1</v>
      </c>
      <c r="BR164" s="223">
        <v>1</v>
      </c>
      <c r="BS164" s="13">
        <v>1</v>
      </c>
      <c r="BT164" s="13">
        <v>0</v>
      </c>
      <c r="BU164" s="249">
        <v>1</v>
      </c>
      <c r="BV164" s="254">
        <v>0</v>
      </c>
      <c r="BW164" s="251">
        <v>0</v>
      </c>
      <c r="BX164" s="252">
        <v>1</v>
      </c>
      <c r="BY164" s="253">
        <v>1</v>
      </c>
      <c r="BZ164" s="13">
        <v>1</v>
      </c>
      <c r="CA164" s="171">
        <v>1</v>
      </c>
      <c r="CB164" s="25">
        <v>1</v>
      </c>
      <c r="CC164" s="25">
        <v>1</v>
      </c>
      <c r="CD164" s="13">
        <v>1</v>
      </c>
      <c r="CE164" s="13">
        <v>1</v>
      </c>
      <c r="CF164" s="12">
        <v>1</v>
      </c>
      <c r="CG164" s="13">
        <v>1</v>
      </c>
      <c r="CH164" s="39">
        <v>0</v>
      </c>
      <c r="CI164" s="39">
        <v>0</v>
      </c>
      <c r="CJ164" s="39">
        <v>0</v>
      </c>
      <c r="CK164" s="39">
        <v>0</v>
      </c>
      <c r="CL164" s="39">
        <v>0</v>
      </c>
      <c r="CM164" s="275">
        <v>0</v>
      </c>
      <c r="CN164" s="276">
        <v>1</v>
      </c>
      <c r="CO164" s="277">
        <v>1</v>
      </c>
      <c r="CP164" s="277">
        <v>0</v>
      </c>
      <c r="CQ164" s="277">
        <v>1</v>
      </c>
      <c r="CR164" s="277">
        <v>1</v>
      </c>
      <c r="CS164" s="282">
        <v>0</v>
      </c>
      <c r="CT164" s="275">
        <v>1</v>
      </c>
      <c r="CU164" s="300">
        <v>0</v>
      </c>
      <c r="CV164" s="300">
        <v>1</v>
      </c>
      <c r="CW164" s="300">
        <v>0</v>
      </c>
      <c r="CX164" s="300">
        <v>0</v>
      </c>
      <c r="CY164" s="300">
        <v>1</v>
      </c>
      <c r="CZ164" s="300">
        <v>1</v>
      </c>
      <c r="DA164" s="300">
        <v>0</v>
      </c>
      <c r="DB164" s="300">
        <v>0</v>
      </c>
      <c r="DC164" s="300">
        <v>0</v>
      </c>
      <c r="DD164" s="300">
        <v>1</v>
      </c>
      <c r="DE164" s="300">
        <v>0</v>
      </c>
      <c r="DF164" s="300">
        <v>1</v>
      </c>
      <c r="DG164" s="300">
        <v>0</v>
      </c>
      <c r="DH164" s="300">
        <v>0</v>
      </c>
      <c r="DI164" s="300">
        <v>1</v>
      </c>
      <c r="DJ164" s="300">
        <v>1</v>
      </c>
      <c r="DK164" s="275">
        <v>1</v>
      </c>
      <c r="DL164" s="275">
        <v>1</v>
      </c>
      <c r="DM164" s="275">
        <v>1</v>
      </c>
      <c r="DN164" s="275">
        <v>1</v>
      </c>
      <c r="DO164" s="275">
        <v>0</v>
      </c>
      <c r="DP164" s="291">
        <v>1</v>
      </c>
      <c r="DQ164" s="300">
        <v>1</v>
      </c>
      <c r="DR164" s="339">
        <v>1</v>
      </c>
      <c r="DS164" s="433">
        <v>1</v>
      </c>
      <c r="DT164" s="66">
        <v>1</v>
      </c>
      <c r="DU164" s="340">
        <v>0</v>
      </c>
      <c r="DV164" s="339">
        <v>1</v>
      </c>
      <c r="DW164" s="276">
        <v>0</v>
      </c>
      <c r="DX164" s="66">
        <v>1</v>
      </c>
      <c r="DY164" s="291">
        <v>1</v>
      </c>
      <c r="DZ164" s="341">
        <v>1</v>
      </c>
      <c r="EA164" s="276">
        <v>0</v>
      </c>
      <c r="EB164" s="66">
        <v>1</v>
      </c>
      <c r="EC164" s="339">
        <v>1</v>
      </c>
      <c r="ED164" s="339">
        <v>1</v>
      </c>
      <c r="EE164" s="339">
        <v>1</v>
      </c>
      <c r="EF164" s="339">
        <v>1</v>
      </c>
      <c r="EG164" s="66">
        <v>1</v>
      </c>
      <c r="EH164" s="339">
        <v>1</v>
      </c>
      <c r="EI164" s="339">
        <v>1</v>
      </c>
      <c r="EJ164" s="276">
        <v>1</v>
      </c>
      <c r="EK164" s="66">
        <v>1</v>
      </c>
      <c r="EL164" s="276">
        <v>1</v>
      </c>
      <c r="EM164" s="339">
        <v>1</v>
      </c>
      <c r="EN164" s="276">
        <v>1</v>
      </c>
      <c r="EO164" s="339">
        <v>1</v>
      </c>
      <c r="EP164" s="276">
        <v>1</v>
      </c>
      <c r="EQ164" s="366">
        <v>1</v>
      </c>
      <c r="ER164" s="339">
        <v>1</v>
      </c>
      <c r="ES164" s="276">
        <v>0</v>
      </c>
      <c r="ET164" s="66">
        <v>1</v>
      </c>
      <c r="EU164" s="276">
        <v>1</v>
      </c>
      <c r="EV164" s="276">
        <v>1</v>
      </c>
      <c r="EW164" s="339">
        <v>0</v>
      </c>
      <c r="EX164" s="413">
        <v>1</v>
      </c>
      <c r="EY164" s="394">
        <v>1</v>
      </c>
      <c r="EZ164" s="425">
        <v>0</v>
      </c>
      <c r="FA164" s="433">
        <v>1</v>
      </c>
      <c r="FB164" s="440">
        <v>1</v>
      </c>
      <c r="FC164" s="448">
        <v>1</v>
      </c>
      <c r="FD164" s="448">
        <v>0</v>
      </c>
      <c r="FE164" s="482">
        <v>1</v>
      </c>
      <c r="FF164" s="433">
        <v>1</v>
      </c>
      <c r="FG164" s="464">
        <v>1</v>
      </c>
      <c r="FH164" s="465">
        <v>1</v>
      </c>
      <c r="FI164" s="464">
        <v>0</v>
      </c>
      <c r="FJ164" s="468">
        <v>0</v>
      </c>
      <c r="FK164" s="468">
        <v>1</v>
      </c>
      <c r="FL164" s="468">
        <v>0</v>
      </c>
      <c r="FM164" s="466">
        <v>1</v>
      </c>
      <c r="FN164" s="468">
        <v>1</v>
      </c>
      <c r="FO164" s="468">
        <v>1</v>
      </c>
      <c r="FP164" s="468">
        <v>1</v>
      </c>
      <c r="FQ164" s="468">
        <v>1</v>
      </c>
      <c r="FR164" s="469">
        <v>1</v>
      </c>
      <c r="FS164" s="469">
        <v>1</v>
      </c>
      <c r="FT164" s="469">
        <v>1</v>
      </c>
      <c r="FU164" s="469">
        <v>1</v>
      </c>
      <c r="FV164" s="469">
        <v>1</v>
      </c>
      <c r="FW164" s="469">
        <v>1</v>
      </c>
      <c r="FX164" s="469">
        <v>1</v>
      </c>
      <c r="FY164" s="469">
        <v>1</v>
      </c>
      <c r="FZ164" s="469">
        <v>1</v>
      </c>
      <c r="GA164" s="469">
        <v>1</v>
      </c>
      <c r="GB164" s="469">
        <v>0</v>
      </c>
      <c r="GC164" s="469">
        <v>1</v>
      </c>
      <c r="GD164" s="469">
        <v>1</v>
      </c>
      <c r="GE164" s="469">
        <v>1</v>
      </c>
      <c r="GF164" s="66">
        <v>1</v>
      </c>
      <c r="GG164" s="505">
        <v>0</v>
      </c>
      <c r="GH164" s="505">
        <v>1</v>
      </c>
      <c r="GI164" s="505">
        <v>1</v>
      </c>
      <c r="GJ164" s="505">
        <v>1</v>
      </c>
      <c r="GK164" s="505">
        <v>0</v>
      </c>
      <c r="GL164" s="505">
        <v>0</v>
      </c>
      <c r="GM164" s="505">
        <v>0</v>
      </c>
      <c r="GN164" s="505">
        <v>1</v>
      </c>
      <c r="GO164" s="505">
        <v>1</v>
      </c>
      <c r="GP164" s="503">
        <v>1</v>
      </c>
      <c r="GQ164" s="505">
        <v>1</v>
      </c>
      <c r="GR164" s="505">
        <v>1</v>
      </c>
      <c r="GS164" s="506">
        <v>1</v>
      </c>
      <c r="GT164" s="506">
        <v>1</v>
      </c>
      <c r="GU164" s="505">
        <v>0</v>
      </c>
      <c r="GV164" s="517">
        <v>1</v>
      </c>
      <c r="GW164" s="525">
        <v>1</v>
      </c>
      <c r="GX164" s="448">
        <v>1</v>
      </c>
      <c r="GY164" s="276">
        <v>1</v>
      </c>
      <c r="GZ164" s="468">
        <v>1</v>
      </c>
      <c r="HA164" s="468">
        <v>1</v>
      </c>
      <c r="HB164" s="616"/>
      <c r="HC164" s="468">
        <v>0</v>
      </c>
      <c r="HD164" s="468">
        <v>1</v>
      </c>
      <c r="HE164" s="468">
        <v>1</v>
      </c>
      <c r="HF164" s="276">
        <v>1</v>
      </c>
      <c r="HG164" s="276">
        <v>1</v>
      </c>
      <c r="HH164" s="448">
        <v>1</v>
      </c>
      <c r="HI164" s="448">
        <v>1</v>
      </c>
      <c r="HJ164" s="276">
        <v>1</v>
      </c>
      <c r="HK164" s="276">
        <v>1</v>
      </c>
      <c r="HL164" s="448">
        <v>1</v>
      </c>
      <c r="HM164" s="276">
        <v>1</v>
      </c>
      <c r="HN164" s="425">
        <v>1</v>
      </c>
      <c r="HO164" s="425">
        <v>1</v>
      </c>
      <c r="HP164" s="425">
        <v>1</v>
      </c>
      <c r="HQ164" s="276">
        <v>1</v>
      </c>
      <c r="HR164" s="276">
        <v>1</v>
      </c>
      <c r="HS164" s="448">
        <v>0</v>
      </c>
      <c r="HT164" s="276">
        <v>1</v>
      </c>
      <c r="HU164" s="448">
        <v>1</v>
      </c>
      <c r="HV164" s="448">
        <v>1</v>
      </c>
      <c r="HW164" s="276">
        <v>1</v>
      </c>
      <c r="HX164" s="276">
        <v>1</v>
      </c>
      <c r="HY164" s="425">
        <v>1</v>
      </c>
      <c r="HZ164" s="425">
        <v>0</v>
      </c>
      <c r="IA164" s="448">
        <v>0</v>
      </c>
      <c r="IB164" s="448">
        <v>1</v>
      </c>
      <c r="IC164" s="448">
        <v>1</v>
      </c>
      <c r="ID164" s="276">
        <v>1</v>
      </c>
      <c r="IE164" s="276">
        <v>1</v>
      </c>
      <c r="IF164" s="276">
        <v>1</v>
      </c>
      <c r="IG164" s="276">
        <v>1</v>
      </c>
      <c r="IH164" s="276">
        <v>0</v>
      </c>
      <c r="II164" s="276">
        <v>0</v>
      </c>
      <c r="IJ164" s="433">
        <v>1</v>
      </c>
      <c r="IK164" s="433">
        <v>1</v>
      </c>
      <c r="IL164" s="276">
        <v>1</v>
      </c>
      <c r="IM164" s="433">
        <v>1</v>
      </c>
      <c r="IN164" s="433">
        <v>1</v>
      </c>
      <c r="IO164" s="276">
        <v>1</v>
      </c>
      <c r="IP164" s="276">
        <v>1</v>
      </c>
      <c r="IQ164" s="276">
        <v>1</v>
      </c>
      <c r="IR164" s="448">
        <v>0</v>
      </c>
      <c r="IS164" s="433">
        <v>1</v>
      </c>
      <c r="IT164" s="276">
        <v>1</v>
      </c>
      <c r="IU164" s="433">
        <v>1</v>
      </c>
      <c r="IV164" s="276">
        <v>1</v>
      </c>
      <c r="IW164" s="276">
        <v>1</v>
      </c>
      <c r="IX164" s="433">
        <v>1</v>
      </c>
      <c r="IY164" s="433">
        <v>1</v>
      </c>
      <c r="IZ164" s="433">
        <v>1</v>
      </c>
      <c r="JA164" s="433">
        <v>0</v>
      </c>
      <c r="JB164" s="433">
        <v>1</v>
      </c>
      <c r="JC164" s="433">
        <v>1</v>
      </c>
      <c r="JD164" s="463">
        <v>1</v>
      </c>
      <c r="JE164" s="433">
        <v>0</v>
      </c>
      <c r="JF164" s="433">
        <v>1</v>
      </c>
      <c r="JG164" s="433">
        <v>1</v>
      </c>
      <c r="JH164" s="433">
        <v>1</v>
      </c>
      <c r="JI164" s="433">
        <v>1</v>
      </c>
      <c r="JJ164" s="434">
        <v>1</v>
      </c>
      <c r="JK164" s="433">
        <v>1</v>
      </c>
      <c r="JL164" s="681">
        <v>1</v>
      </c>
      <c r="JM164" s="682">
        <v>1</v>
      </c>
      <c r="JN164" s="464">
        <v>0</v>
      </c>
      <c r="JO164" s="468">
        <v>1</v>
      </c>
      <c r="JP164" s="276">
        <v>1</v>
      </c>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39" thickBot="1" x14ac:dyDescent="0.3">
      <c r="A165" s="750"/>
      <c r="B165" s="753"/>
      <c r="C165" s="757"/>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73">
        <v>1</v>
      </c>
      <c r="AK165" s="173">
        <v>1</v>
      </c>
      <c r="AL165" s="14">
        <v>1</v>
      </c>
      <c r="AM165" s="176">
        <v>1</v>
      </c>
      <c r="AN165" s="173">
        <v>0</v>
      </c>
      <c r="AO165" s="14">
        <v>0</v>
      </c>
      <c r="AP165" s="14">
        <v>1</v>
      </c>
      <c r="AQ165" s="173">
        <v>1</v>
      </c>
      <c r="AR165" s="14">
        <v>1</v>
      </c>
      <c r="AS165" s="173">
        <v>1</v>
      </c>
      <c r="AT165" s="14">
        <v>0</v>
      </c>
      <c r="AU165" s="85">
        <v>1</v>
      </c>
      <c r="AV165" s="85">
        <v>1</v>
      </c>
      <c r="AW165" s="14">
        <v>1</v>
      </c>
      <c r="AX165" s="173">
        <v>1</v>
      </c>
      <c r="AY165" s="173">
        <v>0</v>
      </c>
      <c r="AZ165" s="173">
        <v>0</v>
      </c>
      <c r="BA165" s="193">
        <v>1</v>
      </c>
      <c r="BB165" s="14">
        <v>1</v>
      </c>
      <c r="BC165" s="15">
        <v>0</v>
      </c>
      <c r="BD165" s="15">
        <v>1</v>
      </c>
      <c r="BE165" s="193">
        <v>1</v>
      </c>
      <c r="BF165" s="224">
        <v>0</v>
      </c>
      <c r="BG165" s="224">
        <v>0</v>
      </c>
      <c r="BH165" s="224">
        <v>0</v>
      </c>
      <c r="BI165" s="225">
        <v>1</v>
      </c>
      <c r="BJ165" s="225">
        <v>0</v>
      </c>
      <c r="BK165" s="225">
        <v>1</v>
      </c>
      <c r="BL165" s="225">
        <v>0</v>
      </c>
      <c r="BM165" s="225">
        <v>1</v>
      </c>
      <c r="BN165" s="193">
        <v>0</v>
      </c>
      <c r="BO165" s="224">
        <v>0</v>
      </c>
      <c r="BP165" s="224">
        <v>1</v>
      </c>
      <c r="BQ165" s="224">
        <v>1</v>
      </c>
      <c r="BR165" s="225">
        <v>0</v>
      </c>
      <c r="BS165" s="15">
        <v>1</v>
      </c>
      <c r="BT165" s="15">
        <v>1</v>
      </c>
      <c r="BU165" s="255">
        <v>1</v>
      </c>
      <c r="BV165" s="256">
        <v>0</v>
      </c>
      <c r="BW165" s="257">
        <v>1</v>
      </c>
      <c r="BX165" s="258">
        <v>1</v>
      </c>
      <c r="BY165" s="259">
        <v>1</v>
      </c>
      <c r="BZ165" s="15">
        <v>1</v>
      </c>
      <c r="CA165" s="173">
        <v>1</v>
      </c>
      <c r="CB165" s="26">
        <v>1</v>
      </c>
      <c r="CC165" s="26">
        <v>1</v>
      </c>
      <c r="CD165" s="15">
        <v>0</v>
      </c>
      <c r="CE165" s="15">
        <v>0</v>
      </c>
      <c r="CF165" s="14">
        <v>1</v>
      </c>
      <c r="CG165" s="15">
        <v>1</v>
      </c>
      <c r="CH165" s="39">
        <v>0</v>
      </c>
      <c r="CI165" s="39">
        <v>0</v>
      </c>
      <c r="CJ165" s="39">
        <v>0</v>
      </c>
      <c r="CK165" s="39">
        <v>0</v>
      </c>
      <c r="CL165" s="39">
        <v>0</v>
      </c>
      <c r="CM165" s="278">
        <v>1</v>
      </c>
      <c r="CN165" s="279">
        <v>1</v>
      </c>
      <c r="CO165" s="280">
        <v>1</v>
      </c>
      <c r="CP165" s="280">
        <v>0</v>
      </c>
      <c r="CQ165" s="280">
        <v>1</v>
      </c>
      <c r="CR165" s="280">
        <v>1</v>
      </c>
      <c r="CS165" s="282">
        <v>0</v>
      </c>
      <c r="CT165" s="278">
        <v>1</v>
      </c>
      <c r="CU165" s="301">
        <v>0</v>
      </c>
      <c r="CV165" s="301">
        <v>0</v>
      </c>
      <c r="CW165" s="301">
        <v>1</v>
      </c>
      <c r="CX165" s="301">
        <v>1</v>
      </c>
      <c r="CY165" s="301">
        <v>1</v>
      </c>
      <c r="CZ165" s="301">
        <v>1</v>
      </c>
      <c r="DA165" s="301">
        <v>0</v>
      </c>
      <c r="DB165" s="301">
        <v>0</v>
      </c>
      <c r="DC165" s="301">
        <v>0</v>
      </c>
      <c r="DD165" s="301">
        <v>1</v>
      </c>
      <c r="DE165" s="301">
        <v>0</v>
      </c>
      <c r="DF165" s="301">
        <v>0</v>
      </c>
      <c r="DG165" s="301">
        <v>1</v>
      </c>
      <c r="DH165" s="301">
        <v>0</v>
      </c>
      <c r="DI165" s="301">
        <v>0</v>
      </c>
      <c r="DJ165" s="301">
        <v>1</v>
      </c>
      <c r="DK165" s="278">
        <v>1</v>
      </c>
      <c r="DL165" s="278">
        <v>1</v>
      </c>
      <c r="DM165" s="278">
        <v>1</v>
      </c>
      <c r="DN165" s="278">
        <v>0</v>
      </c>
      <c r="DO165" s="278">
        <v>1</v>
      </c>
      <c r="DP165" s="292">
        <v>1</v>
      </c>
      <c r="DQ165" s="301">
        <v>1</v>
      </c>
      <c r="DR165" s="342">
        <v>1</v>
      </c>
      <c r="DS165" s="393">
        <v>1</v>
      </c>
      <c r="DT165" s="66">
        <v>1</v>
      </c>
      <c r="DU165" s="343">
        <v>0</v>
      </c>
      <c r="DV165" s="342">
        <v>0</v>
      </c>
      <c r="DW165" s="344">
        <v>0</v>
      </c>
      <c r="DX165" s="66">
        <v>1</v>
      </c>
      <c r="DY165" s="345">
        <v>1</v>
      </c>
      <c r="DZ165" s="346">
        <v>1</v>
      </c>
      <c r="EA165" s="344">
        <v>0</v>
      </c>
      <c r="EB165" s="66">
        <v>1</v>
      </c>
      <c r="EC165" s="342">
        <v>1</v>
      </c>
      <c r="ED165" s="342">
        <v>1</v>
      </c>
      <c r="EE165" s="342">
        <v>1</v>
      </c>
      <c r="EF165" s="342">
        <v>0</v>
      </c>
      <c r="EG165" s="66">
        <v>0</v>
      </c>
      <c r="EH165" s="393">
        <v>0</v>
      </c>
      <c r="EI165" s="342">
        <v>1</v>
      </c>
      <c r="EJ165" s="394">
        <v>1</v>
      </c>
      <c r="EK165" s="66">
        <v>1</v>
      </c>
      <c r="EL165" s="344">
        <v>1</v>
      </c>
      <c r="EM165" s="342">
        <v>1</v>
      </c>
      <c r="EN165" s="344">
        <v>1</v>
      </c>
      <c r="EO165" s="342">
        <v>1</v>
      </c>
      <c r="EP165" s="344">
        <v>1</v>
      </c>
      <c r="EQ165" s="366">
        <v>1</v>
      </c>
      <c r="ER165" s="342">
        <v>1</v>
      </c>
      <c r="ES165" s="344">
        <v>1</v>
      </c>
      <c r="ET165" s="66">
        <v>1</v>
      </c>
      <c r="EU165" s="344">
        <v>0</v>
      </c>
      <c r="EV165" s="394">
        <v>0</v>
      </c>
      <c r="EW165" s="393">
        <v>0</v>
      </c>
      <c r="EX165" s="414">
        <v>1</v>
      </c>
      <c r="EY165" s="394">
        <v>1</v>
      </c>
      <c r="EZ165" s="426">
        <v>1</v>
      </c>
      <c r="FA165" s="393">
        <v>1</v>
      </c>
      <c r="FB165" s="441">
        <v>1</v>
      </c>
      <c r="FC165" s="278">
        <v>1</v>
      </c>
      <c r="FD165" s="278">
        <v>1</v>
      </c>
      <c r="FE165" s="484">
        <v>0</v>
      </c>
      <c r="FF165" s="393">
        <v>0</v>
      </c>
      <c r="FG165" s="470">
        <v>0</v>
      </c>
      <c r="FH165" s="471">
        <v>1</v>
      </c>
      <c r="FI165" s="470">
        <v>0</v>
      </c>
      <c r="FJ165" s="426">
        <v>0</v>
      </c>
      <c r="FK165" s="426">
        <v>1</v>
      </c>
      <c r="FL165" s="426">
        <v>0</v>
      </c>
      <c r="FM165" s="466">
        <v>1</v>
      </c>
      <c r="FN165" s="426">
        <v>1</v>
      </c>
      <c r="FO165" s="426">
        <v>1</v>
      </c>
      <c r="FP165" s="426">
        <v>1</v>
      </c>
      <c r="FQ165" s="426">
        <v>1</v>
      </c>
      <c r="FR165" s="472">
        <v>1</v>
      </c>
      <c r="FS165" s="472">
        <v>1</v>
      </c>
      <c r="FT165" s="472">
        <v>1</v>
      </c>
      <c r="FU165" s="472">
        <v>1</v>
      </c>
      <c r="FV165" s="472">
        <v>1</v>
      </c>
      <c r="FW165" s="472">
        <v>1</v>
      </c>
      <c r="FX165" s="472">
        <v>1</v>
      </c>
      <c r="FY165" s="472">
        <v>1</v>
      </c>
      <c r="FZ165" s="472">
        <v>0</v>
      </c>
      <c r="GA165" s="472">
        <v>1</v>
      </c>
      <c r="GB165" s="472">
        <v>1</v>
      </c>
      <c r="GC165" s="472">
        <v>1</v>
      </c>
      <c r="GD165" s="472">
        <v>1</v>
      </c>
      <c r="GE165" s="472">
        <v>1</v>
      </c>
      <c r="GF165" s="66">
        <v>1</v>
      </c>
      <c r="GG165" s="505">
        <v>1</v>
      </c>
      <c r="GH165" s="505">
        <v>0</v>
      </c>
      <c r="GI165" s="505">
        <v>1</v>
      </c>
      <c r="GJ165" s="505">
        <v>0</v>
      </c>
      <c r="GK165" s="505">
        <v>1</v>
      </c>
      <c r="GL165" s="505">
        <v>0</v>
      </c>
      <c r="GM165" s="505">
        <v>0</v>
      </c>
      <c r="GN165" s="505">
        <v>1</v>
      </c>
      <c r="GO165" s="505">
        <v>1</v>
      </c>
      <c r="GP165" s="503">
        <v>1</v>
      </c>
      <c r="GQ165" s="505">
        <v>1</v>
      </c>
      <c r="GR165" s="505">
        <v>1</v>
      </c>
      <c r="GS165" s="506">
        <v>1</v>
      </c>
      <c r="GT165" s="506">
        <v>1</v>
      </c>
      <c r="GU165" s="505">
        <v>0</v>
      </c>
      <c r="GV165" s="517">
        <v>1</v>
      </c>
      <c r="GW165" s="525">
        <v>1</v>
      </c>
      <c r="GX165" s="278">
        <v>1</v>
      </c>
      <c r="GY165" s="394">
        <v>1</v>
      </c>
      <c r="GZ165" s="426">
        <v>1</v>
      </c>
      <c r="HA165" s="426">
        <v>1</v>
      </c>
      <c r="HB165" s="617"/>
      <c r="HC165" s="606">
        <v>0</v>
      </c>
      <c r="HD165" s="606">
        <v>0</v>
      </c>
      <c r="HE165" s="606">
        <v>1</v>
      </c>
      <c r="HF165" s="630">
        <v>1</v>
      </c>
      <c r="HG165" s="630">
        <v>1</v>
      </c>
      <c r="HH165" s="631">
        <v>1</v>
      </c>
      <c r="HI165" s="631">
        <v>1</v>
      </c>
      <c r="HJ165" s="630">
        <v>1</v>
      </c>
      <c r="HK165" s="630">
        <v>1</v>
      </c>
      <c r="HL165" s="631">
        <v>1</v>
      </c>
      <c r="HM165" s="630">
        <v>1</v>
      </c>
      <c r="HN165" s="606">
        <v>1</v>
      </c>
      <c r="HO165" s="606">
        <v>1</v>
      </c>
      <c r="HP165" s="606">
        <v>1</v>
      </c>
      <c r="HQ165" s="630">
        <v>1</v>
      </c>
      <c r="HR165" s="630">
        <v>1</v>
      </c>
      <c r="HS165" s="631">
        <v>0</v>
      </c>
      <c r="HT165" s="630">
        <v>1</v>
      </c>
      <c r="HU165" s="631">
        <v>1</v>
      </c>
      <c r="HV165" s="631">
        <v>1</v>
      </c>
      <c r="HW165" s="630">
        <v>1</v>
      </c>
      <c r="HX165" s="630">
        <v>1</v>
      </c>
      <c r="HY165" s="606">
        <v>1</v>
      </c>
      <c r="HZ165" s="606">
        <v>0</v>
      </c>
      <c r="IA165" s="631">
        <v>0</v>
      </c>
      <c r="IB165" s="631">
        <v>1</v>
      </c>
      <c r="IC165" s="631">
        <v>1</v>
      </c>
      <c r="ID165" s="630">
        <v>1</v>
      </c>
      <c r="IE165" s="630">
        <v>1</v>
      </c>
      <c r="IF165" s="630">
        <v>1</v>
      </c>
      <c r="IG165" s="630">
        <v>1</v>
      </c>
      <c r="IH165" s="630">
        <v>0</v>
      </c>
      <c r="II165" s="630">
        <v>1</v>
      </c>
      <c r="IJ165" s="674">
        <v>1</v>
      </c>
      <c r="IK165" s="674">
        <v>1</v>
      </c>
      <c r="IL165" s="630">
        <v>1</v>
      </c>
      <c r="IM165" s="674">
        <v>1</v>
      </c>
      <c r="IN165" s="674">
        <v>1</v>
      </c>
      <c r="IO165" s="630">
        <v>1</v>
      </c>
      <c r="IP165" s="630">
        <v>1</v>
      </c>
      <c r="IQ165" s="630">
        <v>1</v>
      </c>
      <c r="IR165" s="631">
        <v>0</v>
      </c>
      <c r="IS165" s="674">
        <v>1</v>
      </c>
      <c r="IT165" s="630">
        <v>1</v>
      </c>
      <c r="IU165" s="674">
        <v>1</v>
      </c>
      <c r="IV165" s="630">
        <v>1</v>
      </c>
      <c r="IW165" s="630">
        <v>1</v>
      </c>
      <c r="IX165" s="674">
        <v>1</v>
      </c>
      <c r="IY165" s="674">
        <v>1</v>
      </c>
      <c r="IZ165" s="674">
        <v>1</v>
      </c>
      <c r="JA165" s="674">
        <v>0</v>
      </c>
      <c r="JB165" s="674">
        <v>1</v>
      </c>
      <c r="JC165" s="674">
        <v>1</v>
      </c>
      <c r="JD165" s="463">
        <v>1</v>
      </c>
      <c r="JE165" s="674">
        <v>0</v>
      </c>
      <c r="JF165" s="674">
        <v>1</v>
      </c>
      <c r="JG165" s="674">
        <v>1</v>
      </c>
      <c r="JH165" s="674">
        <v>1</v>
      </c>
      <c r="JI165" s="674">
        <v>1</v>
      </c>
      <c r="JJ165" s="434">
        <v>1</v>
      </c>
      <c r="JK165" s="674">
        <v>1</v>
      </c>
      <c r="JL165" s="684">
        <v>1</v>
      </c>
      <c r="JM165" s="685">
        <v>0</v>
      </c>
      <c r="JN165" s="470">
        <v>1</v>
      </c>
      <c r="JO165" s="606">
        <v>1</v>
      </c>
      <c r="JP165" s="630">
        <v>1</v>
      </c>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5" thickBot="1" x14ac:dyDescent="0.3">
      <c r="A166" s="750"/>
      <c r="B166" s="753"/>
      <c r="C166" s="755" t="s">
        <v>182</v>
      </c>
      <c r="D166" s="24">
        <v>1</v>
      </c>
      <c r="E166" s="149"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5">
        <v>1</v>
      </c>
      <c r="AK166" s="175">
        <v>1</v>
      </c>
      <c r="AL166" s="10">
        <v>1</v>
      </c>
      <c r="AM166" s="10">
        <v>1</v>
      </c>
      <c r="AN166" s="175">
        <v>1</v>
      </c>
      <c r="AO166" s="10">
        <v>0</v>
      </c>
      <c r="AP166" s="10">
        <v>1</v>
      </c>
      <c r="AQ166" s="175">
        <v>1</v>
      </c>
      <c r="AR166" s="10">
        <v>1</v>
      </c>
      <c r="AS166" s="175">
        <v>1</v>
      </c>
      <c r="AT166" s="10">
        <v>0</v>
      </c>
      <c r="AU166" s="86">
        <v>1</v>
      </c>
      <c r="AV166" s="86">
        <v>1</v>
      </c>
      <c r="AW166" s="10">
        <v>1</v>
      </c>
      <c r="AX166" s="175">
        <v>1</v>
      </c>
      <c r="AY166" s="175">
        <v>1</v>
      </c>
      <c r="AZ166" s="175">
        <v>1</v>
      </c>
      <c r="BA166" s="191">
        <v>1</v>
      </c>
      <c r="BB166" s="10">
        <v>1</v>
      </c>
      <c r="BC166" s="11">
        <v>0</v>
      </c>
      <c r="BD166" s="11">
        <v>1</v>
      </c>
      <c r="BE166" s="191">
        <v>1</v>
      </c>
      <c r="BF166" s="220">
        <v>0</v>
      </c>
      <c r="BG166" s="220">
        <v>1</v>
      </c>
      <c r="BH166" s="220">
        <v>1</v>
      </c>
      <c r="BI166" s="221">
        <v>0</v>
      </c>
      <c r="BJ166" s="221">
        <v>1</v>
      </c>
      <c r="BK166" s="221">
        <v>1</v>
      </c>
      <c r="BL166" s="221">
        <v>1</v>
      </c>
      <c r="BM166" s="221">
        <v>1</v>
      </c>
      <c r="BN166" s="191">
        <v>0</v>
      </c>
      <c r="BO166" s="220">
        <v>0</v>
      </c>
      <c r="BP166" s="220">
        <v>1</v>
      </c>
      <c r="BQ166" s="220">
        <v>0</v>
      </c>
      <c r="BR166" s="221">
        <v>1</v>
      </c>
      <c r="BS166" s="11">
        <v>1</v>
      </c>
      <c r="BT166" s="11">
        <v>1</v>
      </c>
      <c r="BU166" s="260">
        <v>1</v>
      </c>
      <c r="BV166" s="261">
        <v>1</v>
      </c>
      <c r="BW166" s="262">
        <v>1</v>
      </c>
      <c r="BX166" s="263">
        <v>1</v>
      </c>
      <c r="BY166" s="264">
        <v>1</v>
      </c>
      <c r="BZ166" s="11">
        <v>1</v>
      </c>
      <c r="CA166" s="175">
        <v>1</v>
      </c>
      <c r="CB166" s="24">
        <v>1</v>
      </c>
      <c r="CC166" s="24">
        <v>0</v>
      </c>
      <c r="CD166" s="11">
        <v>1</v>
      </c>
      <c r="CE166" s="11">
        <v>0</v>
      </c>
      <c r="CF166" s="10">
        <v>1</v>
      </c>
      <c r="CG166" s="11">
        <v>1</v>
      </c>
      <c r="CH166" s="39">
        <v>0</v>
      </c>
      <c r="CI166" s="39">
        <v>0</v>
      </c>
      <c r="CJ166" s="39">
        <v>0</v>
      </c>
      <c r="CK166" s="39">
        <v>0</v>
      </c>
      <c r="CL166" s="39">
        <v>0</v>
      </c>
      <c r="CM166" s="281">
        <v>1</v>
      </c>
      <c r="CN166" s="282">
        <v>1</v>
      </c>
      <c r="CO166" s="283">
        <v>1</v>
      </c>
      <c r="CP166" s="283">
        <v>1</v>
      </c>
      <c r="CQ166" s="283">
        <v>1</v>
      </c>
      <c r="CR166" s="283">
        <v>0</v>
      </c>
      <c r="CS166" s="282">
        <v>0</v>
      </c>
      <c r="CT166" s="302">
        <v>1</v>
      </c>
      <c r="CU166" s="303">
        <v>0</v>
      </c>
      <c r="CV166" s="303">
        <v>0</v>
      </c>
      <c r="CW166" s="303">
        <v>1</v>
      </c>
      <c r="CX166" s="303">
        <v>0</v>
      </c>
      <c r="CY166" s="303">
        <v>0</v>
      </c>
      <c r="CZ166" s="303">
        <v>1</v>
      </c>
      <c r="DA166" s="303">
        <v>0</v>
      </c>
      <c r="DB166" s="303">
        <v>1</v>
      </c>
      <c r="DC166" s="303">
        <v>0</v>
      </c>
      <c r="DD166" s="303">
        <v>0</v>
      </c>
      <c r="DE166" s="303">
        <v>0</v>
      </c>
      <c r="DF166" s="303">
        <v>1</v>
      </c>
      <c r="DG166" s="303">
        <v>0</v>
      </c>
      <c r="DH166" s="303">
        <v>0</v>
      </c>
      <c r="DI166" s="303">
        <v>0</v>
      </c>
      <c r="DJ166" s="303">
        <v>1</v>
      </c>
      <c r="DK166" s="302">
        <v>1</v>
      </c>
      <c r="DL166" s="302">
        <v>1</v>
      </c>
      <c r="DM166" s="302">
        <v>1</v>
      </c>
      <c r="DN166" s="302">
        <v>1</v>
      </c>
      <c r="DO166" s="302">
        <v>1</v>
      </c>
      <c r="DP166" s="304">
        <v>1</v>
      </c>
      <c r="DQ166" s="303">
        <v>1</v>
      </c>
      <c r="DR166" s="347">
        <v>1</v>
      </c>
      <c r="DS166" s="434">
        <v>1</v>
      </c>
      <c r="DT166" s="66">
        <v>0</v>
      </c>
      <c r="DU166" s="348">
        <v>1</v>
      </c>
      <c r="DV166" s="347">
        <v>1</v>
      </c>
      <c r="DW166" s="349">
        <v>1</v>
      </c>
      <c r="DX166" s="66">
        <v>1</v>
      </c>
      <c r="DY166" s="304">
        <v>1</v>
      </c>
      <c r="DZ166" s="350">
        <v>1</v>
      </c>
      <c r="EA166" s="349">
        <v>1</v>
      </c>
      <c r="EB166" s="66">
        <v>1</v>
      </c>
      <c r="EC166" s="347">
        <v>1</v>
      </c>
      <c r="ED166" s="347">
        <v>1</v>
      </c>
      <c r="EE166" s="347">
        <v>1</v>
      </c>
      <c r="EF166" s="347">
        <v>1</v>
      </c>
      <c r="EG166" s="66">
        <v>1</v>
      </c>
      <c r="EH166" s="347">
        <v>1</v>
      </c>
      <c r="EI166" s="347">
        <v>1</v>
      </c>
      <c r="EJ166" s="349">
        <v>1</v>
      </c>
      <c r="EK166" s="66">
        <v>1</v>
      </c>
      <c r="EL166" s="349">
        <v>1</v>
      </c>
      <c r="EM166" s="347">
        <v>1</v>
      </c>
      <c r="EN166" s="349">
        <v>1</v>
      </c>
      <c r="EO166" s="347">
        <v>1</v>
      </c>
      <c r="EP166" s="349">
        <v>1</v>
      </c>
      <c r="EQ166" s="366">
        <v>1</v>
      </c>
      <c r="ER166" s="347">
        <v>1</v>
      </c>
      <c r="ES166" s="349">
        <v>1</v>
      </c>
      <c r="ET166" s="66">
        <v>1</v>
      </c>
      <c r="EU166" s="349">
        <v>1</v>
      </c>
      <c r="EV166" s="349">
        <v>1</v>
      </c>
      <c r="EW166" s="347">
        <v>1</v>
      </c>
      <c r="EX166" s="415">
        <v>1</v>
      </c>
      <c r="EY166" s="394">
        <v>1</v>
      </c>
      <c r="EZ166" s="427">
        <v>1</v>
      </c>
      <c r="FA166" s="434">
        <v>1</v>
      </c>
      <c r="FB166" s="442">
        <v>1</v>
      </c>
      <c r="FC166" s="449">
        <v>1</v>
      </c>
      <c r="FD166" s="449">
        <v>1</v>
      </c>
      <c r="FE166" s="486">
        <v>1</v>
      </c>
      <c r="FF166" s="434">
        <v>1</v>
      </c>
      <c r="FG166" s="464">
        <v>1</v>
      </c>
      <c r="FH166" s="465">
        <v>1</v>
      </c>
      <c r="FI166" s="464">
        <v>1</v>
      </c>
      <c r="FJ166" s="427">
        <v>1</v>
      </c>
      <c r="FK166" s="427">
        <v>1</v>
      </c>
      <c r="FL166" s="427">
        <v>1</v>
      </c>
      <c r="FM166" s="466">
        <v>1</v>
      </c>
      <c r="FN166" s="427">
        <v>1</v>
      </c>
      <c r="FO166" s="427">
        <v>1</v>
      </c>
      <c r="FP166" s="427">
        <v>1</v>
      </c>
      <c r="FQ166" s="427">
        <v>1</v>
      </c>
      <c r="FR166" s="473">
        <v>1</v>
      </c>
      <c r="FS166" s="473">
        <v>1</v>
      </c>
      <c r="FT166" s="473">
        <v>1</v>
      </c>
      <c r="FU166" s="473">
        <v>1</v>
      </c>
      <c r="FV166" s="473">
        <v>1</v>
      </c>
      <c r="FW166" s="473">
        <v>1</v>
      </c>
      <c r="FX166" s="473">
        <v>1</v>
      </c>
      <c r="FY166" s="473">
        <v>1</v>
      </c>
      <c r="FZ166" s="473">
        <v>1</v>
      </c>
      <c r="GA166" s="473">
        <v>1</v>
      </c>
      <c r="GB166" s="473">
        <v>1</v>
      </c>
      <c r="GC166" s="473">
        <v>1</v>
      </c>
      <c r="GD166" s="473">
        <v>1</v>
      </c>
      <c r="GE166" s="473">
        <v>1</v>
      </c>
      <c r="GF166" s="66">
        <v>1</v>
      </c>
      <c r="GG166" s="505">
        <v>1</v>
      </c>
      <c r="GH166" s="505">
        <v>1</v>
      </c>
      <c r="GI166" s="505">
        <v>1</v>
      </c>
      <c r="GJ166" s="505">
        <v>0</v>
      </c>
      <c r="GK166" s="505">
        <v>1</v>
      </c>
      <c r="GL166" s="505">
        <v>0</v>
      </c>
      <c r="GM166" s="505">
        <v>1</v>
      </c>
      <c r="GN166" s="505">
        <v>1</v>
      </c>
      <c r="GO166" s="505">
        <v>1</v>
      </c>
      <c r="GP166" s="503">
        <v>1</v>
      </c>
      <c r="GQ166" s="505">
        <v>1</v>
      </c>
      <c r="GR166" s="505">
        <v>1</v>
      </c>
      <c r="GS166" s="506">
        <v>1</v>
      </c>
      <c r="GT166" s="506">
        <v>1</v>
      </c>
      <c r="GU166" s="505">
        <v>0</v>
      </c>
      <c r="GV166" s="517">
        <v>1</v>
      </c>
      <c r="GW166" s="525">
        <v>1</v>
      </c>
      <c r="GX166" s="449">
        <v>1</v>
      </c>
      <c r="GY166" s="349">
        <v>1</v>
      </c>
      <c r="GZ166" s="427">
        <v>1</v>
      </c>
      <c r="HA166" s="427">
        <v>1</v>
      </c>
      <c r="HB166" s="618"/>
      <c r="HC166" s="427">
        <v>1</v>
      </c>
      <c r="HD166" s="427">
        <v>1</v>
      </c>
      <c r="HE166" s="427">
        <v>0</v>
      </c>
      <c r="HF166" s="349">
        <v>1</v>
      </c>
      <c r="HG166" s="349">
        <v>1</v>
      </c>
      <c r="HH166" s="449">
        <v>1</v>
      </c>
      <c r="HI166" s="449">
        <v>1</v>
      </c>
      <c r="HJ166" s="349">
        <v>1</v>
      </c>
      <c r="HK166" s="349">
        <v>1</v>
      </c>
      <c r="HL166" s="449">
        <v>1</v>
      </c>
      <c r="HM166" s="349">
        <v>1</v>
      </c>
      <c r="HN166" s="427">
        <v>1</v>
      </c>
      <c r="HO166" s="427">
        <v>1</v>
      </c>
      <c r="HP166" s="427">
        <v>1</v>
      </c>
      <c r="HQ166" s="349">
        <v>1</v>
      </c>
      <c r="HR166" s="349">
        <v>1</v>
      </c>
      <c r="HS166" s="449">
        <v>1</v>
      </c>
      <c r="HT166" s="349">
        <v>1</v>
      </c>
      <c r="HU166" s="449">
        <v>1</v>
      </c>
      <c r="HV166" s="449">
        <v>1</v>
      </c>
      <c r="HW166" s="349">
        <v>1</v>
      </c>
      <c r="HX166" s="349">
        <v>1</v>
      </c>
      <c r="HY166" s="427">
        <v>1</v>
      </c>
      <c r="HZ166" s="427">
        <v>0</v>
      </c>
      <c r="IA166" s="449">
        <v>0</v>
      </c>
      <c r="IB166" s="449">
        <v>1</v>
      </c>
      <c r="IC166" s="449">
        <v>1</v>
      </c>
      <c r="ID166" s="349">
        <v>1</v>
      </c>
      <c r="IE166" s="349">
        <v>1</v>
      </c>
      <c r="IF166" s="349">
        <v>1</v>
      </c>
      <c r="IG166" s="349">
        <v>1</v>
      </c>
      <c r="IH166" s="349">
        <v>1</v>
      </c>
      <c r="II166" s="349">
        <v>1</v>
      </c>
      <c r="IJ166" s="434">
        <v>1</v>
      </c>
      <c r="IK166" s="434">
        <v>1</v>
      </c>
      <c r="IL166" s="349">
        <v>1</v>
      </c>
      <c r="IM166" s="434">
        <v>1</v>
      </c>
      <c r="IN166" s="434">
        <v>1</v>
      </c>
      <c r="IO166" s="349">
        <v>1</v>
      </c>
      <c r="IP166" s="349">
        <v>1</v>
      </c>
      <c r="IQ166" s="349">
        <v>1</v>
      </c>
      <c r="IR166" s="449">
        <v>1</v>
      </c>
      <c r="IS166" s="434">
        <v>1</v>
      </c>
      <c r="IT166" s="349">
        <v>1</v>
      </c>
      <c r="IU166" s="434">
        <v>1</v>
      </c>
      <c r="IV166" s="349">
        <v>1</v>
      </c>
      <c r="IW166" s="349">
        <v>1</v>
      </c>
      <c r="IX166" s="434">
        <v>1</v>
      </c>
      <c r="IY166" s="434">
        <v>1</v>
      </c>
      <c r="IZ166" s="434">
        <v>1</v>
      </c>
      <c r="JA166" s="434">
        <v>1</v>
      </c>
      <c r="JB166" s="434">
        <v>1</v>
      </c>
      <c r="JC166" s="434">
        <v>1</v>
      </c>
      <c r="JD166" s="463">
        <v>1</v>
      </c>
      <c r="JE166" s="434">
        <v>0</v>
      </c>
      <c r="JF166" s="434">
        <v>1</v>
      </c>
      <c r="JG166" s="434">
        <v>1</v>
      </c>
      <c r="JH166" s="434">
        <v>1</v>
      </c>
      <c r="JI166" s="434">
        <v>1</v>
      </c>
      <c r="JJ166" s="434">
        <v>0</v>
      </c>
      <c r="JK166" s="434">
        <v>1</v>
      </c>
      <c r="JL166" s="681">
        <v>1</v>
      </c>
      <c r="JM166" s="682">
        <v>1</v>
      </c>
      <c r="JN166" s="464">
        <v>1</v>
      </c>
      <c r="JO166" s="427">
        <v>0</v>
      </c>
      <c r="JP166" s="349">
        <v>1</v>
      </c>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7.75" customHeight="1" thickBot="1" x14ac:dyDescent="0.3">
      <c r="A167" s="750"/>
      <c r="B167" s="753"/>
      <c r="C167" s="756"/>
      <c r="D167" s="25">
        <v>1</v>
      </c>
      <c r="E167" s="8" t="s">
        <v>800</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71">
        <v>1</v>
      </c>
      <c r="AK167" s="171">
        <v>1</v>
      </c>
      <c r="AL167" s="12">
        <v>1</v>
      </c>
      <c r="AM167" s="12">
        <v>1</v>
      </c>
      <c r="AN167" s="171">
        <v>0</v>
      </c>
      <c r="AO167" s="12">
        <v>1</v>
      </c>
      <c r="AP167" s="12">
        <v>0</v>
      </c>
      <c r="AQ167" s="171">
        <v>1</v>
      </c>
      <c r="AR167" s="12">
        <v>1</v>
      </c>
      <c r="AS167" s="171">
        <v>0</v>
      </c>
      <c r="AT167" s="12">
        <v>0</v>
      </c>
      <c r="AU167" s="84">
        <v>1</v>
      </c>
      <c r="AV167" s="84">
        <v>1</v>
      </c>
      <c r="AW167" s="12">
        <v>1</v>
      </c>
      <c r="AX167" s="171">
        <v>1</v>
      </c>
      <c r="AY167" s="171">
        <v>0</v>
      </c>
      <c r="AZ167" s="171">
        <v>1</v>
      </c>
      <c r="BA167" s="192">
        <v>1</v>
      </c>
      <c r="BB167" s="12">
        <v>1</v>
      </c>
      <c r="BC167" s="13">
        <v>0</v>
      </c>
      <c r="BD167" s="13">
        <v>1</v>
      </c>
      <c r="BE167" s="192">
        <v>1</v>
      </c>
      <c r="BF167" s="222">
        <v>0</v>
      </c>
      <c r="BG167" s="222">
        <v>1</v>
      </c>
      <c r="BH167" s="222">
        <v>0</v>
      </c>
      <c r="BI167" s="223">
        <v>0</v>
      </c>
      <c r="BJ167" s="223">
        <v>1</v>
      </c>
      <c r="BK167" s="223">
        <v>0</v>
      </c>
      <c r="BL167" s="223">
        <v>1</v>
      </c>
      <c r="BM167" s="223">
        <v>1</v>
      </c>
      <c r="BN167" s="192">
        <v>0</v>
      </c>
      <c r="BO167" s="222">
        <v>1</v>
      </c>
      <c r="BP167" s="222">
        <v>0</v>
      </c>
      <c r="BQ167" s="222">
        <v>0</v>
      </c>
      <c r="BR167" s="223">
        <v>0</v>
      </c>
      <c r="BS167" s="13">
        <v>1</v>
      </c>
      <c r="BT167" s="13">
        <v>1</v>
      </c>
      <c r="BU167" s="249">
        <v>0</v>
      </c>
      <c r="BV167" s="254">
        <v>1</v>
      </c>
      <c r="BW167" s="251">
        <v>0</v>
      </c>
      <c r="BX167" s="252">
        <v>1</v>
      </c>
      <c r="BY167" s="253">
        <v>0</v>
      </c>
      <c r="BZ167" s="13">
        <v>1</v>
      </c>
      <c r="CA167" s="171">
        <v>1</v>
      </c>
      <c r="CB167" s="25">
        <v>1</v>
      </c>
      <c r="CC167" s="25">
        <v>0</v>
      </c>
      <c r="CD167" s="13">
        <v>1</v>
      </c>
      <c r="CE167" s="13">
        <v>0</v>
      </c>
      <c r="CF167" s="12">
        <v>1</v>
      </c>
      <c r="CG167" s="13">
        <v>1</v>
      </c>
      <c r="CH167" s="39">
        <v>0</v>
      </c>
      <c r="CI167" s="39">
        <v>0</v>
      </c>
      <c r="CJ167" s="39">
        <v>0</v>
      </c>
      <c r="CK167" s="39">
        <v>0</v>
      </c>
      <c r="CL167" s="39">
        <v>0</v>
      </c>
      <c r="CM167" s="275">
        <v>1</v>
      </c>
      <c r="CN167" s="276">
        <v>0</v>
      </c>
      <c r="CO167" s="277">
        <v>0</v>
      </c>
      <c r="CP167" s="277">
        <v>1</v>
      </c>
      <c r="CQ167" s="277">
        <v>1</v>
      </c>
      <c r="CR167" s="277">
        <v>0</v>
      </c>
      <c r="CS167" s="282">
        <v>0</v>
      </c>
      <c r="CT167" s="275">
        <v>0</v>
      </c>
      <c r="CU167" s="300">
        <v>0</v>
      </c>
      <c r="CV167" s="300">
        <v>0</v>
      </c>
      <c r="CW167" s="300">
        <v>0</v>
      </c>
      <c r="CX167" s="300">
        <v>0</v>
      </c>
      <c r="CY167" s="300">
        <v>0</v>
      </c>
      <c r="CZ167" s="300">
        <v>0</v>
      </c>
      <c r="DA167" s="300">
        <v>0</v>
      </c>
      <c r="DB167" s="300">
        <v>0</v>
      </c>
      <c r="DC167" s="300">
        <v>0</v>
      </c>
      <c r="DD167" s="300">
        <v>0</v>
      </c>
      <c r="DE167" s="300">
        <v>0</v>
      </c>
      <c r="DF167" s="300">
        <v>0</v>
      </c>
      <c r="DG167" s="300">
        <v>0</v>
      </c>
      <c r="DH167" s="300">
        <v>0</v>
      </c>
      <c r="DI167" s="300">
        <v>0</v>
      </c>
      <c r="DJ167" s="300">
        <v>0</v>
      </c>
      <c r="DK167" s="275">
        <v>1</v>
      </c>
      <c r="DL167" s="275">
        <v>1</v>
      </c>
      <c r="DM167" s="275">
        <v>0</v>
      </c>
      <c r="DN167" s="275">
        <v>0</v>
      </c>
      <c r="DO167" s="275">
        <v>0</v>
      </c>
      <c r="DP167" s="291">
        <v>1</v>
      </c>
      <c r="DQ167" s="300">
        <v>1</v>
      </c>
      <c r="DR167" s="339">
        <v>1</v>
      </c>
      <c r="DS167" s="433">
        <v>1</v>
      </c>
      <c r="DT167" s="66">
        <v>1</v>
      </c>
      <c r="DU167" s="340">
        <v>0</v>
      </c>
      <c r="DV167" s="339">
        <v>1</v>
      </c>
      <c r="DW167" s="276">
        <v>1</v>
      </c>
      <c r="DX167" s="66">
        <v>1</v>
      </c>
      <c r="DY167" s="291">
        <v>1</v>
      </c>
      <c r="DZ167" s="341">
        <v>1</v>
      </c>
      <c r="EA167" s="276">
        <v>0</v>
      </c>
      <c r="EB167" s="66">
        <v>0</v>
      </c>
      <c r="EC167" s="339">
        <v>1</v>
      </c>
      <c r="ED167" s="339">
        <v>1</v>
      </c>
      <c r="EE167" s="339">
        <v>1</v>
      </c>
      <c r="EF167" s="339">
        <v>1</v>
      </c>
      <c r="EG167" s="66">
        <v>1</v>
      </c>
      <c r="EH167" s="339">
        <v>1</v>
      </c>
      <c r="EI167" s="339">
        <v>1</v>
      </c>
      <c r="EJ167" s="276">
        <v>1</v>
      </c>
      <c r="EK167" s="66">
        <v>1</v>
      </c>
      <c r="EL167" s="276">
        <v>1</v>
      </c>
      <c r="EM167" s="339">
        <v>1</v>
      </c>
      <c r="EN167" s="276">
        <v>1</v>
      </c>
      <c r="EO167" s="339">
        <v>1</v>
      </c>
      <c r="EP167" s="276">
        <v>1</v>
      </c>
      <c r="EQ167" s="366">
        <v>1</v>
      </c>
      <c r="ER167" s="339">
        <v>1</v>
      </c>
      <c r="ES167" s="276">
        <v>0</v>
      </c>
      <c r="ET167" s="66">
        <v>1</v>
      </c>
      <c r="EU167" s="276">
        <v>1</v>
      </c>
      <c r="EV167" s="276">
        <v>1</v>
      </c>
      <c r="EW167" s="339">
        <v>0</v>
      </c>
      <c r="EX167" s="413">
        <v>1</v>
      </c>
      <c r="EY167" s="394">
        <v>1</v>
      </c>
      <c r="EZ167" s="427">
        <v>1</v>
      </c>
      <c r="FA167" s="433">
        <v>1</v>
      </c>
      <c r="FB167" s="440">
        <v>1</v>
      </c>
      <c r="FC167" s="448">
        <v>1</v>
      </c>
      <c r="FD167" s="448">
        <v>0</v>
      </c>
      <c r="FE167" s="482">
        <v>1</v>
      </c>
      <c r="FF167" s="433">
        <v>0</v>
      </c>
      <c r="FG167" s="464">
        <v>1</v>
      </c>
      <c r="FH167" s="465">
        <v>1</v>
      </c>
      <c r="FI167" s="464">
        <v>1</v>
      </c>
      <c r="FJ167" s="468">
        <v>1</v>
      </c>
      <c r="FK167" s="468">
        <v>1</v>
      </c>
      <c r="FL167" s="468">
        <v>0</v>
      </c>
      <c r="FM167" s="466">
        <v>1</v>
      </c>
      <c r="FN167" s="468">
        <v>1</v>
      </c>
      <c r="FO167" s="468">
        <v>1</v>
      </c>
      <c r="FP167" s="468">
        <v>1</v>
      </c>
      <c r="FQ167" s="468">
        <v>1</v>
      </c>
      <c r="FR167" s="469">
        <v>0</v>
      </c>
      <c r="FS167" s="469">
        <v>0</v>
      </c>
      <c r="FT167" s="469">
        <v>1</v>
      </c>
      <c r="FU167" s="469">
        <v>1</v>
      </c>
      <c r="FV167" s="469">
        <v>1</v>
      </c>
      <c r="FW167" s="469">
        <v>1</v>
      </c>
      <c r="FX167" s="469">
        <v>1</v>
      </c>
      <c r="FY167" s="469">
        <v>1</v>
      </c>
      <c r="FZ167" s="469">
        <v>1</v>
      </c>
      <c r="GA167" s="469">
        <v>1</v>
      </c>
      <c r="GB167" s="469">
        <v>1</v>
      </c>
      <c r="GC167" s="469">
        <v>1</v>
      </c>
      <c r="GD167" s="469">
        <v>1</v>
      </c>
      <c r="GE167" s="469">
        <v>1</v>
      </c>
      <c r="GF167" s="66">
        <v>1</v>
      </c>
      <c r="GG167" s="505">
        <v>0</v>
      </c>
      <c r="GH167" s="505">
        <v>0</v>
      </c>
      <c r="GI167" s="505">
        <v>0</v>
      </c>
      <c r="GJ167" s="505">
        <v>0</v>
      </c>
      <c r="GK167" s="505">
        <v>0</v>
      </c>
      <c r="GL167" s="505">
        <v>0</v>
      </c>
      <c r="GM167" s="505">
        <v>0</v>
      </c>
      <c r="GN167" s="505">
        <v>0</v>
      </c>
      <c r="GO167" s="505">
        <v>0</v>
      </c>
      <c r="GP167" s="503">
        <v>0</v>
      </c>
      <c r="GQ167" s="505">
        <v>0</v>
      </c>
      <c r="GR167" s="505">
        <v>0</v>
      </c>
      <c r="GS167" s="506">
        <v>0</v>
      </c>
      <c r="GT167" s="506">
        <v>0</v>
      </c>
      <c r="GU167" s="505">
        <v>0</v>
      </c>
      <c r="GV167" s="517">
        <v>0</v>
      </c>
      <c r="GW167" s="525">
        <v>0</v>
      </c>
      <c r="GX167" s="448">
        <v>1</v>
      </c>
      <c r="GY167" s="276">
        <v>1</v>
      </c>
      <c r="GZ167" s="468">
        <v>1</v>
      </c>
      <c r="HA167" s="468">
        <v>1</v>
      </c>
      <c r="HB167" s="616"/>
      <c r="HC167" s="468">
        <v>1</v>
      </c>
      <c r="HD167" s="468">
        <v>0</v>
      </c>
      <c r="HE167" s="468">
        <v>1</v>
      </c>
      <c r="HF167" s="276">
        <v>1</v>
      </c>
      <c r="HG167" s="276">
        <v>1</v>
      </c>
      <c r="HH167" s="448">
        <v>0</v>
      </c>
      <c r="HI167" s="448">
        <v>1</v>
      </c>
      <c r="HJ167" s="276">
        <v>1</v>
      </c>
      <c r="HK167" s="276">
        <v>1</v>
      </c>
      <c r="HL167" s="448">
        <v>1</v>
      </c>
      <c r="HM167" s="276">
        <v>0</v>
      </c>
      <c r="HN167" s="425">
        <v>0</v>
      </c>
      <c r="HO167" s="425">
        <v>1</v>
      </c>
      <c r="HP167" s="425">
        <v>0</v>
      </c>
      <c r="HQ167" s="276">
        <v>1</v>
      </c>
      <c r="HR167" s="276">
        <v>0</v>
      </c>
      <c r="HS167" s="448">
        <v>0</v>
      </c>
      <c r="HT167" s="276">
        <v>0</v>
      </c>
      <c r="HU167" s="448">
        <v>1</v>
      </c>
      <c r="HV167" s="448">
        <v>1</v>
      </c>
      <c r="HW167" s="276">
        <v>1</v>
      </c>
      <c r="HX167" s="276">
        <v>1</v>
      </c>
      <c r="HY167" s="425">
        <v>0</v>
      </c>
      <c r="HZ167" s="425">
        <v>1</v>
      </c>
      <c r="IA167" s="448">
        <v>0</v>
      </c>
      <c r="IB167" s="448">
        <v>0</v>
      </c>
      <c r="IC167" s="448"/>
      <c r="ID167" s="276">
        <v>0</v>
      </c>
      <c r="IE167" s="276">
        <v>1</v>
      </c>
      <c r="IF167" s="276">
        <v>1</v>
      </c>
      <c r="IG167" s="276">
        <v>1</v>
      </c>
      <c r="IH167" s="276">
        <v>1</v>
      </c>
      <c r="II167" s="276">
        <v>1</v>
      </c>
      <c r="IJ167" s="433">
        <v>0</v>
      </c>
      <c r="IK167" s="433">
        <v>1</v>
      </c>
      <c r="IL167" s="276">
        <v>0</v>
      </c>
      <c r="IM167" s="433">
        <v>1</v>
      </c>
      <c r="IN167" s="433">
        <v>1</v>
      </c>
      <c r="IO167" s="276">
        <v>1</v>
      </c>
      <c r="IP167" s="276">
        <v>1</v>
      </c>
      <c r="IQ167" s="276">
        <v>1</v>
      </c>
      <c r="IR167" s="448">
        <v>1</v>
      </c>
      <c r="IS167" s="433">
        <v>1</v>
      </c>
      <c r="IT167" s="276">
        <v>1</v>
      </c>
      <c r="IU167" s="433">
        <v>1</v>
      </c>
      <c r="IV167" s="276">
        <v>1</v>
      </c>
      <c r="IW167" s="276">
        <v>1</v>
      </c>
      <c r="IX167" s="433">
        <v>0</v>
      </c>
      <c r="IY167" s="433">
        <v>1</v>
      </c>
      <c r="IZ167" s="433">
        <v>1</v>
      </c>
      <c r="JA167" s="433">
        <v>1</v>
      </c>
      <c r="JB167" s="433">
        <v>1</v>
      </c>
      <c r="JC167" s="433">
        <v>1</v>
      </c>
      <c r="JD167" s="463">
        <v>1</v>
      </c>
      <c r="JE167" s="433">
        <v>0</v>
      </c>
      <c r="JF167" s="433">
        <v>1</v>
      </c>
      <c r="JG167" s="433">
        <v>1</v>
      </c>
      <c r="JH167" s="433">
        <v>1</v>
      </c>
      <c r="JI167" s="433">
        <v>1</v>
      </c>
      <c r="JJ167" s="434">
        <v>0</v>
      </c>
      <c r="JK167" s="433">
        <v>1</v>
      </c>
      <c r="JL167" s="681">
        <v>1</v>
      </c>
      <c r="JM167" s="682">
        <v>1</v>
      </c>
      <c r="JN167" s="464">
        <v>1</v>
      </c>
      <c r="JO167" s="468">
        <v>0</v>
      </c>
      <c r="JP167" s="276">
        <v>1</v>
      </c>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16.5" thickBot="1" x14ac:dyDescent="0.3">
      <c r="A168" s="750"/>
      <c r="B168" s="753"/>
      <c r="C168" s="756"/>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71">
        <v>1</v>
      </c>
      <c r="AK168" s="171">
        <v>1</v>
      </c>
      <c r="AL168" s="12">
        <v>1</v>
      </c>
      <c r="AM168" s="12">
        <v>1</v>
      </c>
      <c r="AN168" s="171">
        <v>1</v>
      </c>
      <c r="AO168" s="12">
        <v>0</v>
      </c>
      <c r="AP168" s="12">
        <v>0</v>
      </c>
      <c r="AQ168" s="171">
        <v>1</v>
      </c>
      <c r="AR168" s="12">
        <v>1</v>
      </c>
      <c r="AS168" s="171">
        <v>1</v>
      </c>
      <c r="AT168" s="12">
        <v>0</v>
      </c>
      <c r="AU168" s="84">
        <v>1</v>
      </c>
      <c r="AV168" s="84">
        <v>1</v>
      </c>
      <c r="AW168" s="12">
        <v>1</v>
      </c>
      <c r="AX168" s="171">
        <v>1</v>
      </c>
      <c r="AY168" s="171">
        <v>1</v>
      </c>
      <c r="AZ168" s="171">
        <v>0</v>
      </c>
      <c r="BA168" s="192">
        <v>1</v>
      </c>
      <c r="BB168" s="12">
        <v>1</v>
      </c>
      <c r="BC168" s="13">
        <v>1</v>
      </c>
      <c r="BD168" s="13">
        <v>1</v>
      </c>
      <c r="BE168" s="192">
        <v>1</v>
      </c>
      <c r="BF168" s="222">
        <v>0</v>
      </c>
      <c r="BG168" s="222">
        <v>1</v>
      </c>
      <c r="BH168" s="222">
        <v>1</v>
      </c>
      <c r="BI168" s="223">
        <v>0</v>
      </c>
      <c r="BJ168" s="223">
        <v>0</v>
      </c>
      <c r="BK168" s="223">
        <v>0</v>
      </c>
      <c r="BL168" s="223">
        <v>1</v>
      </c>
      <c r="BM168" s="223">
        <v>1</v>
      </c>
      <c r="BN168" s="192">
        <v>0</v>
      </c>
      <c r="BO168" s="222">
        <v>0</v>
      </c>
      <c r="BP168" s="222">
        <v>1</v>
      </c>
      <c r="BQ168" s="222">
        <v>0</v>
      </c>
      <c r="BR168" s="223">
        <v>1</v>
      </c>
      <c r="BS168" s="13">
        <v>1</v>
      </c>
      <c r="BT168" s="13">
        <v>1</v>
      </c>
      <c r="BU168" s="249">
        <v>0</v>
      </c>
      <c r="BV168" s="254">
        <v>1</v>
      </c>
      <c r="BW168" s="251">
        <v>1</v>
      </c>
      <c r="BX168" s="252">
        <v>1</v>
      </c>
      <c r="BY168" s="253">
        <v>1</v>
      </c>
      <c r="BZ168" s="13">
        <v>1</v>
      </c>
      <c r="CA168" s="171">
        <v>1</v>
      </c>
      <c r="CB168" s="25">
        <v>1</v>
      </c>
      <c r="CC168" s="25">
        <v>1</v>
      </c>
      <c r="CD168" s="13">
        <v>1</v>
      </c>
      <c r="CE168" s="13">
        <v>1</v>
      </c>
      <c r="CF168" s="12">
        <v>1</v>
      </c>
      <c r="CG168" s="13">
        <v>1</v>
      </c>
      <c r="CH168" s="39">
        <v>0</v>
      </c>
      <c r="CI168" s="39">
        <v>0</v>
      </c>
      <c r="CJ168" s="39">
        <v>0</v>
      </c>
      <c r="CK168" s="39">
        <v>0</v>
      </c>
      <c r="CL168" s="39">
        <v>0</v>
      </c>
      <c r="CM168" s="275">
        <v>1</v>
      </c>
      <c r="CN168" s="276">
        <v>1</v>
      </c>
      <c r="CO168" s="277">
        <v>1</v>
      </c>
      <c r="CP168" s="277">
        <v>1</v>
      </c>
      <c r="CQ168" s="277">
        <v>1</v>
      </c>
      <c r="CR168" s="277">
        <v>0</v>
      </c>
      <c r="CS168" s="282">
        <v>0</v>
      </c>
      <c r="CT168" s="275">
        <v>1</v>
      </c>
      <c r="CU168" s="300">
        <v>0</v>
      </c>
      <c r="CV168" s="300">
        <v>1</v>
      </c>
      <c r="CW168" s="300">
        <v>1</v>
      </c>
      <c r="CX168" s="300">
        <v>0</v>
      </c>
      <c r="CY168" s="300">
        <v>0</v>
      </c>
      <c r="CZ168" s="300">
        <v>1</v>
      </c>
      <c r="DA168" s="300">
        <v>0</v>
      </c>
      <c r="DB168" s="300">
        <v>0</v>
      </c>
      <c r="DC168" s="300">
        <v>0</v>
      </c>
      <c r="DD168" s="300">
        <v>0</v>
      </c>
      <c r="DE168" s="300">
        <v>0</v>
      </c>
      <c r="DF168" s="300">
        <v>1</v>
      </c>
      <c r="DG168" s="300">
        <v>0</v>
      </c>
      <c r="DH168" s="300">
        <v>0</v>
      </c>
      <c r="DI168" s="300">
        <v>0</v>
      </c>
      <c r="DJ168" s="300">
        <v>1</v>
      </c>
      <c r="DK168" s="275">
        <v>1</v>
      </c>
      <c r="DL168" s="275">
        <v>1</v>
      </c>
      <c r="DM168" s="275">
        <v>1</v>
      </c>
      <c r="DN168" s="275">
        <v>1</v>
      </c>
      <c r="DO168" s="275">
        <v>1</v>
      </c>
      <c r="DP168" s="291">
        <v>1</v>
      </c>
      <c r="DQ168" s="300">
        <v>1</v>
      </c>
      <c r="DR168" s="339">
        <v>1</v>
      </c>
      <c r="DS168" s="433">
        <v>1</v>
      </c>
      <c r="DT168" s="66">
        <v>1</v>
      </c>
      <c r="DU168" s="340">
        <v>1</v>
      </c>
      <c r="DV168" s="339">
        <v>1</v>
      </c>
      <c r="DW168" s="276">
        <v>1</v>
      </c>
      <c r="DX168" s="66">
        <v>1</v>
      </c>
      <c r="DY168" s="291">
        <v>1</v>
      </c>
      <c r="DZ168" s="341">
        <v>1</v>
      </c>
      <c r="EA168" s="276">
        <v>1</v>
      </c>
      <c r="EB168" s="66">
        <v>1</v>
      </c>
      <c r="EC168" s="339">
        <v>1</v>
      </c>
      <c r="ED168" s="339">
        <v>1</v>
      </c>
      <c r="EE168" s="339">
        <v>1</v>
      </c>
      <c r="EF168" s="339">
        <v>1</v>
      </c>
      <c r="EG168" s="66">
        <v>1</v>
      </c>
      <c r="EH168" s="339">
        <v>1</v>
      </c>
      <c r="EI168" s="339">
        <v>1</v>
      </c>
      <c r="EJ168" s="276">
        <v>1</v>
      </c>
      <c r="EK168" s="66">
        <v>1</v>
      </c>
      <c r="EL168" s="276">
        <v>1</v>
      </c>
      <c r="EM168" s="339">
        <v>1</v>
      </c>
      <c r="EN168" s="276">
        <v>1</v>
      </c>
      <c r="EO168" s="339">
        <v>1</v>
      </c>
      <c r="EP168" s="276">
        <v>0</v>
      </c>
      <c r="EQ168" s="366">
        <v>1</v>
      </c>
      <c r="ER168" s="339">
        <v>1</v>
      </c>
      <c r="ES168" s="276">
        <v>1</v>
      </c>
      <c r="ET168" s="66">
        <v>1</v>
      </c>
      <c r="EU168" s="276">
        <v>0</v>
      </c>
      <c r="EV168" s="276">
        <v>1</v>
      </c>
      <c r="EW168" s="339">
        <v>1</v>
      </c>
      <c r="EX168" s="413">
        <v>1</v>
      </c>
      <c r="EY168" s="394">
        <v>1</v>
      </c>
      <c r="EZ168" s="427">
        <v>1</v>
      </c>
      <c r="FA168" s="433">
        <v>1</v>
      </c>
      <c r="FB168" s="440">
        <v>1</v>
      </c>
      <c r="FC168" s="448">
        <v>1</v>
      </c>
      <c r="FD168" s="448">
        <v>1</v>
      </c>
      <c r="FE168" s="482">
        <v>1</v>
      </c>
      <c r="FF168" s="433">
        <v>1</v>
      </c>
      <c r="FG168" s="464">
        <v>1</v>
      </c>
      <c r="FH168" s="465">
        <v>1</v>
      </c>
      <c r="FI168" s="464">
        <v>1</v>
      </c>
      <c r="FJ168" s="468">
        <v>1</v>
      </c>
      <c r="FK168" s="468">
        <v>1</v>
      </c>
      <c r="FL168" s="468">
        <v>1</v>
      </c>
      <c r="FM168" s="466">
        <v>1</v>
      </c>
      <c r="FN168" s="468">
        <v>1</v>
      </c>
      <c r="FO168" s="468">
        <v>1</v>
      </c>
      <c r="FP168" s="468">
        <v>1</v>
      </c>
      <c r="FQ168" s="468">
        <v>1</v>
      </c>
      <c r="FR168" s="469">
        <v>1</v>
      </c>
      <c r="FS168" s="469">
        <v>1</v>
      </c>
      <c r="FT168" s="469">
        <v>1</v>
      </c>
      <c r="FU168" s="469">
        <v>1</v>
      </c>
      <c r="FV168" s="469">
        <v>1</v>
      </c>
      <c r="FW168" s="469">
        <v>1</v>
      </c>
      <c r="FX168" s="469">
        <v>1</v>
      </c>
      <c r="FY168" s="469">
        <v>1</v>
      </c>
      <c r="FZ168" s="469">
        <v>1</v>
      </c>
      <c r="GA168" s="469">
        <v>1</v>
      </c>
      <c r="GB168" s="469">
        <v>0</v>
      </c>
      <c r="GC168" s="469">
        <v>1</v>
      </c>
      <c r="GD168" s="469">
        <v>1</v>
      </c>
      <c r="GE168" s="469">
        <v>1</v>
      </c>
      <c r="GF168" s="66">
        <v>1</v>
      </c>
      <c r="GG168" s="505">
        <v>1</v>
      </c>
      <c r="GH168" s="505">
        <v>1</v>
      </c>
      <c r="GI168" s="505">
        <v>1</v>
      </c>
      <c r="GJ168" s="505">
        <v>0</v>
      </c>
      <c r="GK168" s="505">
        <v>0</v>
      </c>
      <c r="GL168" s="505">
        <v>0</v>
      </c>
      <c r="GM168" s="505">
        <v>0</v>
      </c>
      <c r="GN168" s="505">
        <v>1</v>
      </c>
      <c r="GO168" s="505">
        <v>0</v>
      </c>
      <c r="GP168" s="503">
        <v>1</v>
      </c>
      <c r="GQ168" s="505">
        <v>1</v>
      </c>
      <c r="GR168" s="505">
        <v>0</v>
      </c>
      <c r="GS168" s="506">
        <v>1</v>
      </c>
      <c r="GT168" s="506">
        <v>0</v>
      </c>
      <c r="GU168" s="505">
        <v>0</v>
      </c>
      <c r="GV168" s="517">
        <v>1</v>
      </c>
      <c r="GW168" s="525">
        <v>1</v>
      </c>
      <c r="GX168" s="448">
        <v>1</v>
      </c>
      <c r="GY168" s="276">
        <v>1</v>
      </c>
      <c r="GZ168" s="468">
        <v>1</v>
      </c>
      <c r="HA168" s="468">
        <v>1</v>
      </c>
      <c r="HB168" s="616"/>
      <c r="HC168" s="468">
        <v>1</v>
      </c>
      <c r="HD168" s="468">
        <v>0</v>
      </c>
      <c r="HE168" s="468">
        <v>1</v>
      </c>
      <c r="HF168" s="276">
        <v>1</v>
      </c>
      <c r="HG168" s="276">
        <v>1</v>
      </c>
      <c r="HH168" s="448">
        <v>1</v>
      </c>
      <c r="HI168" s="448">
        <v>1</v>
      </c>
      <c r="HJ168" s="276">
        <v>1</v>
      </c>
      <c r="HK168" s="276">
        <v>1</v>
      </c>
      <c r="HL168" s="448">
        <v>1</v>
      </c>
      <c r="HM168" s="276">
        <v>1</v>
      </c>
      <c r="HN168" s="425">
        <v>1</v>
      </c>
      <c r="HO168" s="425">
        <v>0</v>
      </c>
      <c r="HP168" s="425">
        <v>1</v>
      </c>
      <c r="HQ168" s="276">
        <v>1</v>
      </c>
      <c r="HR168" s="276">
        <v>1</v>
      </c>
      <c r="HS168" s="448">
        <v>1</v>
      </c>
      <c r="HT168" s="276">
        <v>1</v>
      </c>
      <c r="HU168" s="448">
        <v>1</v>
      </c>
      <c r="HV168" s="448">
        <v>1</v>
      </c>
      <c r="HW168" s="276">
        <v>1</v>
      </c>
      <c r="HX168" s="276">
        <v>1</v>
      </c>
      <c r="HY168" s="425">
        <v>0</v>
      </c>
      <c r="HZ168" s="425">
        <v>1</v>
      </c>
      <c r="IA168" s="448">
        <v>0</v>
      </c>
      <c r="IB168" s="448">
        <v>1</v>
      </c>
      <c r="IC168" s="448">
        <v>1</v>
      </c>
      <c r="ID168" s="276">
        <v>0</v>
      </c>
      <c r="IE168" s="276">
        <v>1</v>
      </c>
      <c r="IF168" s="276">
        <v>1</v>
      </c>
      <c r="IG168" s="276">
        <v>0</v>
      </c>
      <c r="IH168" s="276">
        <v>1</v>
      </c>
      <c r="II168" s="276">
        <v>0</v>
      </c>
      <c r="IJ168" s="433">
        <v>0</v>
      </c>
      <c r="IK168" s="433">
        <v>1</v>
      </c>
      <c r="IL168" s="276">
        <v>1</v>
      </c>
      <c r="IM168" s="433">
        <v>1</v>
      </c>
      <c r="IN168" s="433">
        <v>1</v>
      </c>
      <c r="IO168" s="276">
        <v>1</v>
      </c>
      <c r="IP168" s="276">
        <v>1</v>
      </c>
      <c r="IQ168" s="276">
        <v>1</v>
      </c>
      <c r="IR168" s="448">
        <v>1</v>
      </c>
      <c r="IS168" s="433">
        <v>1</v>
      </c>
      <c r="IT168" s="276">
        <v>1</v>
      </c>
      <c r="IU168" s="433">
        <v>1</v>
      </c>
      <c r="IV168" s="276">
        <v>1</v>
      </c>
      <c r="IW168" s="276">
        <v>1</v>
      </c>
      <c r="IX168" s="433">
        <v>1</v>
      </c>
      <c r="IY168" s="433">
        <v>1</v>
      </c>
      <c r="IZ168" s="433">
        <v>1</v>
      </c>
      <c r="JA168" s="433">
        <v>1</v>
      </c>
      <c r="JB168" s="433">
        <v>1</v>
      </c>
      <c r="JC168" s="433">
        <v>1</v>
      </c>
      <c r="JD168" s="463">
        <v>1</v>
      </c>
      <c r="JE168" s="433">
        <v>0</v>
      </c>
      <c r="JF168" s="433">
        <v>1</v>
      </c>
      <c r="JG168" s="433">
        <v>1</v>
      </c>
      <c r="JH168" s="433">
        <v>1</v>
      </c>
      <c r="JI168" s="433">
        <v>1</v>
      </c>
      <c r="JJ168" s="434">
        <v>1</v>
      </c>
      <c r="JK168" s="433">
        <v>1</v>
      </c>
      <c r="JL168" s="681">
        <v>1</v>
      </c>
      <c r="JM168" s="682">
        <v>1</v>
      </c>
      <c r="JN168" s="464">
        <v>1</v>
      </c>
      <c r="JO168" s="468">
        <v>0</v>
      </c>
      <c r="JP168" s="276">
        <v>1</v>
      </c>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26.25" thickBot="1" x14ac:dyDescent="0.3">
      <c r="A169" s="750"/>
      <c r="B169" s="753"/>
      <c r="C169" s="757"/>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73">
        <v>1</v>
      </c>
      <c r="AK169" s="173">
        <v>1</v>
      </c>
      <c r="AL169" s="14">
        <v>1</v>
      </c>
      <c r="AM169" s="14">
        <v>1</v>
      </c>
      <c r="AN169" s="173">
        <v>1</v>
      </c>
      <c r="AO169" s="14">
        <v>0</v>
      </c>
      <c r="AP169" s="14">
        <v>0</v>
      </c>
      <c r="AQ169" s="173">
        <v>1</v>
      </c>
      <c r="AR169" s="14">
        <v>1</v>
      </c>
      <c r="AS169" s="173">
        <v>0</v>
      </c>
      <c r="AT169" s="14">
        <v>0</v>
      </c>
      <c r="AU169" s="85">
        <v>1</v>
      </c>
      <c r="AV169" s="85">
        <v>1</v>
      </c>
      <c r="AW169" s="14">
        <v>1</v>
      </c>
      <c r="AX169" s="173">
        <v>1</v>
      </c>
      <c r="AY169" s="173">
        <v>0</v>
      </c>
      <c r="AZ169" s="173">
        <v>0</v>
      </c>
      <c r="BA169" s="193">
        <v>1</v>
      </c>
      <c r="BB169" s="14">
        <v>0</v>
      </c>
      <c r="BC169" s="15">
        <v>0</v>
      </c>
      <c r="BD169" s="15">
        <v>1</v>
      </c>
      <c r="BE169" s="193">
        <v>1</v>
      </c>
      <c r="BF169" s="224">
        <v>0</v>
      </c>
      <c r="BG169" s="224">
        <v>0</v>
      </c>
      <c r="BH169" s="224">
        <v>0</v>
      </c>
      <c r="BI169" s="225">
        <v>0</v>
      </c>
      <c r="BJ169" s="225">
        <v>0</v>
      </c>
      <c r="BK169" s="225">
        <v>0</v>
      </c>
      <c r="BL169" s="225">
        <v>0</v>
      </c>
      <c r="BM169" s="225">
        <v>0</v>
      </c>
      <c r="BN169" s="193">
        <v>0</v>
      </c>
      <c r="BO169" s="224">
        <v>0</v>
      </c>
      <c r="BP169" s="224">
        <v>0</v>
      </c>
      <c r="BQ169" s="224">
        <v>0</v>
      </c>
      <c r="BR169" s="225">
        <v>0</v>
      </c>
      <c r="BS169" s="15">
        <v>1</v>
      </c>
      <c r="BT169" s="15">
        <v>1</v>
      </c>
      <c r="BU169" s="255">
        <v>0</v>
      </c>
      <c r="BV169" s="256">
        <v>0</v>
      </c>
      <c r="BW169" s="257">
        <v>0</v>
      </c>
      <c r="BX169" s="258">
        <v>1</v>
      </c>
      <c r="BY169" s="259">
        <v>0</v>
      </c>
      <c r="BZ169" s="15">
        <v>1</v>
      </c>
      <c r="CA169" s="173">
        <v>1</v>
      </c>
      <c r="CB169" s="26">
        <v>1</v>
      </c>
      <c r="CC169" s="26">
        <v>1</v>
      </c>
      <c r="CD169" s="15">
        <v>0</v>
      </c>
      <c r="CE169" s="15">
        <v>1</v>
      </c>
      <c r="CF169" s="14">
        <v>1</v>
      </c>
      <c r="CG169" s="15">
        <v>1</v>
      </c>
      <c r="CH169" s="39">
        <v>0</v>
      </c>
      <c r="CI169" s="39">
        <v>0</v>
      </c>
      <c r="CJ169" s="39">
        <v>0</v>
      </c>
      <c r="CK169" s="39">
        <v>0</v>
      </c>
      <c r="CL169" s="39">
        <v>0</v>
      </c>
      <c r="CM169" s="278">
        <v>1</v>
      </c>
      <c r="CN169" s="279">
        <v>1</v>
      </c>
      <c r="CO169" s="280">
        <v>1</v>
      </c>
      <c r="CP169" s="280">
        <v>1</v>
      </c>
      <c r="CQ169" s="280">
        <v>1</v>
      </c>
      <c r="CR169" s="280">
        <v>0</v>
      </c>
      <c r="CS169" s="282">
        <v>0</v>
      </c>
      <c r="CT169" s="278">
        <v>0</v>
      </c>
      <c r="CU169" s="301">
        <v>0</v>
      </c>
      <c r="CV169" s="301">
        <v>1</v>
      </c>
      <c r="CW169" s="301">
        <v>0</v>
      </c>
      <c r="CX169" s="301">
        <v>0</v>
      </c>
      <c r="CY169" s="301">
        <v>0</v>
      </c>
      <c r="CZ169" s="301">
        <v>0</v>
      </c>
      <c r="DA169" s="301">
        <v>0</v>
      </c>
      <c r="DB169" s="301">
        <v>0</v>
      </c>
      <c r="DC169" s="301">
        <v>0</v>
      </c>
      <c r="DD169" s="301">
        <v>0</v>
      </c>
      <c r="DE169" s="301">
        <v>0</v>
      </c>
      <c r="DF169" s="301">
        <v>1</v>
      </c>
      <c r="DG169" s="301">
        <v>0</v>
      </c>
      <c r="DH169" s="301">
        <v>0</v>
      </c>
      <c r="DI169" s="301">
        <v>0</v>
      </c>
      <c r="DJ169" s="301">
        <v>1</v>
      </c>
      <c r="DK169" s="278">
        <v>1</v>
      </c>
      <c r="DL169" s="278">
        <v>1</v>
      </c>
      <c r="DM169" s="278">
        <v>0</v>
      </c>
      <c r="DN169" s="278">
        <v>0</v>
      </c>
      <c r="DO169" s="278">
        <v>0</v>
      </c>
      <c r="DP169" s="292">
        <v>1</v>
      </c>
      <c r="DQ169" s="301">
        <v>1</v>
      </c>
      <c r="DR169" s="342">
        <v>1</v>
      </c>
      <c r="DS169" s="393">
        <v>1</v>
      </c>
      <c r="DT169" s="66">
        <v>1</v>
      </c>
      <c r="DU169" s="343">
        <v>1</v>
      </c>
      <c r="DV169" s="342">
        <v>0</v>
      </c>
      <c r="DW169" s="344">
        <v>0</v>
      </c>
      <c r="DX169" s="66">
        <v>1</v>
      </c>
      <c r="DY169" s="345">
        <v>1</v>
      </c>
      <c r="DZ169" s="346">
        <v>1</v>
      </c>
      <c r="EA169" s="344">
        <v>0</v>
      </c>
      <c r="EB169" s="66">
        <v>0</v>
      </c>
      <c r="EC169" s="342">
        <v>0</v>
      </c>
      <c r="ED169" s="342">
        <v>1</v>
      </c>
      <c r="EE169" s="342">
        <v>1</v>
      </c>
      <c r="EF169" s="342">
        <v>0</v>
      </c>
      <c r="EG169" s="66">
        <v>1</v>
      </c>
      <c r="EH169" s="393">
        <v>1</v>
      </c>
      <c r="EI169" s="342">
        <v>1</v>
      </c>
      <c r="EJ169" s="394">
        <v>1</v>
      </c>
      <c r="EK169" s="66">
        <v>1</v>
      </c>
      <c r="EL169" s="344">
        <v>1</v>
      </c>
      <c r="EM169" s="342">
        <v>1</v>
      </c>
      <c r="EN169" s="344">
        <v>1</v>
      </c>
      <c r="EO169" s="342">
        <v>0</v>
      </c>
      <c r="EP169" s="344">
        <v>0</v>
      </c>
      <c r="EQ169" s="366">
        <v>1</v>
      </c>
      <c r="ER169" s="342">
        <v>1</v>
      </c>
      <c r="ES169" s="344">
        <v>1</v>
      </c>
      <c r="ET169" s="66">
        <v>1</v>
      </c>
      <c r="EU169" s="344">
        <v>0</v>
      </c>
      <c r="EV169" s="394">
        <v>1</v>
      </c>
      <c r="EW169" s="393">
        <v>1</v>
      </c>
      <c r="EX169" s="414">
        <v>1</v>
      </c>
      <c r="EY169" s="394">
        <v>0</v>
      </c>
      <c r="EZ169" s="426">
        <v>0</v>
      </c>
      <c r="FA169" s="393">
        <v>0</v>
      </c>
      <c r="FB169" s="441">
        <v>1</v>
      </c>
      <c r="FC169" s="278">
        <v>1</v>
      </c>
      <c r="FD169" s="278">
        <v>1</v>
      </c>
      <c r="FE169" s="484">
        <v>0</v>
      </c>
      <c r="FF169" s="393">
        <v>1</v>
      </c>
      <c r="FG169" s="470">
        <v>0</v>
      </c>
      <c r="FH169" s="471">
        <v>0</v>
      </c>
      <c r="FI169" s="470">
        <v>0</v>
      </c>
      <c r="FJ169" s="426">
        <v>0</v>
      </c>
      <c r="FK169" s="426">
        <v>1</v>
      </c>
      <c r="FL169" s="426">
        <v>1</v>
      </c>
      <c r="FM169" s="466">
        <v>1</v>
      </c>
      <c r="FN169" s="426">
        <v>1</v>
      </c>
      <c r="FO169" s="426">
        <v>0</v>
      </c>
      <c r="FP169" s="426">
        <v>1</v>
      </c>
      <c r="FQ169" s="426">
        <v>1</v>
      </c>
      <c r="FR169" s="472">
        <v>1</v>
      </c>
      <c r="FS169" s="472">
        <v>1</v>
      </c>
      <c r="FT169" s="472">
        <v>1</v>
      </c>
      <c r="FU169" s="472">
        <v>1</v>
      </c>
      <c r="FV169" s="472">
        <v>1</v>
      </c>
      <c r="FW169" s="472">
        <v>1</v>
      </c>
      <c r="FX169" s="472">
        <v>1</v>
      </c>
      <c r="FY169" s="472">
        <v>1</v>
      </c>
      <c r="FZ169" s="472">
        <v>0</v>
      </c>
      <c r="GA169" s="472">
        <v>1</v>
      </c>
      <c r="GB169" s="472">
        <v>0</v>
      </c>
      <c r="GC169" s="472">
        <v>1</v>
      </c>
      <c r="GD169" s="472">
        <v>1</v>
      </c>
      <c r="GE169" s="472">
        <v>1</v>
      </c>
      <c r="GF169" s="66">
        <v>1</v>
      </c>
      <c r="GG169" s="505">
        <v>0</v>
      </c>
      <c r="GH169" s="505">
        <v>0</v>
      </c>
      <c r="GI169" s="505">
        <v>0</v>
      </c>
      <c r="GJ169" s="505">
        <v>0</v>
      </c>
      <c r="GK169" s="505">
        <v>0</v>
      </c>
      <c r="GL169" s="505">
        <v>0</v>
      </c>
      <c r="GM169" s="505">
        <v>0</v>
      </c>
      <c r="GN169" s="505">
        <v>1</v>
      </c>
      <c r="GO169" s="505">
        <v>0</v>
      </c>
      <c r="GP169" s="503">
        <v>1</v>
      </c>
      <c r="GQ169" s="505">
        <v>1</v>
      </c>
      <c r="GR169" s="505">
        <v>0</v>
      </c>
      <c r="GS169" s="506">
        <v>0</v>
      </c>
      <c r="GT169" s="506">
        <v>0</v>
      </c>
      <c r="GU169" s="505">
        <v>0</v>
      </c>
      <c r="GV169" s="517">
        <v>1</v>
      </c>
      <c r="GW169" s="525">
        <v>1</v>
      </c>
      <c r="GX169" s="278">
        <v>1</v>
      </c>
      <c r="GY169" s="394">
        <v>1</v>
      </c>
      <c r="GZ169" s="426">
        <v>0</v>
      </c>
      <c r="HA169" s="426">
        <v>1</v>
      </c>
      <c r="HB169" s="617"/>
      <c r="HC169" s="606">
        <v>1</v>
      </c>
      <c r="HD169" s="606">
        <v>0</v>
      </c>
      <c r="HE169" s="606">
        <v>1</v>
      </c>
      <c r="HF169" s="630">
        <v>1</v>
      </c>
      <c r="HG169" s="630">
        <v>1</v>
      </c>
      <c r="HH169" s="631">
        <v>1</v>
      </c>
      <c r="HI169" s="631">
        <v>1</v>
      </c>
      <c r="HJ169" s="630">
        <v>1</v>
      </c>
      <c r="HK169" s="630">
        <v>0</v>
      </c>
      <c r="HL169" s="631">
        <v>1</v>
      </c>
      <c r="HM169" s="630">
        <v>0</v>
      </c>
      <c r="HN169" s="606">
        <v>1</v>
      </c>
      <c r="HO169" s="606">
        <v>0</v>
      </c>
      <c r="HP169" s="606">
        <v>0</v>
      </c>
      <c r="HQ169" s="630">
        <v>1</v>
      </c>
      <c r="HR169" s="630">
        <v>1</v>
      </c>
      <c r="HS169" s="631">
        <v>1</v>
      </c>
      <c r="HT169" s="630">
        <v>1</v>
      </c>
      <c r="HU169" s="631">
        <v>1</v>
      </c>
      <c r="HV169" s="631">
        <v>1</v>
      </c>
      <c r="HW169" s="630">
        <v>1</v>
      </c>
      <c r="HX169" s="630">
        <v>1</v>
      </c>
      <c r="HY169" s="606">
        <v>0</v>
      </c>
      <c r="HZ169" s="606">
        <v>1</v>
      </c>
      <c r="IA169" s="631">
        <v>0</v>
      </c>
      <c r="IB169" s="631">
        <v>1</v>
      </c>
      <c r="IC169" s="631">
        <v>0</v>
      </c>
      <c r="ID169" s="630">
        <v>0</v>
      </c>
      <c r="IE169" s="630">
        <v>1</v>
      </c>
      <c r="IF169" s="630">
        <v>1</v>
      </c>
      <c r="IG169" s="630">
        <v>0</v>
      </c>
      <c r="IH169" s="630">
        <v>0</v>
      </c>
      <c r="II169" s="630">
        <v>0</v>
      </c>
      <c r="IJ169" s="674">
        <v>0</v>
      </c>
      <c r="IK169" s="674">
        <v>1</v>
      </c>
      <c r="IL169" s="630">
        <v>0</v>
      </c>
      <c r="IM169" s="674">
        <v>1</v>
      </c>
      <c r="IN169" s="674">
        <v>0</v>
      </c>
      <c r="IO169" s="630">
        <v>0</v>
      </c>
      <c r="IP169" s="630">
        <v>0</v>
      </c>
      <c r="IQ169" s="630">
        <v>0</v>
      </c>
      <c r="IR169" s="631">
        <v>1</v>
      </c>
      <c r="IS169" s="674">
        <v>0</v>
      </c>
      <c r="IT169" s="630">
        <v>1</v>
      </c>
      <c r="IU169" s="674">
        <v>1</v>
      </c>
      <c r="IV169" s="630">
        <v>1</v>
      </c>
      <c r="IW169" s="630">
        <v>1</v>
      </c>
      <c r="IX169" s="674">
        <v>1</v>
      </c>
      <c r="IY169" s="674">
        <v>1</v>
      </c>
      <c r="IZ169" s="674">
        <v>1</v>
      </c>
      <c r="JA169" s="674">
        <v>1</v>
      </c>
      <c r="JB169" s="674">
        <v>1</v>
      </c>
      <c r="JC169" s="674">
        <v>1</v>
      </c>
      <c r="JD169" s="463">
        <v>1</v>
      </c>
      <c r="JE169" s="674">
        <v>0</v>
      </c>
      <c r="JF169" s="674">
        <v>1</v>
      </c>
      <c r="JG169" s="674">
        <v>1</v>
      </c>
      <c r="JH169" s="674">
        <v>1</v>
      </c>
      <c r="JI169" s="674">
        <v>1</v>
      </c>
      <c r="JJ169" s="434">
        <v>1</v>
      </c>
      <c r="JK169" s="674">
        <v>1</v>
      </c>
      <c r="JL169" s="684">
        <v>1</v>
      </c>
      <c r="JM169" s="685">
        <v>1</v>
      </c>
      <c r="JN169" s="470">
        <v>1</v>
      </c>
      <c r="JO169" s="606">
        <v>0</v>
      </c>
      <c r="JP169" s="630">
        <v>1</v>
      </c>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5" customFormat="1" ht="26.25" thickBot="1" x14ac:dyDescent="0.3">
      <c r="A170" s="750"/>
      <c r="B170" s="753"/>
      <c r="C170" s="755" t="s">
        <v>145</v>
      </c>
      <c r="D170" s="33">
        <v>1</v>
      </c>
      <c r="E170" s="152" t="s">
        <v>801</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9">
        <v>1</v>
      </c>
      <c r="AK170" s="169">
        <v>0</v>
      </c>
      <c r="AL170" s="16">
        <v>0</v>
      </c>
      <c r="AM170" s="194">
        <v>0</v>
      </c>
      <c r="AN170" s="169">
        <v>1</v>
      </c>
      <c r="AO170" s="16">
        <v>0</v>
      </c>
      <c r="AP170" s="16">
        <v>0</v>
      </c>
      <c r="AQ170" s="200">
        <v>0</v>
      </c>
      <c r="AR170" s="16">
        <v>0</v>
      </c>
      <c r="AS170" s="169">
        <v>0</v>
      </c>
      <c r="AT170" s="16">
        <v>0</v>
      </c>
      <c r="AU170" s="83">
        <v>0</v>
      </c>
      <c r="AV170" s="83">
        <v>1</v>
      </c>
      <c r="AW170" s="16">
        <v>1</v>
      </c>
      <c r="AX170" s="169">
        <v>0</v>
      </c>
      <c r="AY170" s="169">
        <v>1</v>
      </c>
      <c r="AZ170" s="169">
        <v>0</v>
      </c>
      <c r="BA170" s="195">
        <v>1</v>
      </c>
      <c r="BB170" s="16">
        <v>0</v>
      </c>
      <c r="BC170" s="17">
        <v>0</v>
      </c>
      <c r="BD170" s="17">
        <v>0</v>
      </c>
      <c r="BE170" s="195">
        <v>0</v>
      </c>
      <c r="BF170" s="226">
        <v>0</v>
      </c>
      <c r="BG170" s="226">
        <v>0</v>
      </c>
      <c r="BH170" s="226">
        <v>0</v>
      </c>
      <c r="BI170" s="227">
        <v>0</v>
      </c>
      <c r="BJ170" s="227">
        <v>0</v>
      </c>
      <c r="BK170" s="227">
        <v>0</v>
      </c>
      <c r="BL170" s="227">
        <v>0</v>
      </c>
      <c r="BM170" s="227">
        <v>0</v>
      </c>
      <c r="BN170" s="195">
        <v>0</v>
      </c>
      <c r="BO170" s="226">
        <v>0</v>
      </c>
      <c r="BP170" s="226">
        <v>0</v>
      </c>
      <c r="BQ170" s="226">
        <v>0</v>
      </c>
      <c r="BR170" s="227">
        <v>0</v>
      </c>
      <c r="BS170" s="17">
        <v>0</v>
      </c>
      <c r="BT170" s="17">
        <v>0</v>
      </c>
      <c r="BU170" s="244">
        <v>0</v>
      </c>
      <c r="BV170" s="245">
        <v>0</v>
      </c>
      <c r="BW170" s="246">
        <v>0</v>
      </c>
      <c r="BX170" s="247">
        <v>0</v>
      </c>
      <c r="BY170" s="248">
        <v>0</v>
      </c>
      <c r="BZ170" s="17">
        <v>1</v>
      </c>
      <c r="CA170" s="169">
        <v>0</v>
      </c>
      <c r="CB170" s="33">
        <v>1</v>
      </c>
      <c r="CC170" s="33">
        <v>0</v>
      </c>
      <c r="CD170" s="17">
        <v>0</v>
      </c>
      <c r="CE170" s="17">
        <v>0</v>
      </c>
      <c r="CF170" s="16">
        <v>0</v>
      </c>
      <c r="CG170" s="17">
        <v>0</v>
      </c>
      <c r="CH170" s="39">
        <v>0</v>
      </c>
      <c r="CI170" s="39">
        <v>0</v>
      </c>
      <c r="CJ170" s="39">
        <v>0</v>
      </c>
      <c r="CK170" s="39">
        <v>0</v>
      </c>
      <c r="CL170" s="39">
        <v>0</v>
      </c>
      <c r="CM170" s="274">
        <v>1</v>
      </c>
      <c r="CN170" s="16">
        <v>0</v>
      </c>
      <c r="CO170" s="17">
        <v>0</v>
      </c>
      <c r="CP170" s="17">
        <v>0</v>
      </c>
      <c r="CQ170" s="17">
        <v>1</v>
      </c>
      <c r="CR170" s="17">
        <v>0</v>
      </c>
      <c r="CS170" s="282">
        <v>0</v>
      </c>
      <c r="CT170" s="274">
        <v>0</v>
      </c>
      <c r="CU170" s="299">
        <v>0</v>
      </c>
      <c r="CV170" s="299">
        <v>0</v>
      </c>
      <c r="CW170" s="299">
        <v>0</v>
      </c>
      <c r="CX170" s="299">
        <v>0</v>
      </c>
      <c r="CY170" s="299">
        <v>0</v>
      </c>
      <c r="CZ170" s="299">
        <v>0</v>
      </c>
      <c r="DA170" s="299">
        <v>0</v>
      </c>
      <c r="DB170" s="299">
        <v>0</v>
      </c>
      <c r="DC170" s="299">
        <v>0</v>
      </c>
      <c r="DD170" s="299">
        <v>0</v>
      </c>
      <c r="DE170" s="299">
        <v>0</v>
      </c>
      <c r="DF170" s="299">
        <v>0</v>
      </c>
      <c r="DG170" s="299">
        <v>0</v>
      </c>
      <c r="DH170" s="299">
        <v>1</v>
      </c>
      <c r="DI170" s="299">
        <v>1</v>
      </c>
      <c r="DJ170" s="299">
        <v>0</v>
      </c>
      <c r="DK170" s="274">
        <v>0</v>
      </c>
      <c r="DL170" s="274">
        <v>0</v>
      </c>
      <c r="DM170" s="274">
        <v>0</v>
      </c>
      <c r="DN170" s="274">
        <v>0</v>
      </c>
      <c r="DO170" s="274">
        <v>0</v>
      </c>
      <c r="DP170" s="290">
        <v>1</v>
      </c>
      <c r="DQ170" s="299">
        <v>1</v>
      </c>
      <c r="DR170" s="200">
        <v>0</v>
      </c>
      <c r="DS170" s="392">
        <v>1</v>
      </c>
      <c r="DT170" s="66">
        <v>0</v>
      </c>
      <c r="DU170" s="336">
        <v>0</v>
      </c>
      <c r="DV170" s="169">
        <v>0</v>
      </c>
      <c r="DW170" s="16">
        <v>0</v>
      </c>
      <c r="DX170" s="66">
        <v>0</v>
      </c>
      <c r="DY170" s="290">
        <v>1</v>
      </c>
      <c r="DZ170" s="337">
        <v>0</v>
      </c>
      <c r="EA170" s="16">
        <v>0</v>
      </c>
      <c r="EB170" s="66">
        <v>0</v>
      </c>
      <c r="EC170" s="169">
        <v>0</v>
      </c>
      <c r="ED170" s="169">
        <v>0</v>
      </c>
      <c r="EE170" s="169">
        <v>0</v>
      </c>
      <c r="EF170" s="169">
        <v>0</v>
      </c>
      <c r="EG170" s="66">
        <v>0</v>
      </c>
      <c r="EH170" s="392">
        <v>0</v>
      </c>
      <c r="EI170" s="371">
        <v>0</v>
      </c>
      <c r="EJ170" s="16">
        <v>0</v>
      </c>
      <c r="EK170" s="66">
        <v>0</v>
      </c>
      <c r="EL170" s="16">
        <v>0</v>
      </c>
      <c r="EM170" s="372">
        <v>0</v>
      </c>
      <c r="EN170" s="16">
        <v>1</v>
      </c>
      <c r="EO170" s="169">
        <v>1</v>
      </c>
      <c r="EP170" s="16">
        <v>0</v>
      </c>
      <c r="EQ170" s="366">
        <v>0</v>
      </c>
      <c r="ER170" s="169">
        <v>0</v>
      </c>
      <c r="ES170" s="16">
        <v>1</v>
      </c>
      <c r="ET170" s="66">
        <v>1</v>
      </c>
      <c r="EU170" s="16">
        <v>0</v>
      </c>
      <c r="EV170" s="16">
        <v>0</v>
      </c>
      <c r="EW170" s="392">
        <v>0</v>
      </c>
      <c r="EX170" s="412">
        <v>0</v>
      </c>
      <c r="EY170" s="16">
        <v>0</v>
      </c>
      <c r="EZ170" s="424">
        <v>0</v>
      </c>
      <c r="FA170" s="392">
        <v>1</v>
      </c>
      <c r="FB170" s="439">
        <v>0</v>
      </c>
      <c r="FC170" s="447">
        <v>0</v>
      </c>
      <c r="FD170" s="447">
        <v>0</v>
      </c>
      <c r="FE170" s="481">
        <v>1</v>
      </c>
      <c r="FF170" s="463">
        <v>0</v>
      </c>
      <c r="FG170" s="464">
        <v>0</v>
      </c>
      <c r="FH170" s="465">
        <v>0</v>
      </c>
      <c r="FI170" s="464">
        <v>0</v>
      </c>
      <c r="FJ170" s="424">
        <v>0</v>
      </c>
      <c r="FK170" s="424">
        <v>1</v>
      </c>
      <c r="FL170" s="424">
        <v>0</v>
      </c>
      <c r="FM170" s="466">
        <v>0</v>
      </c>
      <c r="FN170" s="424">
        <v>0</v>
      </c>
      <c r="FO170" s="424">
        <v>1</v>
      </c>
      <c r="FP170" s="424">
        <v>1</v>
      </c>
      <c r="FQ170" s="424">
        <v>1</v>
      </c>
      <c r="FR170" s="467">
        <v>1</v>
      </c>
      <c r="FS170" s="467">
        <v>1</v>
      </c>
      <c r="FT170" s="467">
        <v>1</v>
      </c>
      <c r="FU170" s="467">
        <v>1</v>
      </c>
      <c r="FV170" s="467">
        <v>1</v>
      </c>
      <c r="FW170" s="467">
        <v>1</v>
      </c>
      <c r="FX170" s="467">
        <v>1</v>
      </c>
      <c r="FY170" s="467">
        <v>1</v>
      </c>
      <c r="FZ170" s="467">
        <v>1</v>
      </c>
      <c r="GA170" s="467">
        <v>1</v>
      </c>
      <c r="GB170" s="467">
        <v>0</v>
      </c>
      <c r="GC170" s="467">
        <v>1</v>
      </c>
      <c r="GD170" s="467">
        <v>1</v>
      </c>
      <c r="GE170" s="467">
        <v>1</v>
      </c>
      <c r="GF170" s="66">
        <v>1</v>
      </c>
      <c r="GG170" s="505">
        <v>0</v>
      </c>
      <c r="GH170" s="505">
        <v>0</v>
      </c>
      <c r="GI170" s="505">
        <v>0</v>
      </c>
      <c r="GJ170" s="505">
        <v>0</v>
      </c>
      <c r="GK170" s="505">
        <v>0</v>
      </c>
      <c r="GL170" s="505">
        <v>0</v>
      </c>
      <c r="GM170" s="505">
        <v>0</v>
      </c>
      <c r="GN170" s="505">
        <v>0</v>
      </c>
      <c r="GO170" s="505">
        <v>0</v>
      </c>
      <c r="GP170" s="503">
        <v>0</v>
      </c>
      <c r="GQ170" s="505">
        <v>0</v>
      </c>
      <c r="GR170" s="505">
        <v>0</v>
      </c>
      <c r="GS170" s="506">
        <v>0</v>
      </c>
      <c r="GT170" s="506">
        <v>0</v>
      </c>
      <c r="GU170" s="505">
        <v>0</v>
      </c>
      <c r="GV170" s="517">
        <v>0</v>
      </c>
      <c r="GW170" s="525">
        <v>1</v>
      </c>
      <c r="GX170" s="447">
        <v>1</v>
      </c>
      <c r="GY170" s="16">
        <v>0</v>
      </c>
      <c r="GZ170" s="424">
        <v>0</v>
      </c>
      <c r="HA170" s="424">
        <v>0</v>
      </c>
      <c r="HB170" s="615"/>
      <c r="HC170" s="424">
        <v>0</v>
      </c>
      <c r="HD170" s="424">
        <v>0</v>
      </c>
      <c r="HE170" s="424">
        <v>0</v>
      </c>
      <c r="HF170" s="16">
        <v>1</v>
      </c>
      <c r="HG170" s="16">
        <v>0</v>
      </c>
      <c r="HH170" s="447">
        <v>1</v>
      </c>
      <c r="HI170" s="447">
        <v>1</v>
      </c>
      <c r="HJ170" s="16">
        <v>0</v>
      </c>
      <c r="HK170" s="16">
        <v>1</v>
      </c>
      <c r="HL170" s="447">
        <v>1</v>
      </c>
      <c r="HM170" s="16">
        <v>0</v>
      </c>
      <c r="HN170" s="424">
        <v>0</v>
      </c>
      <c r="HO170" s="424">
        <v>0</v>
      </c>
      <c r="HP170" s="424">
        <v>1</v>
      </c>
      <c r="HQ170" s="16">
        <v>0</v>
      </c>
      <c r="HR170" s="16">
        <v>1</v>
      </c>
      <c r="HS170" s="447">
        <v>0</v>
      </c>
      <c r="HT170" s="16">
        <v>1</v>
      </c>
      <c r="HU170" s="447">
        <v>1</v>
      </c>
      <c r="HV170" s="447">
        <v>0</v>
      </c>
      <c r="HW170" s="16">
        <v>1</v>
      </c>
      <c r="HX170" s="16">
        <v>1</v>
      </c>
      <c r="HY170" s="424">
        <v>1</v>
      </c>
      <c r="HZ170" s="424">
        <v>1</v>
      </c>
      <c r="IA170" s="447">
        <v>0</v>
      </c>
      <c r="IB170" s="447">
        <v>0</v>
      </c>
      <c r="IC170" s="447">
        <v>0</v>
      </c>
      <c r="ID170" s="16">
        <v>1</v>
      </c>
      <c r="IE170" s="16">
        <v>1</v>
      </c>
      <c r="IF170" s="16">
        <v>0</v>
      </c>
      <c r="IG170" s="16">
        <v>1</v>
      </c>
      <c r="IH170" s="16">
        <v>0</v>
      </c>
      <c r="II170" s="16">
        <v>0</v>
      </c>
      <c r="IJ170" s="463">
        <v>1</v>
      </c>
      <c r="IK170" s="463">
        <v>1</v>
      </c>
      <c r="IL170" s="16">
        <v>0</v>
      </c>
      <c r="IM170" s="463">
        <v>1</v>
      </c>
      <c r="IN170" s="463">
        <v>0</v>
      </c>
      <c r="IO170" s="16">
        <v>0</v>
      </c>
      <c r="IP170" s="16">
        <v>1</v>
      </c>
      <c r="IQ170" s="16">
        <v>1</v>
      </c>
      <c r="IR170" s="447">
        <v>1</v>
      </c>
      <c r="IS170" s="463">
        <v>1</v>
      </c>
      <c r="IT170" s="16">
        <v>1</v>
      </c>
      <c r="IU170" s="463">
        <v>1</v>
      </c>
      <c r="IV170" s="16">
        <v>1</v>
      </c>
      <c r="IW170" s="16">
        <v>1</v>
      </c>
      <c r="IX170" s="463">
        <v>1</v>
      </c>
      <c r="IY170" s="463">
        <v>1</v>
      </c>
      <c r="IZ170" s="463">
        <v>1</v>
      </c>
      <c r="JA170" s="463">
        <v>1</v>
      </c>
      <c r="JB170" s="463">
        <v>1</v>
      </c>
      <c r="JC170" s="463">
        <v>1</v>
      </c>
      <c r="JD170" s="463">
        <v>1</v>
      </c>
      <c r="JE170" s="463">
        <v>0</v>
      </c>
      <c r="JF170" s="463">
        <v>1</v>
      </c>
      <c r="JG170" s="463">
        <v>1</v>
      </c>
      <c r="JH170" s="463">
        <v>1</v>
      </c>
      <c r="JI170" s="463">
        <v>1</v>
      </c>
      <c r="JJ170" s="434">
        <v>0</v>
      </c>
      <c r="JK170" s="463">
        <v>1</v>
      </c>
      <c r="JL170" s="681">
        <v>0</v>
      </c>
      <c r="JM170" s="682">
        <v>1</v>
      </c>
      <c r="JN170" s="464">
        <v>1</v>
      </c>
      <c r="JO170" s="424">
        <v>1</v>
      </c>
      <c r="JP170" s="16">
        <v>1</v>
      </c>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535" customFormat="1" ht="26.25" thickBot="1" x14ac:dyDescent="0.3">
      <c r="A171" s="750"/>
      <c r="B171" s="753"/>
      <c r="C171" s="758"/>
      <c r="D171" s="586">
        <v>1</v>
      </c>
      <c r="E171" s="604" t="s">
        <v>803</v>
      </c>
      <c r="F171" s="590"/>
      <c r="G171" s="587"/>
      <c r="H171" s="587"/>
      <c r="I171" s="587"/>
      <c r="J171" s="587"/>
      <c r="K171" s="587"/>
      <c r="L171" s="587"/>
      <c r="M171" s="587"/>
      <c r="N171" s="587"/>
      <c r="O171" s="587"/>
      <c r="P171" s="587"/>
      <c r="Q171" s="587"/>
      <c r="R171" s="587"/>
      <c r="S171" s="587"/>
      <c r="T171" s="587"/>
      <c r="U171" s="587"/>
      <c r="V171" s="587"/>
      <c r="W171" s="587"/>
      <c r="X171" s="587"/>
      <c r="Y171" s="587"/>
      <c r="Z171" s="587"/>
      <c r="AA171" s="588"/>
      <c r="AB171" s="588"/>
      <c r="AC171" s="587"/>
      <c r="AD171" s="587"/>
      <c r="AE171" s="588"/>
      <c r="AF171" s="588"/>
      <c r="AG171" s="587"/>
      <c r="AH171" s="587"/>
      <c r="AI171" s="587"/>
      <c r="AJ171" s="589"/>
      <c r="AK171" s="589"/>
      <c r="AL171" s="588"/>
      <c r="AM171" s="588"/>
      <c r="AN171" s="589"/>
      <c r="AO171" s="588"/>
      <c r="AP171" s="588"/>
      <c r="AQ171" s="589"/>
      <c r="AR171" s="588"/>
      <c r="AS171" s="589"/>
      <c r="AT171" s="588"/>
      <c r="AU171" s="590"/>
      <c r="AV171" s="590"/>
      <c r="AW171" s="588"/>
      <c r="AX171" s="589"/>
      <c r="AY171" s="589"/>
      <c r="AZ171" s="589"/>
      <c r="BA171" s="591"/>
      <c r="BB171" s="588"/>
      <c r="BC171" s="587"/>
      <c r="BD171" s="587"/>
      <c r="BE171" s="591"/>
      <c r="BF171" s="588"/>
      <c r="BG171" s="588"/>
      <c r="BH171" s="588"/>
      <c r="BI171" s="587"/>
      <c r="BJ171" s="587"/>
      <c r="BK171" s="587"/>
      <c r="BL171" s="587"/>
      <c r="BM171" s="587"/>
      <c r="BN171" s="591"/>
      <c r="BO171" s="588"/>
      <c r="BP171" s="588"/>
      <c r="BQ171" s="588"/>
      <c r="BR171" s="587"/>
      <c r="BS171" s="587"/>
      <c r="BT171" s="587"/>
      <c r="BU171" s="589"/>
      <c r="BV171" s="588"/>
      <c r="BW171" s="587"/>
      <c r="BX171" s="587"/>
      <c r="BY171" s="587"/>
      <c r="BZ171" s="587"/>
      <c r="CA171" s="589"/>
      <c r="CB171" s="591"/>
      <c r="CC171" s="591"/>
      <c r="CD171" s="587"/>
      <c r="CE171" s="587"/>
      <c r="CF171" s="588"/>
      <c r="CG171" s="587"/>
      <c r="CH171" s="542"/>
      <c r="CI171" s="542"/>
      <c r="CJ171" s="542"/>
      <c r="CK171" s="542"/>
      <c r="CL171" s="542"/>
      <c r="CM171" s="590"/>
      <c r="CN171" s="588"/>
      <c r="CO171" s="587"/>
      <c r="CP171" s="587"/>
      <c r="CQ171" s="587"/>
      <c r="CR171" s="587"/>
      <c r="CS171" s="560"/>
      <c r="CT171" s="590"/>
      <c r="CU171" s="592"/>
      <c r="CV171" s="592"/>
      <c r="CW171" s="592"/>
      <c r="CX171" s="592"/>
      <c r="CY171" s="592"/>
      <c r="CZ171" s="592"/>
      <c r="DA171" s="592"/>
      <c r="DB171" s="592"/>
      <c r="DC171" s="592"/>
      <c r="DD171" s="592"/>
      <c r="DE171" s="592"/>
      <c r="DF171" s="592"/>
      <c r="DG171" s="592"/>
      <c r="DH171" s="592"/>
      <c r="DI171" s="592"/>
      <c r="DJ171" s="592"/>
      <c r="DK171" s="590"/>
      <c r="DL171" s="590"/>
      <c r="DM171" s="590"/>
      <c r="DN171" s="590"/>
      <c r="DO171" s="590"/>
      <c r="DP171" s="593"/>
      <c r="DQ171" s="592"/>
      <c r="DR171" s="589"/>
      <c r="DS171" s="589"/>
      <c r="DT171" s="551"/>
      <c r="DU171" s="594"/>
      <c r="DV171" s="589"/>
      <c r="DW171" s="588"/>
      <c r="DX171" s="551"/>
      <c r="DY171" s="593"/>
      <c r="DZ171" s="595"/>
      <c r="EA171" s="588"/>
      <c r="EB171" s="551"/>
      <c r="EC171" s="589"/>
      <c r="ED171" s="589"/>
      <c r="EE171" s="589"/>
      <c r="EF171" s="589"/>
      <c r="EG171" s="551"/>
      <c r="EH171" s="589"/>
      <c r="EI171" s="589"/>
      <c r="EJ171" s="588"/>
      <c r="EK171" s="551"/>
      <c r="EL171" s="588"/>
      <c r="EM171" s="589"/>
      <c r="EN171" s="588"/>
      <c r="EO171" s="589"/>
      <c r="EP171" s="588"/>
      <c r="EQ171" s="596"/>
      <c r="ER171" s="589"/>
      <c r="ES171" s="588"/>
      <c r="ET171" s="551"/>
      <c r="EU171" s="588"/>
      <c r="EV171" s="588"/>
      <c r="EW171" s="589"/>
      <c r="EX171" s="597"/>
      <c r="EY171" s="588"/>
      <c r="EZ171" s="587"/>
      <c r="FA171" s="589"/>
      <c r="FB171" s="598"/>
      <c r="FC171" s="590"/>
      <c r="FD171" s="590"/>
      <c r="FE171" s="599"/>
      <c r="FF171" s="589"/>
      <c r="FG171" s="600"/>
      <c r="FH171" s="601"/>
      <c r="FI171" s="600"/>
      <c r="FJ171" s="587"/>
      <c r="FK171" s="587"/>
      <c r="FL171" s="587"/>
      <c r="FM171" s="602"/>
      <c r="FN171" s="587"/>
      <c r="FO171" s="587"/>
      <c r="FP171" s="587"/>
      <c r="FQ171" s="587"/>
      <c r="FR171" s="591"/>
      <c r="FS171" s="591"/>
      <c r="FT171" s="591"/>
      <c r="FU171" s="591"/>
      <c r="FV171" s="591"/>
      <c r="FW171" s="591"/>
      <c r="FX171" s="591"/>
      <c r="FY171" s="591"/>
      <c r="FZ171" s="591"/>
      <c r="GA171" s="591"/>
      <c r="GB171" s="591"/>
      <c r="GC171" s="591"/>
      <c r="GD171" s="591"/>
      <c r="GE171" s="591"/>
      <c r="GF171" s="551"/>
      <c r="GG171" s="569"/>
      <c r="GH171" s="569"/>
      <c r="GI171" s="569"/>
      <c r="GJ171" s="569"/>
      <c r="GK171" s="569"/>
      <c r="GL171" s="569"/>
      <c r="GM171" s="569"/>
      <c r="GN171" s="569"/>
      <c r="GO171" s="569"/>
      <c r="GP171" s="570"/>
      <c r="GQ171" s="569"/>
      <c r="GR171" s="569"/>
      <c r="GS171" s="569"/>
      <c r="GT171" s="569"/>
      <c r="GU171" s="569"/>
      <c r="GV171" s="571"/>
      <c r="GW171" s="603"/>
      <c r="GX171" s="590"/>
      <c r="GY171" s="588"/>
      <c r="GZ171" s="587"/>
      <c r="HA171" s="587"/>
      <c r="HB171" s="622"/>
      <c r="HC171" s="608">
        <v>0</v>
      </c>
      <c r="HD171" s="608">
        <v>0</v>
      </c>
      <c r="HE171" s="608">
        <v>0</v>
      </c>
      <c r="HF171" s="638">
        <v>0</v>
      </c>
      <c r="HG171" s="638">
        <v>0</v>
      </c>
      <c r="HH171" s="639">
        <v>1</v>
      </c>
      <c r="HI171" s="639">
        <v>0</v>
      </c>
      <c r="HJ171" s="638">
        <v>0</v>
      </c>
      <c r="HK171" s="638">
        <v>1</v>
      </c>
      <c r="HL171" s="639">
        <v>0</v>
      </c>
      <c r="HM171" s="638">
        <v>0</v>
      </c>
      <c r="HN171" s="608">
        <v>0</v>
      </c>
      <c r="HO171" s="608">
        <v>0</v>
      </c>
      <c r="HP171" s="608">
        <v>1</v>
      </c>
      <c r="HQ171" s="638">
        <v>0</v>
      </c>
      <c r="HR171" s="638">
        <v>1</v>
      </c>
      <c r="HS171" s="639">
        <v>0</v>
      </c>
      <c r="HT171" s="638">
        <v>0</v>
      </c>
      <c r="HU171" s="639">
        <v>1</v>
      </c>
      <c r="HV171" s="639">
        <v>0</v>
      </c>
      <c r="HW171" s="638">
        <v>1</v>
      </c>
      <c r="HX171" s="638">
        <v>1</v>
      </c>
      <c r="HY171" s="608">
        <v>1</v>
      </c>
      <c r="HZ171" s="608">
        <v>1</v>
      </c>
      <c r="IA171" s="639">
        <v>0</v>
      </c>
      <c r="IB171" s="639">
        <v>0</v>
      </c>
      <c r="IC171" s="639">
        <v>0</v>
      </c>
      <c r="ID171" s="638">
        <v>1</v>
      </c>
      <c r="IE171" s="638">
        <v>1</v>
      </c>
      <c r="IF171" s="638">
        <v>0</v>
      </c>
      <c r="IG171" s="638">
        <v>0</v>
      </c>
      <c r="IH171" s="638">
        <v>0</v>
      </c>
      <c r="II171" s="638">
        <v>0</v>
      </c>
      <c r="IJ171" s="676">
        <v>0</v>
      </c>
      <c r="IK171" s="676">
        <v>0</v>
      </c>
      <c r="IL171" s="638">
        <v>0</v>
      </c>
      <c r="IM171" s="676">
        <v>0</v>
      </c>
      <c r="IN171" s="676">
        <v>0</v>
      </c>
      <c r="IO171" s="638">
        <v>0</v>
      </c>
      <c r="IP171" s="638">
        <v>0</v>
      </c>
      <c r="IQ171" s="638">
        <v>0</v>
      </c>
      <c r="IR171" s="639">
        <v>1</v>
      </c>
      <c r="IS171" s="676">
        <v>0</v>
      </c>
      <c r="IT171" s="638">
        <v>0</v>
      </c>
      <c r="IU171" s="676">
        <v>0</v>
      </c>
      <c r="IV171" s="638">
        <v>1</v>
      </c>
      <c r="IW171" s="638">
        <v>1</v>
      </c>
      <c r="IX171" s="676">
        <v>1</v>
      </c>
      <c r="IY171" s="676">
        <v>1</v>
      </c>
      <c r="IZ171" s="676">
        <v>0</v>
      </c>
      <c r="JA171" s="676">
        <v>1</v>
      </c>
      <c r="JB171" s="676">
        <v>1</v>
      </c>
      <c r="JC171" s="676">
        <v>1</v>
      </c>
      <c r="JD171" s="463">
        <v>1</v>
      </c>
      <c r="JE171" s="676">
        <v>0</v>
      </c>
      <c r="JF171" s="676">
        <v>1</v>
      </c>
      <c r="JG171" s="676">
        <v>1</v>
      </c>
      <c r="JH171" s="676">
        <v>1</v>
      </c>
      <c r="JI171" s="676">
        <v>1</v>
      </c>
      <c r="JJ171" s="434">
        <v>0</v>
      </c>
      <c r="JK171" s="676">
        <v>1</v>
      </c>
      <c r="JL171" s="681">
        <v>0</v>
      </c>
      <c r="JM171" s="682">
        <v>0</v>
      </c>
      <c r="JN171" s="464">
        <v>0</v>
      </c>
      <c r="JO171" s="608">
        <v>1</v>
      </c>
      <c r="JP171" s="638">
        <v>1</v>
      </c>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c r="CIJ171" s="66"/>
      <c r="CIK171" s="66"/>
    </row>
    <row r="172" spans="1:2273" s="5" customFormat="1" ht="39" thickBot="1" x14ac:dyDescent="0.3">
      <c r="A172" s="750"/>
      <c r="B172" s="753"/>
      <c r="C172" s="757"/>
      <c r="D172" s="34">
        <v>1</v>
      </c>
      <c r="E172" s="153" t="s">
        <v>802</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73">
        <v>1</v>
      </c>
      <c r="AK172" s="173">
        <v>1</v>
      </c>
      <c r="AL172" s="14">
        <v>1</v>
      </c>
      <c r="AM172" s="14">
        <v>1</v>
      </c>
      <c r="AN172" s="173">
        <v>0</v>
      </c>
      <c r="AO172" s="14">
        <v>1</v>
      </c>
      <c r="AP172" s="14">
        <v>1</v>
      </c>
      <c r="AQ172" s="173">
        <v>1</v>
      </c>
      <c r="AR172" s="14">
        <v>1</v>
      </c>
      <c r="AS172" s="173">
        <v>0</v>
      </c>
      <c r="AT172" s="14">
        <v>0</v>
      </c>
      <c r="AU172" s="85">
        <v>1</v>
      </c>
      <c r="AV172" s="85">
        <v>1</v>
      </c>
      <c r="AW172" s="14">
        <v>1</v>
      </c>
      <c r="AX172" s="173">
        <v>1</v>
      </c>
      <c r="AY172" s="173">
        <v>1</v>
      </c>
      <c r="AZ172" s="173">
        <v>1</v>
      </c>
      <c r="BA172" s="193">
        <v>1</v>
      </c>
      <c r="BB172" s="14">
        <v>1</v>
      </c>
      <c r="BC172" s="15">
        <v>0</v>
      </c>
      <c r="BD172" s="15">
        <v>1</v>
      </c>
      <c r="BE172" s="193">
        <v>1</v>
      </c>
      <c r="BF172" s="224">
        <v>1</v>
      </c>
      <c r="BG172" s="224">
        <v>1</v>
      </c>
      <c r="BH172" s="224">
        <v>1</v>
      </c>
      <c r="BI172" s="225">
        <v>1</v>
      </c>
      <c r="BJ172" s="225">
        <v>1</v>
      </c>
      <c r="BK172" s="225">
        <v>0</v>
      </c>
      <c r="BL172" s="225">
        <v>1</v>
      </c>
      <c r="BM172" s="225">
        <v>1</v>
      </c>
      <c r="BN172" s="193">
        <v>1</v>
      </c>
      <c r="BO172" s="224">
        <v>0</v>
      </c>
      <c r="BP172" s="224">
        <v>1</v>
      </c>
      <c r="BQ172" s="224">
        <v>0</v>
      </c>
      <c r="BR172" s="225">
        <v>1</v>
      </c>
      <c r="BS172" s="15">
        <v>0</v>
      </c>
      <c r="BT172" s="15">
        <v>0</v>
      </c>
      <c r="BU172" s="255">
        <v>0</v>
      </c>
      <c r="BV172" s="256">
        <v>1</v>
      </c>
      <c r="BW172" s="257">
        <v>0</v>
      </c>
      <c r="BX172" s="258">
        <v>1</v>
      </c>
      <c r="BY172" s="259">
        <v>1</v>
      </c>
      <c r="BZ172" s="15">
        <v>1</v>
      </c>
      <c r="CA172" s="173">
        <v>1</v>
      </c>
      <c r="CB172" s="34">
        <v>1</v>
      </c>
      <c r="CC172" s="34">
        <v>1</v>
      </c>
      <c r="CD172" s="15">
        <v>1</v>
      </c>
      <c r="CE172" s="15">
        <v>1</v>
      </c>
      <c r="CF172" s="14">
        <v>1</v>
      </c>
      <c r="CG172" s="15">
        <v>1</v>
      </c>
      <c r="CH172" s="39">
        <v>0</v>
      </c>
      <c r="CI172" s="39">
        <v>0</v>
      </c>
      <c r="CJ172" s="39">
        <v>0</v>
      </c>
      <c r="CK172" s="39">
        <v>0</v>
      </c>
      <c r="CL172" s="39">
        <v>0</v>
      </c>
      <c r="CM172" s="278">
        <v>1</v>
      </c>
      <c r="CN172" s="279">
        <v>1</v>
      </c>
      <c r="CO172" s="280">
        <v>1</v>
      </c>
      <c r="CP172" s="280">
        <v>1</v>
      </c>
      <c r="CQ172" s="280">
        <v>1</v>
      </c>
      <c r="CR172" s="280">
        <v>1</v>
      </c>
      <c r="CS172" s="282">
        <v>0</v>
      </c>
      <c r="CT172" s="278">
        <v>1</v>
      </c>
      <c r="CU172" s="301">
        <v>1</v>
      </c>
      <c r="CV172" s="301">
        <v>1</v>
      </c>
      <c r="CW172" s="301">
        <v>1</v>
      </c>
      <c r="CX172" s="301">
        <v>1</v>
      </c>
      <c r="CY172" s="301">
        <v>1</v>
      </c>
      <c r="CZ172" s="301">
        <v>1</v>
      </c>
      <c r="DA172" s="301">
        <v>1</v>
      </c>
      <c r="DB172" s="301">
        <v>1</v>
      </c>
      <c r="DC172" s="301">
        <v>1</v>
      </c>
      <c r="DD172" s="301">
        <v>1</v>
      </c>
      <c r="DE172" s="301">
        <v>0</v>
      </c>
      <c r="DF172" s="301">
        <v>1</v>
      </c>
      <c r="DG172" s="301">
        <v>0</v>
      </c>
      <c r="DH172" s="301">
        <v>1</v>
      </c>
      <c r="DI172" s="301">
        <v>1</v>
      </c>
      <c r="DJ172" s="301">
        <v>1</v>
      </c>
      <c r="DK172" s="278">
        <v>1</v>
      </c>
      <c r="DL172" s="278">
        <v>0</v>
      </c>
      <c r="DM172" s="278">
        <v>1</v>
      </c>
      <c r="DN172" s="278">
        <v>0</v>
      </c>
      <c r="DO172" s="278">
        <v>0</v>
      </c>
      <c r="DP172" s="292">
        <v>1</v>
      </c>
      <c r="DQ172" s="301">
        <v>0</v>
      </c>
      <c r="DR172" s="342">
        <v>1</v>
      </c>
      <c r="DS172" s="393">
        <v>1</v>
      </c>
      <c r="DT172" s="66">
        <v>1</v>
      </c>
      <c r="DU172" s="343">
        <v>1</v>
      </c>
      <c r="DV172" s="342">
        <v>1</v>
      </c>
      <c r="DW172" s="344">
        <v>1</v>
      </c>
      <c r="DX172" s="66">
        <v>1</v>
      </c>
      <c r="DY172" s="345">
        <v>1</v>
      </c>
      <c r="DZ172" s="346">
        <v>1</v>
      </c>
      <c r="EA172" s="344">
        <v>1</v>
      </c>
      <c r="EB172" s="66">
        <v>1</v>
      </c>
      <c r="EC172" s="342">
        <v>1</v>
      </c>
      <c r="ED172" s="342">
        <v>1</v>
      </c>
      <c r="EE172" s="342">
        <v>1</v>
      </c>
      <c r="EF172" s="342">
        <v>1</v>
      </c>
      <c r="EG172" s="66">
        <v>1</v>
      </c>
      <c r="EH172" s="393">
        <v>1</v>
      </c>
      <c r="EI172" s="342">
        <v>1</v>
      </c>
      <c r="EJ172" s="394">
        <v>1</v>
      </c>
      <c r="EK172" s="66">
        <v>1</v>
      </c>
      <c r="EL172" s="344">
        <v>1</v>
      </c>
      <c r="EM172" s="342">
        <v>1</v>
      </c>
      <c r="EN172" s="344">
        <v>1</v>
      </c>
      <c r="EO172" s="342">
        <v>1</v>
      </c>
      <c r="EP172" s="344">
        <v>1</v>
      </c>
      <c r="EQ172" s="366">
        <v>1</v>
      </c>
      <c r="ER172" s="342">
        <v>1</v>
      </c>
      <c r="ES172" s="344">
        <v>1</v>
      </c>
      <c r="ET172" s="66">
        <v>1</v>
      </c>
      <c r="EU172" s="344">
        <v>1</v>
      </c>
      <c r="EV172" s="394">
        <v>1</v>
      </c>
      <c r="EW172" s="393">
        <v>1</v>
      </c>
      <c r="EX172" s="414">
        <v>1</v>
      </c>
      <c r="EY172" s="394">
        <v>1</v>
      </c>
      <c r="EZ172" s="426">
        <v>1</v>
      </c>
      <c r="FA172" s="393">
        <v>1</v>
      </c>
      <c r="FB172" s="441">
        <v>1</v>
      </c>
      <c r="FC172" s="278">
        <v>1</v>
      </c>
      <c r="FD172" s="278">
        <v>1</v>
      </c>
      <c r="FE172" s="484">
        <v>1</v>
      </c>
      <c r="FF172" s="393">
        <v>1</v>
      </c>
      <c r="FG172" s="470">
        <v>1</v>
      </c>
      <c r="FH172" s="471">
        <v>1</v>
      </c>
      <c r="FI172" s="470">
        <v>0</v>
      </c>
      <c r="FJ172" s="426">
        <v>1</v>
      </c>
      <c r="FK172" s="426">
        <v>1</v>
      </c>
      <c r="FL172" s="426">
        <v>0</v>
      </c>
      <c r="FM172" s="474">
        <v>0</v>
      </c>
      <c r="FN172" s="426">
        <v>1</v>
      </c>
      <c r="FO172" s="426">
        <v>1</v>
      </c>
      <c r="FP172" s="426">
        <v>1</v>
      </c>
      <c r="FQ172" s="426">
        <v>1</v>
      </c>
      <c r="FR172" s="472">
        <v>1</v>
      </c>
      <c r="FS172" s="472">
        <v>1</v>
      </c>
      <c r="FT172" s="472">
        <v>1</v>
      </c>
      <c r="FU172" s="472">
        <v>1</v>
      </c>
      <c r="FV172" s="472">
        <v>1</v>
      </c>
      <c r="FW172" s="472">
        <v>1</v>
      </c>
      <c r="FX172" s="472">
        <v>1</v>
      </c>
      <c r="FY172" s="472">
        <v>1</v>
      </c>
      <c r="FZ172" s="472">
        <v>1</v>
      </c>
      <c r="GA172" s="472">
        <v>1</v>
      </c>
      <c r="GB172" s="472">
        <v>0</v>
      </c>
      <c r="GC172" s="472">
        <v>1</v>
      </c>
      <c r="GD172" s="472">
        <v>1</v>
      </c>
      <c r="GE172" s="472">
        <v>1</v>
      </c>
      <c r="GF172" s="66">
        <v>1</v>
      </c>
      <c r="GG172" s="505">
        <v>1</v>
      </c>
      <c r="GH172" s="505">
        <v>1</v>
      </c>
      <c r="GI172" s="505">
        <v>1</v>
      </c>
      <c r="GJ172" s="505">
        <v>1</v>
      </c>
      <c r="GK172" s="505">
        <v>1</v>
      </c>
      <c r="GL172" s="505">
        <v>1</v>
      </c>
      <c r="GM172" s="505">
        <v>0</v>
      </c>
      <c r="GN172" s="505">
        <v>1</v>
      </c>
      <c r="GO172" s="505">
        <v>1</v>
      </c>
      <c r="GP172" s="503">
        <v>1</v>
      </c>
      <c r="GQ172" s="505">
        <v>1</v>
      </c>
      <c r="GR172" s="505">
        <v>1</v>
      </c>
      <c r="GS172" s="506">
        <v>1</v>
      </c>
      <c r="GT172" s="506">
        <v>1</v>
      </c>
      <c r="GU172" s="505">
        <v>0</v>
      </c>
      <c r="GV172" s="517">
        <v>1</v>
      </c>
      <c r="GW172" s="525">
        <v>1</v>
      </c>
      <c r="GX172" s="278">
        <v>1</v>
      </c>
      <c r="GY172" s="394">
        <v>1</v>
      </c>
      <c r="GZ172" s="426">
        <v>1</v>
      </c>
      <c r="HA172" s="426">
        <v>1</v>
      </c>
      <c r="HB172" s="617"/>
      <c r="HC172" s="606">
        <v>1</v>
      </c>
      <c r="HD172" s="606">
        <v>1</v>
      </c>
      <c r="HE172" s="606">
        <v>1</v>
      </c>
      <c r="HF172" s="630">
        <v>1</v>
      </c>
      <c r="HG172" s="630">
        <v>1</v>
      </c>
      <c r="HH172" s="631">
        <v>1</v>
      </c>
      <c r="HI172" s="631">
        <v>1</v>
      </c>
      <c r="HJ172" s="630">
        <v>0</v>
      </c>
      <c r="HK172" s="630">
        <v>1</v>
      </c>
      <c r="HL172" s="631">
        <v>1</v>
      </c>
      <c r="HM172" s="630">
        <v>1</v>
      </c>
      <c r="HN172" s="606">
        <v>1</v>
      </c>
      <c r="HO172" s="606">
        <v>1</v>
      </c>
      <c r="HP172" s="606">
        <v>1</v>
      </c>
      <c r="HQ172" s="630">
        <v>1</v>
      </c>
      <c r="HR172" s="630">
        <v>1</v>
      </c>
      <c r="HS172" s="631">
        <v>1</v>
      </c>
      <c r="HT172" s="630">
        <v>1</v>
      </c>
      <c r="HU172" s="631">
        <v>1</v>
      </c>
      <c r="HV172" s="631">
        <v>1</v>
      </c>
      <c r="HW172" s="630">
        <v>1</v>
      </c>
      <c r="HX172" s="630">
        <v>1</v>
      </c>
      <c r="HY172" s="606">
        <v>1</v>
      </c>
      <c r="HZ172" s="606">
        <v>1</v>
      </c>
      <c r="IA172" s="631">
        <v>0</v>
      </c>
      <c r="IB172" s="631">
        <v>1</v>
      </c>
      <c r="IC172" s="631">
        <v>1</v>
      </c>
      <c r="ID172" s="630">
        <v>1</v>
      </c>
      <c r="IE172" s="630">
        <v>1</v>
      </c>
      <c r="IF172" s="630">
        <v>1</v>
      </c>
      <c r="IG172" s="630">
        <v>1</v>
      </c>
      <c r="IH172" s="630">
        <v>1</v>
      </c>
      <c r="II172" s="630">
        <v>1</v>
      </c>
      <c r="IJ172" s="674">
        <v>1</v>
      </c>
      <c r="IK172" s="674">
        <v>1</v>
      </c>
      <c r="IL172" s="630">
        <v>1</v>
      </c>
      <c r="IM172" s="674">
        <v>1</v>
      </c>
      <c r="IN172" s="674">
        <v>1</v>
      </c>
      <c r="IO172" s="630">
        <v>1</v>
      </c>
      <c r="IP172" s="630">
        <v>1</v>
      </c>
      <c r="IQ172" s="630">
        <v>1</v>
      </c>
      <c r="IR172" s="631">
        <v>1</v>
      </c>
      <c r="IS172" s="674">
        <v>1</v>
      </c>
      <c r="IT172" s="630">
        <v>1</v>
      </c>
      <c r="IU172" s="674">
        <v>1</v>
      </c>
      <c r="IV172" s="630">
        <v>1</v>
      </c>
      <c r="IW172" s="630">
        <v>1</v>
      </c>
      <c r="IX172" s="674">
        <v>1</v>
      </c>
      <c r="IY172" s="674">
        <v>1</v>
      </c>
      <c r="IZ172" s="674">
        <v>1</v>
      </c>
      <c r="JA172" s="674">
        <v>1</v>
      </c>
      <c r="JB172" s="674">
        <v>1</v>
      </c>
      <c r="JC172" s="674">
        <v>1</v>
      </c>
      <c r="JD172" s="463">
        <v>1</v>
      </c>
      <c r="JE172" s="674">
        <v>0</v>
      </c>
      <c r="JF172" s="674">
        <v>1</v>
      </c>
      <c r="JG172" s="674">
        <v>1</v>
      </c>
      <c r="JH172" s="674">
        <v>1</v>
      </c>
      <c r="JI172" s="674">
        <v>1</v>
      </c>
      <c r="JJ172" s="434">
        <v>1</v>
      </c>
      <c r="JK172" s="674">
        <v>1</v>
      </c>
      <c r="JL172" s="684">
        <v>1</v>
      </c>
      <c r="JM172" s="685">
        <v>1</v>
      </c>
      <c r="JN172" s="470">
        <v>1</v>
      </c>
      <c r="JO172" s="606">
        <v>1</v>
      </c>
      <c r="JP172" s="630">
        <v>1</v>
      </c>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c r="CIJ172" s="66"/>
      <c r="CIK172" s="66"/>
    </row>
    <row r="173" spans="1:2273" s="35" customFormat="1" ht="16.5" thickBot="1" x14ac:dyDescent="0.3">
      <c r="A173" s="751"/>
      <c r="B173" s="754"/>
      <c r="C173" s="32"/>
      <c r="D173" s="31">
        <f>SUM(D157:D172)</f>
        <v>16</v>
      </c>
      <c r="E173" s="154"/>
      <c r="F173" s="155">
        <f>SUM(F157:F172)/15</f>
        <v>0.93333333333333335</v>
      </c>
      <c r="G173" s="155">
        <f t="shared" ref="G173:BR173" si="50">SUM(G157:G172)/15</f>
        <v>0.66666666666666663</v>
      </c>
      <c r="H173" s="155">
        <f t="shared" si="50"/>
        <v>0.46666666666666667</v>
      </c>
      <c r="I173" s="155">
        <f t="shared" si="50"/>
        <v>0.4</v>
      </c>
      <c r="J173" s="155">
        <f t="shared" si="50"/>
        <v>0.46666666666666667</v>
      </c>
      <c r="K173" s="87">
        <f t="shared" si="50"/>
        <v>0.13333333333333333</v>
      </c>
      <c r="L173" s="155">
        <f t="shared" si="50"/>
        <v>0.4</v>
      </c>
      <c r="M173" s="155">
        <f t="shared" si="50"/>
        <v>0.13333333333333333</v>
      </c>
      <c r="N173" s="155">
        <f t="shared" si="50"/>
        <v>0</v>
      </c>
      <c r="O173" s="155">
        <f t="shared" si="50"/>
        <v>0.26666666666666666</v>
      </c>
      <c r="P173" s="155">
        <f t="shared" si="50"/>
        <v>6.6666666666666666E-2</v>
      </c>
      <c r="Q173" s="155">
        <f t="shared" si="50"/>
        <v>0.2</v>
      </c>
      <c r="R173" s="155">
        <f t="shared" si="50"/>
        <v>6.6666666666666666E-2</v>
      </c>
      <c r="S173" s="155">
        <f t="shared" si="50"/>
        <v>0.4</v>
      </c>
      <c r="T173" s="155">
        <f t="shared" si="50"/>
        <v>0</v>
      </c>
      <c r="U173" s="155">
        <f t="shared" si="50"/>
        <v>6.6666666666666666E-2</v>
      </c>
      <c r="V173" s="155">
        <f t="shared" si="50"/>
        <v>0</v>
      </c>
      <c r="W173" s="155">
        <f t="shared" si="50"/>
        <v>0.46666666666666667</v>
      </c>
      <c r="X173" s="155">
        <f t="shared" si="50"/>
        <v>0.13333333333333333</v>
      </c>
      <c r="Y173" s="155">
        <f t="shared" si="50"/>
        <v>0</v>
      </c>
      <c r="Z173" s="155">
        <f t="shared" si="50"/>
        <v>0</v>
      </c>
      <c r="AA173" s="155">
        <f t="shared" si="50"/>
        <v>0.4</v>
      </c>
      <c r="AB173" s="155">
        <f t="shared" si="50"/>
        <v>6.6666666666666666E-2</v>
      </c>
      <c r="AC173" s="155">
        <f t="shared" si="50"/>
        <v>0.13333333333333333</v>
      </c>
      <c r="AD173" s="155">
        <f t="shared" si="50"/>
        <v>0.6</v>
      </c>
      <c r="AE173" s="155">
        <f t="shared" si="50"/>
        <v>0.8666666666666667</v>
      </c>
      <c r="AF173" s="155">
        <f t="shared" si="50"/>
        <v>0.4</v>
      </c>
      <c r="AG173" s="155">
        <f t="shared" si="50"/>
        <v>0.46666666666666667</v>
      </c>
      <c r="AH173" s="155">
        <f t="shared" si="50"/>
        <v>0.13333333333333333</v>
      </c>
      <c r="AI173" s="155">
        <f t="shared" si="50"/>
        <v>0.46666666666666667</v>
      </c>
      <c r="AJ173" s="155">
        <f t="shared" si="50"/>
        <v>0.73333333333333328</v>
      </c>
      <c r="AK173" s="155">
        <f t="shared" si="50"/>
        <v>0.53333333333333333</v>
      </c>
      <c r="AL173" s="155">
        <f t="shared" si="50"/>
        <v>0.93333333333333335</v>
      </c>
      <c r="AM173" s="155">
        <f t="shared" si="50"/>
        <v>0.93333333333333335</v>
      </c>
      <c r="AN173" s="155">
        <f t="shared" si="50"/>
        <v>0.4</v>
      </c>
      <c r="AO173" s="155">
        <f t="shared" si="50"/>
        <v>0.13333333333333333</v>
      </c>
      <c r="AP173" s="155">
        <f t="shared" si="50"/>
        <v>0.46666666666666667</v>
      </c>
      <c r="AQ173" s="155">
        <f t="shared" si="50"/>
        <v>0.73333333333333328</v>
      </c>
      <c r="AR173" s="155">
        <f t="shared" si="50"/>
        <v>0.93333333333333335</v>
      </c>
      <c r="AS173" s="155">
        <f t="shared" si="50"/>
        <v>0.33333333333333331</v>
      </c>
      <c r="AT173" s="155">
        <f t="shared" si="50"/>
        <v>0</v>
      </c>
      <c r="AU173" s="155">
        <f t="shared" si="50"/>
        <v>0.46666666666666667</v>
      </c>
      <c r="AV173" s="155">
        <f t="shared" si="50"/>
        <v>0.93333333333333335</v>
      </c>
      <c r="AW173" s="155">
        <f t="shared" si="50"/>
        <v>0.53333333333333333</v>
      </c>
      <c r="AX173" s="155">
        <f t="shared" si="50"/>
        <v>0.93333333333333335</v>
      </c>
      <c r="AY173" s="155">
        <f t="shared" si="50"/>
        <v>0.4</v>
      </c>
      <c r="AZ173" s="155">
        <f t="shared" si="50"/>
        <v>0.26666666666666666</v>
      </c>
      <c r="BA173" s="155">
        <f t="shared" si="50"/>
        <v>0.93333333333333335</v>
      </c>
      <c r="BB173" s="155">
        <f t="shared" si="50"/>
        <v>0.46666666666666667</v>
      </c>
      <c r="BC173" s="155">
        <f t="shared" si="50"/>
        <v>6.6666666666666666E-2</v>
      </c>
      <c r="BD173" s="155">
        <f t="shared" si="50"/>
        <v>0.8666666666666667</v>
      </c>
      <c r="BE173" s="155">
        <f t="shared" si="50"/>
        <v>0.8</v>
      </c>
      <c r="BF173" s="155">
        <f t="shared" si="50"/>
        <v>0.33333333333333331</v>
      </c>
      <c r="BG173" s="155">
        <f t="shared" si="50"/>
        <v>0.53333333333333333</v>
      </c>
      <c r="BH173" s="155">
        <f t="shared" si="50"/>
        <v>0.46666666666666667</v>
      </c>
      <c r="BI173" s="155">
        <f t="shared" si="50"/>
        <v>0.26666666666666666</v>
      </c>
      <c r="BJ173" s="155">
        <f t="shared" si="50"/>
        <v>0.46666666666666667</v>
      </c>
      <c r="BK173" s="155">
        <f t="shared" si="50"/>
        <v>0.46666666666666667</v>
      </c>
      <c r="BL173" s="155">
        <f t="shared" si="50"/>
        <v>0.33333333333333331</v>
      </c>
      <c r="BM173" s="155">
        <f t="shared" si="50"/>
        <v>0.53333333333333333</v>
      </c>
      <c r="BN173" s="155">
        <f t="shared" si="50"/>
        <v>0.37333333333333329</v>
      </c>
      <c r="BO173" s="155">
        <f t="shared" si="50"/>
        <v>0.13333333333333333</v>
      </c>
      <c r="BP173" s="155">
        <f t="shared" si="50"/>
        <v>0.66666666666666663</v>
      </c>
      <c r="BQ173" s="155">
        <f t="shared" si="50"/>
        <v>0.2</v>
      </c>
      <c r="BR173" s="155">
        <f t="shared" si="50"/>
        <v>0.26666666666666666</v>
      </c>
      <c r="BS173" s="155">
        <f t="shared" ref="BS173:CH173" si="51">SUM(BS157:BS172)/15</f>
        <v>0.46666666666666667</v>
      </c>
      <c r="BT173" s="155">
        <f t="shared" si="51"/>
        <v>0.8</v>
      </c>
      <c r="BU173" s="155">
        <f t="shared" si="51"/>
        <v>0.46666666666666667</v>
      </c>
      <c r="BV173" s="155">
        <f t="shared" si="51"/>
        <v>0.66666666666666663</v>
      </c>
      <c r="BW173" s="155">
        <f t="shared" si="51"/>
        <v>0.46666666666666667</v>
      </c>
      <c r="BX173" s="155">
        <f t="shared" si="51"/>
        <v>0.93333333333333335</v>
      </c>
      <c r="BY173" s="155">
        <f t="shared" si="51"/>
        <v>0.73333333333333328</v>
      </c>
      <c r="BZ173" s="155">
        <f t="shared" si="51"/>
        <v>1</v>
      </c>
      <c r="CA173" s="155">
        <f t="shared" si="51"/>
        <v>0.8666666666666667</v>
      </c>
      <c r="CB173" s="155">
        <f t="shared" si="51"/>
        <v>0.6</v>
      </c>
      <c r="CC173" s="155">
        <f t="shared" si="51"/>
        <v>0.4</v>
      </c>
      <c r="CD173" s="155">
        <f t="shared" si="51"/>
        <v>0.4</v>
      </c>
      <c r="CE173" s="155">
        <f t="shared" si="51"/>
        <v>0.33333333333333331</v>
      </c>
      <c r="CF173" s="155">
        <f t="shared" si="51"/>
        <v>0.53333333333333333</v>
      </c>
      <c r="CG173" s="155">
        <f t="shared" si="51"/>
        <v>0.6</v>
      </c>
      <c r="CH173" s="155">
        <f t="shared" si="51"/>
        <v>0</v>
      </c>
      <c r="CI173" s="155">
        <f t="shared" ref="CI173:EP173" si="52">SUM(CI157:CI172)/15</f>
        <v>0</v>
      </c>
      <c r="CJ173" s="155">
        <f t="shared" si="52"/>
        <v>0</v>
      </c>
      <c r="CK173" s="155">
        <f t="shared" si="52"/>
        <v>0</v>
      </c>
      <c r="CL173" s="155">
        <f t="shared" si="52"/>
        <v>0</v>
      </c>
      <c r="CM173" s="155">
        <f t="shared" si="52"/>
        <v>0.46666666666666667</v>
      </c>
      <c r="CN173" s="155">
        <f t="shared" si="52"/>
        <v>0.8</v>
      </c>
      <c r="CO173" s="155">
        <f t="shared" si="52"/>
        <v>0.73333333333333328</v>
      </c>
      <c r="CP173" s="155">
        <f t="shared" si="52"/>
        <v>0.4</v>
      </c>
      <c r="CQ173" s="155">
        <f t="shared" si="52"/>
        <v>1</v>
      </c>
      <c r="CR173" s="155">
        <f t="shared" si="52"/>
        <v>0.46666666666666667</v>
      </c>
      <c r="CS173" s="155">
        <f t="shared" si="52"/>
        <v>0</v>
      </c>
      <c r="CT173" s="155">
        <f t="shared" si="52"/>
        <v>0.46666666666666667</v>
      </c>
      <c r="CU173" s="155">
        <f t="shared" si="52"/>
        <v>0.13333333333333333</v>
      </c>
      <c r="CV173" s="155">
        <f t="shared" si="52"/>
        <v>0.33333333333333331</v>
      </c>
      <c r="CW173" s="155">
        <f t="shared" si="52"/>
        <v>0.33333333333333331</v>
      </c>
      <c r="CX173" s="155">
        <f t="shared" si="52"/>
        <v>0.2</v>
      </c>
      <c r="CY173" s="155">
        <f t="shared" si="52"/>
        <v>0.2</v>
      </c>
      <c r="CZ173" s="155">
        <f t="shared" si="52"/>
        <v>0.4</v>
      </c>
      <c r="DA173" s="155">
        <f t="shared" si="52"/>
        <v>0.13333333333333333</v>
      </c>
      <c r="DB173" s="155">
        <f t="shared" si="52"/>
        <v>0.2</v>
      </c>
      <c r="DC173" s="155">
        <f t="shared" si="52"/>
        <v>0.13333333333333333</v>
      </c>
      <c r="DD173" s="155">
        <f t="shared" si="52"/>
        <v>0.26666666666666666</v>
      </c>
      <c r="DE173" s="155">
        <f t="shared" si="52"/>
        <v>0</v>
      </c>
      <c r="DF173" s="155">
        <f t="shared" si="52"/>
        <v>0.4</v>
      </c>
      <c r="DG173" s="155">
        <f t="shared" si="52"/>
        <v>6.6666666666666666E-2</v>
      </c>
      <c r="DH173" s="155">
        <f t="shared" si="52"/>
        <v>0.13333333333333333</v>
      </c>
      <c r="DI173" s="155">
        <f t="shared" si="52"/>
        <v>0.6</v>
      </c>
      <c r="DJ173" s="155">
        <f t="shared" si="52"/>
        <v>0.53333333333333333</v>
      </c>
      <c r="DK173" s="155">
        <f t="shared" si="52"/>
        <v>0.93333333333333335</v>
      </c>
      <c r="DL173" s="155">
        <f t="shared" si="52"/>
        <v>0.46666666666666667</v>
      </c>
      <c r="DM173" s="155">
        <f t="shared" si="52"/>
        <v>0.4</v>
      </c>
      <c r="DN173" s="155">
        <f t="shared" si="52"/>
        <v>0.33333333333333331</v>
      </c>
      <c r="DO173" s="155">
        <f t="shared" si="52"/>
        <v>0.2</v>
      </c>
      <c r="DP173" s="155">
        <f t="shared" si="52"/>
        <v>0.8</v>
      </c>
      <c r="DQ173" s="155">
        <f t="shared" si="52"/>
        <v>0.66666666666666663</v>
      </c>
      <c r="DR173" s="155">
        <f t="shared" si="52"/>
        <v>0.93333333333333335</v>
      </c>
      <c r="DS173" s="155">
        <f t="shared" si="52"/>
        <v>0.8</v>
      </c>
      <c r="DT173" s="155">
        <f t="shared" si="52"/>
        <v>0.46666666666666667</v>
      </c>
      <c r="DU173" s="155">
        <f t="shared" si="52"/>
        <v>0.33333333333333331</v>
      </c>
      <c r="DV173" s="155">
        <f t="shared" si="52"/>
        <v>0.66666666666666663</v>
      </c>
      <c r="DW173" s="155">
        <f t="shared" si="52"/>
        <v>0.53333333333333333</v>
      </c>
      <c r="DX173" s="155">
        <f t="shared" si="52"/>
        <v>0.73333333333333328</v>
      </c>
      <c r="DY173" s="155">
        <f t="shared" si="52"/>
        <v>1</v>
      </c>
      <c r="DZ173" s="155">
        <f t="shared" si="52"/>
        <v>0.53333333333333333</v>
      </c>
      <c r="EA173" s="155">
        <f t="shared" si="52"/>
        <v>0.2</v>
      </c>
      <c r="EB173" s="155">
        <f t="shared" si="52"/>
        <v>0.4</v>
      </c>
      <c r="EC173" s="155">
        <f t="shared" si="52"/>
        <v>0.4</v>
      </c>
      <c r="ED173" s="155">
        <f t="shared" si="52"/>
        <v>0.8666666666666667</v>
      </c>
      <c r="EE173" s="155">
        <f t="shared" si="52"/>
        <v>0.46666666666666667</v>
      </c>
      <c r="EF173" s="155">
        <f t="shared" si="52"/>
        <v>0.4</v>
      </c>
      <c r="EG173" s="155">
        <f t="shared" si="52"/>
        <v>0.8666666666666667</v>
      </c>
      <c r="EH173" s="155">
        <f t="shared" si="52"/>
        <v>0.66666666666666663</v>
      </c>
      <c r="EI173" s="155">
        <f t="shared" si="52"/>
        <v>0.93333333333333335</v>
      </c>
      <c r="EJ173" s="155">
        <f t="shared" si="52"/>
        <v>0.93333333333333335</v>
      </c>
      <c r="EK173" s="155">
        <f t="shared" si="52"/>
        <v>0.93333333333333335</v>
      </c>
      <c r="EL173" s="155">
        <f t="shared" si="52"/>
        <v>0.93333333333333335</v>
      </c>
      <c r="EM173" s="155">
        <f t="shared" si="52"/>
        <v>0.93333333333333335</v>
      </c>
      <c r="EN173" s="155">
        <f t="shared" si="52"/>
        <v>0.66666666666666663</v>
      </c>
      <c r="EO173" s="155">
        <f t="shared" si="52"/>
        <v>0.53333333333333333</v>
      </c>
      <c r="EP173" s="155">
        <f t="shared" si="52"/>
        <v>0.4</v>
      </c>
      <c r="EQ173" s="155">
        <f t="shared" ref="EQ173:HA173" si="53">SUM(EQ157:EQ172)/15</f>
        <v>0.53333333333333333</v>
      </c>
      <c r="ER173" s="155">
        <f t="shared" si="53"/>
        <v>0.93333333333333335</v>
      </c>
      <c r="ES173" s="155">
        <f t="shared" si="53"/>
        <v>0.53333333333333333</v>
      </c>
      <c r="ET173" s="155">
        <f t="shared" si="53"/>
        <v>0.8</v>
      </c>
      <c r="EU173" s="155">
        <f t="shared" si="53"/>
        <v>0.33333333333333331</v>
      </c>
      <c r="EV173" s="155">
        <f t="shared" si="53"/>
        <v>0.53333333333333333</v>
      </c>
      <c r="EW173" s="155">
        <f t="shared" si="53"/>
        <v>0.6333333333333333</v>
      </c>
      <c r="EX173" s="155">
        <f t="shared" si="53"/>
        <v>0.8666666666666667</v>
      </c>
      <c r="EY173" s="155">
        <f t="shared" si="53"/>
        <v>0.66666666666666663</v>
      </c>
      <c r="EZ173" s="155">
        <f t="shared" si="53"/>
        <v>0.4</v>
      </c>
      <c r="FA173" s="155">
        <f t="shared" si="53"/>
        <v>0.8</v>
      </c>
      <c r="FB173" s="155">
        <f t="shared" si="53"/>
        <v>0.8666666666666667</v>
      </c>
      <c r="FC173" s="155">
        <f t="shared" si="53"/>
        <v>0.93333333333333335</v>
      </c>
      <c r="FD173" s="155">
        <f t="shared" si="53"/>
        <v>0.6</v>
      </c>
      <c r="FE173" s="487">
        <f t="shared" si="53"/>
        <v>0.46666666666666667</v>
      </c>
      <c r="FF173" s="155">
        <f t="shared" si="53"/>
        <v>0.4</v>
      </c>
      <c r="FG173" s="155">
        <f t="shared" si="53"/>
        <v>0.33333333333333331</v>
      </c>
      <c r="FH173" s="155">
        <f t="shared" si="53"/>
        <v>0.46666666666666667</v>
      </c>
      <c r="FI173" s="155">
        <f t="shared" si="53"/>
        <v>0.2</v>
      </c>
      <c r="FJ173" s="155">
        <f t="shared" si="53"/>
        <v>0.46666666666666667</v>
      </c>
      <c r="FK173" s="155">
        <f t="shared" si="53"/>
        <v>1</v>
      </c>
      <c r="FL173" s="155">
        <f t="shared" si="53"/>
        <v>0.6</v>
      </c>
      <c r="FM173" s="155">
        <f t="shared" si="53"/>
        <v>0.46666666666666667</v>
      </c>
      <c r="FN173" s="155">
        <f t="shared" si="53"/>
        <v>0.93333333333333335</v>
      </c>
      <c r="FO173" s="155">
        <f t="shared" si="53"/>
        <v>0.93333333333333335</v>
      </c>
      <c r="FP173" s="155">
        <f t="shared" si="53"/>
        <v>1</v>
      </c>
      <c r="FQ173" s="155">
        <f t="shared" si="53"/>
        <v>0.6</v>
      </c>
      <c r="FR173" s="155">
        <f t="shared" si="53"/>
        <v>0.66666666666666663</v>
      </c>
      <c r="FS173" s="155">
        <f t="shared" si="53"/>
        <v>0.93333333333333335</v>
      </c>
      <c r="FT173" s="155">
        <f t="shared" si="53"/>
        <v>1</v>
      </c>
      <c r="FU173" s="155">
        <f t="shared" si="53"/>
        <v>1</v>
      </c>
      <c r="FV173" s="155">
        <f t="shared" si="53"/>
        <v>0.66666666666666663</v>
      </c>
      <c r="FW173" s="155">
        <f t="shared" si="53"/>
        <v>0.66666666666666663</v>
      </c>
      <c r="FX173" s="155">
        <f t="shared" si="53"/>
        <v>1</v>
      </c>
      <c r="FY173" s="155">
        <f t="shared" si="53"/>
        <v>1</v>
      </c>
      <c r="FZ173" s="155">
        <f t="shared" si="53"/>
        <v>0.8</v>
      </c>
      <c r="GA173" s="155">
        <f t="shared" si="53"/>
        <v>0.8666666666666667</v>
      </c>
      <c r="GB173" s="155">
        <f t="shared" si="53"/>
        <v>0.26666666666666666</v>
      </c>
      <c r="GC173" s="155">
        <f>SUM(GC157:GC172)/14</f>
        <v>1</v>
      </c>
      <c r="GD173" s="155">
        <f>SUM(GD157:GD172)/14</f>
        <v>1</v>
      </c>
      <c r="GE173" s="155">
        <f t="shared" si="53"/>
        <v>1</v>
      </c>
      <c r="GF173" s="155">
        <f t="shared" si="53"/>
        <v>1</v>
      </c>
      <c r="GG173" s="155">
        <f t="shared" si="53"/>
        <v>0.46666666666666667</v>
      </c>
      <c r="GH173" s="155">
        <f t="shared" si="53"/>
        <v>0.33333333333333331</v>
      </c>
      <c r="GI173" s="155">
        <f t="shared" si="53"/>
        <v>0.4</v>
      </c>
      <c r="GJ173" s="155">
        <f t="shared" si="53"/>
        <v>0.2</v>
      </c>
      <c r="GK173" s="155">
        <f t="shared" si="53"/>
        <v>0.33333333333333331</v>
      </c>
      <c r="GL173" s="155">
        <f t="shared" si="53"/>
        <v>0.13333333333333333</v>
      </c>
      <c r="GM173" s="155">
        <f t="shared" si="53"/>
        <v>6.6666666666666666E-2</v>
      </c>
      <c r="GN173" s="155">
        <f t="shared" si="53"/>
        <v>0.46666666666666667</v>
      </c>
      <c r="GO173" s="155">
        <f t="shared" si="53"/>
        <v>0.33333333333333331</v>
      </c>
      <c r="GP173" s="155">
        <f t="shared" si="53"/>
        <v>0.46666666666666667</v>
      </c>
      <c r="GQ173" s="155">
        <f t="shared" si="53"/>
        <v>0.46666666666666667</v>
      </c>
      <c r="GR173" s="155">
        <f t="shared" si="53"/>
        <v>0.26666666666666666</v>
      </c>
      <c r="GS173" s="155">
        <f t="shared" si="53"/>
        <v>0.4</v>
      </c>
      <c r="GT173" s="155">
        <f t="shared" si="53"/>
        <v>0.26666666666666666</v>
      </c>
      <c r="GU173" s="155">
        <f t="shared" si="53"/>
        <v>0</v>
      </c>
      <c r="GV173" s="155">
        <f t="shared" si="53"/>
        <v>0.8666666666666667</v>
      </c>
      <c r="GW173" s="155">
        <f t="shared" si="53"/>
        <v>0.93333333333333335</v>
      </c>
      <c r="GX173" s="155">
        <f t="shared" si="53"/>
        <v>1</v>
      </c>
      <c r="GY173" s="155">
        <f t="shared" si="53"/>
        <v>0.8666666666666667</v>
      </c>
      <c r="GZ173" s="155">
        <f t="shared" si="53"/>
        <v>0.8666666666666667</v>
      </c>
      <c r="HA173" s="155">
        <f t="shared" si="53"/>
        <v>0.93333333333333335</v>
      </c>
      <c r="HB173" s="623"/>
      <c r="HC173" s="155">
        <f>SUM(HC157:HC172)/16</f>
        <v>0.5</v>
      </c>
      <c r="HD173" s="155">
        <f>SUM(HD157:HD172)/16</f>
        <v>0.4375</v>
      </c>
      <c r="HE173" s="155">
        <f t="shared" ref="HE173:JO173" si="54">SUM(HE157:HE172)/16</f>
        <v>0.5625</v>
      </c>
      <c r="HF173" s="155">
        <f t="shared" si="54"/>
        <v>0.8125</v>
      </c>
      <c r="HG173" s="155">
        <f t="shared" si="54"/>
        <v>0.75</v>
      </c>
      <c r="HH173" s="155">
        <f t="shared" si="54"/>
        <v>0.9375</v>
      </c>
      <c r="HI173" s="155">
        <f t="shared" si="54"/>
        <v>0.875</v>
      </c>
      <c r="HJ173" s="155">
        <f t="shared" si="54"/>
        <v>0.8125</v>
      </c>
      <c r="HK173" s="155">
        <f t="shared" si="54"/>
        <v>0.8125</v>
      </c>
      <c r="HL173" s="155">
        <f t="shared" si="54"/>
        <v>0.75</v>
      </c>
      <c r="HM173" s="155">
        <f t="shared" si="54"/>
        <v>0.375</v>
      </c>
      <c r="HN173" s="155">
        <f t="shared" si="54"/>
        <v>0.625</v>
      </c>
      <c r="HO173" s="155">
        <f t="shared" si="54"/>
        <v>0.4375</v>
      </c>
      <c r="HP173" s="155">
        <f t="shared" si="54"/>
        <v>0.5625</v>
      </c>
      <c r="HQ173" s="155">
        <f t="shared" si="54"/>
        <v>0.625</v>
      </c>
      <c r="HR173" s="155">
        <f t="shared" si="54"/>
        <v>0.78125</v>
      </c>
      <c r="HS173" s="155">
        <f t="shared" si="54"/>
        <v>0.625</v>
      </c>
      <c r="HT173" s="155">
        <f t="shared" si="54"/>
        <v>0.875</v>
      </c>
      <c r="HU173" s="155">
        <f t="shared" si="54"/>
        <v>1</v>
      </c>
      <c r="HV173" s="155">
        <f t="shared" si="54"/>
        <v>0.5</v>
      </c>
      <c r="HW173" s="155">
        <f t="shared" si="54"/>
        <v>1</v>
      </c>
      <c r="HX173" s="155">
        <f t="shared" si="54"/>
        <v>1</v>
      </c>
      <c r="HY173" s="155">
        <f t="shared" si="54"/>
        <v>0.5</v>
      </c>
      <c r="HZ173" s="155">
        <f t="shared" si="54"/>
        <v>0.375</v>
      </c>
      <c r="IA173" s="155">
        <f t="shared" si="54"/>
        <v>0</v>
      </c>
      <c r="IB173" s="155">
        <f t="shared" si="54"/>
        <v>0.6875</v>
      </c>
      <c r="IC173" s="155">
        <f t="shared" si="54"/>
        <v>0.75</v>
      </c>
      <c r="ID173" s="155">
        <f t="shared" si="54"/>
        <v>0.75</v>
      </c>
      <c r="IE173" s="155">
        <f t="shared" si="54"/>
        <v>1</v>
      </c>
      <c r="IF173" s="155">
        <f t="shared" si="54"/>
        <v>0.5625</v>
      </c>
      <c r="IG173" s="155">
        <f t="shared" si="54"/>
        <v>0.5625</v>
      </c>
      <c r="IH173" s="155">
        <f t="shared" si="54"/>
        <v>0.5625</v>
      </c>
      <c r="II173" s="155">
        <f t="shared" si="54"/>
        <v>0.5</v>
      </c>
      <c r="IJ173" s="155">
        <f t="shared" si="54"/>
        <v>0.375</v>
      </c>
      <c r="IK173" s="155">
        <f t="shared" si="54"/>
        <v>0.9375</v>
      </c>
      <c r="IL173" s="155">
        <f t="shared" si="54"/>
        <v>0.625</v>
      </c>
      <c r="IM173" s="155">
        <f t="shared" si="54"/>
        <v>0.5625</v>
      </c>
      <c r="IN173" s="155">
        <f t="shared" si="54"/>
        <v>0.4375</v>
      </c>
      <c r="IO173" s="155">
        <f>SUM(IO157:IO172)/15</f>
        <v>0.66666666666666663</v>
      </c>
      <c r="IP173" s="155">
        <f t="shared" ref="IP173:IQ173" si="55">SUM(IP157:IP172)/15</f>
        <v>0.8</v>
      </c>
      <c r="IQ173" s="155">
        <f t="shared" si="55"/>
        <v>0.53333333333333333</v>
      </c>
      <c r="IR173" s="155">
        <f t="shared" si="54"/>
        <v>0.5625</v>
      </c>
      <c r="IS173" s="155">
        <f t="shared" si="54"/>
        <v>0.5</v>
      </c>
      <c r="IT173" s="155">
        <f>SUM(IT157:IT172)/15</f>
        <v>0.93333333333333335</v>
      </c>
      <c r="IU173" s="155">
        <f t="shared" si="54"/>
        <v>0.9375</v>
      </c>
      <c r="IV173" s="155">
        <f t="shared" si="54"/>
        <v>1</v>
      </c>
      <c r="IW173" s="155">
        <f t="shared" si="54"/>
        <v>0.9375</v>
      </c>
      <c r="IX173" s="155">
        <f t="shared" si="54"/>
        <v>0.9375</v>
      </c>
      <c r="IY173" s="155">
        <f t="shared" si="54"/>
        <v>1</v>
      </c>
      <c r="IZ173" s="155">
        <f t="shared" si="54"/>
        <v>0.9375</v>
      </c>
      <c r="JA173" s="155">
        <f t="shared" si="54"/>
        <v>0.47875000000000001</v>
      </c>
      <c r="JB173" s="155">
        <f t="shared" si="54"/>
        <v>1</v>
      </c>
      <c r="JC173" s="155">
        <f t="shared" si="54"/>
        <v>1</v>
      </c>
      <c r="JD173" s="155">
        <f t="shared" si="54"/>
        <v>0.9375</v>
      </c>
      <c r="JE173" s="155">
        <f t="shared" si="54"/>
        <v>0</v>
      </c>
      <c r="JF173" s="155">
        <f t="shared" si="54"/>
        <v>1</v>
      </c>
      <c r="JG173" s="155">
        <f t="shared" si="54"/>
        <v>0.625</v>
      </c>
      <c r="JH173" s="155">
        <f t="shared" si="54"/>
        <v>1</v>
      </c>
      <c r="JI173" s="155">
        <f t="shared" si="54"/>
        <v>0.875</v>
      </c>
      <c r="JJ173" s="155">
        <f t="shared" si="54"/>
        <v>0.375</v>
      </c>
      <c r="JK173" s="155">
        <f t="shared" si="54"/>
        <v>1</v>
      </c>
      <c r="JL173" s="155">
        <f t="shared" si="54"/>
        <v>0.625</v>
      </c>
      <c r="JM173" s="155">
        <f t="shared" si="54"/>
        <v>0.4375</v>
      </c>
      <c r="JN173" s="155">
        <f t="shared" si="54"/>
        <v>0.8125</v>
      </c>
      <c r="JO173" s="155">
        <f t="shared" si="54"/>
        <v>0.5</v>
      </c>
      <c r="JP173" s="155">
        <f t="shared" ref="JP173:JQ173" si="56">SUM(JP157:JP172)/16</f>
        <v>1</v>
      </c>
      <c r="JQ173" s="155">
        <f t="shared" si="56"/>
        <v>0</v>
      </c>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row>
    <row r="174" spans="1:2273" s="40" customFormat="1" x14ac:dyDescent="0.25">
      <c r="A174" s="36"/>
      <c r="B174" s="37"/>
      <c r="C174" s="38"/>
      <c r="D174" s="39"/>
      <c r="E174" s="156"/>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77"/>
      <c r="HB174" s="624"/>
    </row>
    <row r="175" spans="1:2273" s="40" customFormat="1" ht="21" x14ac:dyDescent="0.25">
      <c r="A175" s="48"/>
      <c r="B175" s="49"/>
      <c r="C175" s="80" t="s">
        <v>164</v>
      </c>
      <c r="D175" s="50">
        <f>D36+D54+D72+D112+D118+D126+D139+D156+D173</f>
        <v>161</v>
      </c>
      <c r="E175" s="51" t="s">
        <v>165</v>
      </c>
      <c r="F175" s="59">
        <f>(F36+F54+F72+F112+F118+F126+F139+F156+F173)/9</f>
        <v>0.71486706648471354</v>
      </c>
      <c r="G175" s="59">
        <f t="shared" ref="G175:Z175" si="57">(G36+G54+G72+G112+G118+G126+G139+G156+G173)/9</f>
        <v>0.23325360913596205</v>
      </c>
      <c r="H175" s="59">
        <f t="shared" si="57"/>
        <v>0.18620998826881183</v>
      </c>
      <c r="I175" s="59">
        <f t="shared" si="57"/>
        <v>5.840455840455841E-2</v>
      </c>
      <c r="J175" s="59">
        <f t="shared" si="57"/>
        <v>0.15341712753477457</v>
      </c>
      <c r="K175" s="59">
        <f t="shared" si="57"/>
        <v>1.7663817663817662E-2</v>
      </c>
      <c r="L175" s="59">
        <f t="shared" si="57"/>
        <v>6.8126780626780625E-2</v>
      </c>
      <c r="M175" s="59">
        <f t="shared" si="57"/>
        <v>4.4624601977543157E-2</v>
      </c>
      <c r="N175" s="59">
        <f t="shared" si="57"/>
        <v>0</v>
      </c>
      <c r="O175" s="59">
        <f t="shared" si="57"/>
        <v>2.9629629629629631E-2</v>
      </c>
      <c r="P175" s="59">
        <f t="shared" si="57"/>
        <v>2.9629629629629631E-2</v>
      </c>
      <c r="Q175" s="59">
        <f t="shared" si="57"/>
        <v>2.2222222222222223E-2</v>
      </c>
      <c r="R175" s="59">
        <f t="shared" si="57"/>
        <v>7.4074074074074077E-3</v>
      </c>
      <c r="S175" s="59">
        <f t="shared" si="57"/>
        <v>8.4396681749622934E-2</v>
      </c>
      <c r="T175" s="59">
        <f t="shared" si="57"/>
        <v>0</v>
      </c>
      <c r="U175" s="59">
        <f t="shared" si="57"/>
        <v>7.4074074074074077E-3</v>
      </c>
      <c r="V175" s="59">
        <f t="shared" si="57"/>
        <v>0</v>
      </c>
      <c r="W175" s="59">
        <f t="shared" si="57"/>
        <v>5.8796296296296298E-2</v>
      </c>
      <c r="X175" s="59">
        <f t="shared" si="57"/>
        <v>2.87037037037037E-2</v>
      </c>
      <c r="Y175" s="59">
        <f t="shared" si="57"/>
        <v>0</v>
      </c>
      <c r="Z175" s="59">
        <f t="shared" si="57"/>
        <v>0</v>
      </c>
      <c r="AA175" s="59">
        <f t="shared" ref="AA175:CH175" si="58">(AA36+AA54+AA72+AA112+AA118+AA126+AA139+AA156+AA173)/9</f>
        <v>5.751633986928105E-2</v>
      </c>
      <c r="AB175" s="59">
        <f t="shared" si="58"/>
        <v>2.824074074074074E-2</v>
      </c>
      <c r="AC175" s="59">
        <f t="shared" si="58"/>
        <v>2.7886710239651415E-2</v>
      </c>
      <c r="AD175" s="59">
        <f t="shared" si="58"/>
        <v>6.6666666666666666E-2</v>
      </c>
      <c r="AE175" s="59">
        <f t="shared" si="58"/>
        <v>0.51597249156072678</v>
      </c>
      <c r="AF175" s="59">
        <f t="shared" si="58"/>
        <v>4.7293447293447297E-2</v>
      </c>
      <c r="AG175" s="59">
        <f t="shared" si="58"/>
        <v>0.22243918935095408</v>
      </c>
      <c r="AH175" s="59">
        <f t="shared" si="58"/>
        <v>0.12196706887883359</v>
      </c>
      <c r="AI175" s="59">
        <f t="shared" si="58"/>
        <v>9.7653762359644708E-2</v>
      </c>
      <c r="AJ175" s="59">
        <f t="shared" si="58"/>
        <v>0.33756595800713446</v>
      </c>
      <c r="AK175" s="59">
        <f t="shared" si="58"/>
        <v>0.12592592592592591</v>
      </c>
      <c r="AL175" s="59">
        <f t="shared" si="58"/>
        <v>0.94157712657712667</v>
      </c>
      <c r="AM175" s="59">
        <f t="shared" si="58"/>
        <v>0.98245014245014239</v>
      </c>
      <c r="AN175" s="59">
        <f t="shared" si="58"/>
        <v>7.82973018267136E-2</v>
      </c>
      <c r="AO175" s="59">
        <f t="shared" si="58"/>
        <v>0.34065808374631901</v>
      </c>
      <c r="AP175" s="59">
        <f t="shared" si="58"/>
        <v>0.29748018865665926</v>
      </c>
      <c r="AQ175" s="59">
        <f t="shared" si="58"/>
        <v>0.80619293016351845</v>
      </c>
      <c r="AR175" s="59">
        <f t="shared" si="58"/>
        <v>0.96248168498168496</v>
      </c>
      <c r="AS175" s="59">
        <f t="shared" si="58"/>
        <v>3.7037037037037035E-2</v>
      </c>
      <c r="AT175" s="59">
        <f t="shared" si="58"/>
        <v>8.2592592592592592E-2</v>
      </c>
      <c r="AU175" s="59">
        <f t="shared" si="58"/>
        <v>0.10161848500083795</v>
      </c>
      <c r="AV175" s="59">
        <f t="shared" si="58"/>
        <v>0.49114367114367119</v>
      </c>
      <c r="AW175" s="59">
        <f t="shared" si="58"/>
        <v>0.26309912854030498</v>
      </c>
      <c r="AX175" s="59">
        <f t="shared" si="58"/>
        <v>0.71737418899183614</v>
      </c>
      <c r="AY175" s="59">
        <f t="shared" si="58"/>
        <v>8.8960113960113968E-2</v>
      </c>
      <c r="AZ175" s="59">
        <f t="shared" si="58"/>
        <v>6.4351851851851841E-2</v>
      </c>
      <c r="BA175" s="59">
        <f t="shared" si="58"/>
        <v>0.28516297972180321</v>
      </c>
      <c r="BB175" s="59">
        <f t="shared" si="58"/>
        <v>8.6032763532763526E-2</v>
      </c>
      <c r="BC175" s="59">
        <f t="shared" si="58"/>
        <v>1.8518518518518521E-2</v>
      </c>
      <c r="BD175" s="59">
        <f t="shared" si="58"/>
        <v>0.62949513993631634</v>
      </c>
      <c r="BE175" s="59">
        <f t="shared" si="58"/>
        <v>0.66813917019799374</v>
      </c>
      <c r="BF175" s="59">
        <f t="shared" si="58"/>
        <v>0.12107549857549858</v>
      </c>
      <c r="BG175" s="59">
        <f t="shared" si="58"/>
        <v>0.1544159544159544</v>
      </c>
      <c r="BH175" s="59">
        <f t="shared" si="58"/>
        <v>0.10754985754985755</v>
      </c>
      <c r="BI175" s="59">
        <f t="shared" si="58"/>
        <v>4.7970085470085473E-2</v>
      </c>
      <c r="BJ175" s="59">
        <f t="shared" si="58"/>
        <v>0.10118191721132898</v>
      </c>
      <c r="BK175" s="59">
        <f t="shared" si="58"/>
        <v>0.10966943187531424</v>
      </c>
      <c r="BL175" s="59">
        <f t="shared" si="58"/>
        <v>0.13621794871794871</v>
      </c>
      <c r="BM175" s="59">
        <f t="shared" si="58"/>
        <v>9.9700435729847492E-2</v>
      </c>
      <c r="BN175" s="59">
        <f t="shared" si="58"/>
        <v>4.148148148148148E-2</v>
      </c>
      <c r="BO175" s="59">
        <f t="shared" si="58"/>
        <v>9.0028490028490032E-2</v>
      </c>
      <c r="BP175" s="59">
        <f t="shared" si="58"/>
        <v>0.12921065862242331</v>
      </c>
      <c r="BQ175" s="59">
        <f t="shared" si="58"/>
        <v>2.2222222222222223E-2</v>
      </c>
      <c r="BR175" s="59">
        <f t="shared" si="58"/>
        <v>5.7834757834757826E-2</v>
      </c>
      <c r="BS175" s="59">
        <f t="shared" si="58"/>
        <v>0.47090378031554497</v>
      </c>
      <c r="BT175" s="59">
        <f t="shared" si="58"/>
        <v>0.60454098733510497</v>
      </c>
      <c r="BU175" s="59">
        <f t="shared" si="58"/>
        <v>0.17615300821183175</v>
      </c>
      <c r="BV175" s="59">
        <f t="shared" si="58"/>
        <v>0.12784858387799564</v>
      </c>
      <c r="BW175" s="59">
        <f t="shared" si="58"/>
        <v>0.16402044578515168</v>
      </c>
      <c r="BX175" s="59">
        <f t="shared" si="58"/>
        <v>0.25965267303502598</v>
      </c>
      <c r="BY175" s="59">
        <f t="shared" si="58"/>
        <v>0.24165325959443607</v>
      </c>
      <c r="BZ175" s="59">
        <f t="shared" si="58"/>
        <v>0.65724993416169886</v>
      </c>
      <c r="CA175" s="59">
        <f t="shared" si="58"/>
        <v>0.340156336038689</v>
      </c>
      <c r="CB175" s="59">
        <f t="shared" si="58"/>
        <v>0.52260779525485401</v>
      </c>
      <c r="CC175" s="59">
        <f t="shared" si="58"/>
        <v>0.22575654193301251</v>
      </c>
      <c r="CD175" s="59">
        <f t="shared" si="58"/>
        <v>0.29809793148028446</v>
      </c>
      <c r="CE175" s="59">
        <f t="shared" si="58"/>
        <v>0.18603126720773777</v>
      </c>
      <c r="CF175" s="59">
        <f t="shared" si="58"/>
        <v>0.32533816945581656</v>
      </c>
      <c r="CG175" s="59">
        <f t="shared" si="58"/>
        <v>0.30152104431516197</v>
      </c>
      <c r="CH175" s="59">
        <f t="shared" si="58"/>
        <v>0</v>
      </c>
      <c r="CI175" s="59">
        <f t="shared" ref="CI175:EP175" si="59">(CI36+CI54+CI72+CI112+CI118+CI126+CI139+CI156+CI173)/9</f>
        <v>0</v>
      </c>
      <c r="CJ175" s="59">
        <f t="shared" si="59"/>
        <v>0</v>
      </c>
      <c r="CK175" s="59">
        <f t="shared" si="59"/>
        <v>0</v>
      </c>
      <c r="CL175" s="59">
        <f t="shared" si="59"/>
        <v>0</v>
      </c>
      <c r="CM175" s="59">
        <f t="shared" si="59"/>
        <v>0.31013873925638635</v>
      </c>
      <c r="CN175" s="59">
        <f t="shared" si="59"/>
        <v>0.13904307021954082</v>
      </c>
      <c r="CO175" s="59">
        <f t="shared" si="59"/>
        <v>0.18923483923483922</v>
      </c>
      <c r="CP175" s="59">
        <f t="shared" si="59"/>
        <v>0.23433946228063876</v>
      </c>
      <c r="CQ175" s="59">
        <f t="shared" si="59"/>
        <v>0.30526736335559868</v>
      </c>
      <c r="CR175" s="59">
        <f t="shared" si="59"/>
        <v>0.20615863439392854</v>
      </c>
      <c r="CS175" s="59">
        <f t="shared" si="59"/>
        <v>0</v>
      </c>
      <c r="CT175" s="59">
        <f t="shared" si="59"/>
        <v>7.4985754985754979E-2</v>
      </c>
      <c r="CU175" s="59">
        <f t="shared" si="59"/>
        <v>1.4814814814814815E-2</v>
      </c>
      <c r="CV175" s="59">
        <f t="shared" si="59"/>
        <v>3.9886039886039885E-2</v>
      </c>
      <c r="CW175" s="59">
        <f t="shared" si="59"/>
        <v>8.6234288587229757E-2</v>
      </c>
      <c r="CX175" s="59">
        <f t="shared" si="59"/>
        <v>3.5294117647058823E-2</v>
      </c>
      <c r="CY175" s="59">
        <f t="shared" si="59"/>
        <v>4.0992123345064524E-2</v>
      </c>
      <c r="CZ175" s="59">
        <f t="shared" si="59"/>
        <v>5.751633986928105E-2</v>
      </c>
      <c r="DA175" s="59">
        <f t="shared" si="59"/>
        <v>1.4814814814814815E-2</v>
      </c>
      <c r="DB175" s="59">
        <f t="shared" si="59"/>
        <v>2.507122507122507E-2</v>
      </c>
      <c r="DC175" s="59">
        <f t="shared" si="59"/>
        <v>2.0512820512820513E-2</v>
      </c>
      <c r="DD175" s="59">
        <f t="shared" si="59"/>
        <v>3.8176638176638175E-2</v>
      </c>
      <c r="DE175" s="59">
        <f t="shared" si="59"/>
        <v>0</v>
      </c>
      <c r="DF175" s="59">
        <f t="shared" si="59"/>
        <v>4.4444444444444446E-2</v>
      </c>
      <c r="DG175" s="59">
        <f t="shared" si="59"/>
        <v>2.824074074074074E-2</v>
      </c>
      <c r="DH175" s="59">
        <f t="shared" si="59"/>
        <v>2.7886710239651415E-2</v>
      </c>
      <c r="DI175" s="59">
        <f t="shared" si="59"/>
        <v>6.6666666666666666E-2</v>
      </c>
      <c r="DJ175" s="59">
        <f t="shared" si="59"/>
        <v>0.17694612032847326</v>
      </c>
      <c r="DK175" s="59">
        <f t="shared" si="59"/>
        <v>0.7610667600373483</v>
      </c>
      <c r="DL175" s="59">
        <f t="shared" si="59"/>
        <v>5.185185185185185E-2</v>
      </c>
      <c r="DM175" s="59">
        <f t="shared" si="59"/>
        <v>4.4444444444444446E-2</v>
      </c>
      <c r="DN175" s="59">
        <f t="shared" si="59"/>
        <v>6.5901505901505911E-2</v>
      </c>
      <c r="DO175" s="59">
        <f t="shared" si="59"/>
        <v>2.2222222222222223E-2</v>
      </c>
      <c r="DP175" s="59">
        <f t="shared" si="59"/>
        <v>0.17659197012138192</v>
      </c>
      <c r="DQ175" s="59">
        <f t="shared" si="59"/>
        <v>0.12383597883597883</v>
      </c>
      <c r="DR175" s="59">
        <f t="shared" si="59"/>
        <v>0.98148148148148151</v>
      </c>
      <c r="DS175" s="59">
        <f t="shared" si="59"/>
        <v>0.37501197060020591</v>
      </c>
      <c r="DT175" s="59">
        <f t="shared" si="59"/>
        <v>0.17912087912087912</v>
      </c>
      <c r="DU175" s="59">
        <f t="shared" si="59"/>
        <v>5.9854497354497355E-2</v>
      </c>
      <c r="DV175" s="59">
        <f t="shared" si="59"/>
        <v>0.27583662524838992</v>
      </c>
      <c r="DW175" s="59">
        <f t="shared" si="59"/>
        <v>9.0028490028490032E-2</v>
      </c>
      <c r="DX175" s="59">
        <f t="shared" si="59"/>
        <v>0.29348799348799348</v>
      </c>
      <c r="DY175" s="59">
        <f t="shared" si="59"/>
        <v>0.72058224999401466</v>
      </c>
      <c r="DZ175" s="59">
        <f t="shared" si="59"/>
        <v>0.14110105580693816</v>
      </c>
      <c r="EA175" s="59">
        <f t="shared" si="59"/>
        <v>8.1364468864468867E-2</v>
      </c>
      <c r="EB175" s="59">
        <f t="shared" si="59"/>
        <v>7.382478632478634E-2</v>
      </c>
      <c r="EC175" s="59">
        <f t="shared" si="59"/>
        <v>6.8126780626780625E-2</v>
      </c>
      <c r="ED175" s="59">
        <f t="shared" si="59"/>
        <v>0.88572086954439888</v>
      </c>
      <c r="EE175" s="59">
        <f t="shared" si="59"/>
        <v>0.18235754985754987</v>
      </c>
      <c r="EF175" s="59">
        <f t="shared" si="59"/>
        <v>0.27267177811295457</v>
      </c>
      <c r="EG175" s="59">
        <f t="shared" si="59"/>
        <v>0.64908879791232743</v>
      </c>
      <c r="EH175" s="59">
        <f t="shared" si="59"/>
        <v>0.86868987766046601</v>
      </c>
      <c r="EI175" s="59">
        <f t="shared" si="59"/>
        <v>0.98974358974358978</v>
      </c>
      <c r="EJ175" s="59">
        <f t="shared" si="59"/>
        <v>0.8509070722306018</v>
      </c>
      <c r="EK175" s="59">
        <f t="shared" si="59"/>
        <v>0.80337546984605812</v>
      </c>
      <c r="EL175" s="59">
        <f t="shared" si="59"/>
        <v>0.98689458689458698</v>
      </c>
      <c r="EM175" s="59">
        <f t="shared" si="59"/>
        <v>0.98279914529914536</v>
      </c>
      <c r="EN175" s="59">
        <f t="shared" si="59"/>
        <v>0.30126858435681964</v>
      </c>
      <c r="EO175" s="59">
        <f t="shared" si="59"/>
        <v>0.17455337690631806</v>
      </c>
      <c r="EP175" s="59">
        <f t="shared" si="59"/>
        <v>9.0457516339869287E-2</v>
      </c>
      <c r="EQ175" s="59">
        <f t="shared" ref="EQ175:HC175" si="60">(EQ36+EQ54+EQ72+EQ112+EQ118+EQ126+EQ139+EQ156+EQ173)/9</f>
        <v>0.29279932485814836</v>
      </c>
      <c r="ER175" s="59">
        <f t="shared" si="60"/>
        <v>0.8740374440374441</v>
      </c>
      <c r="ES175" s="59">
        <f t="shared" si="60"/>
        <v>0.22262311762311762</v>
      </c>
      <c r="ET175" s="59">
        <f t="shared" si="60"/>
        <v>0.17671568627450979</v>
      </c>
      <c r="EU175" s="59">
        <f t="shared" si="60"/>
        <v>0.15787874979051447</v>
      </c>
      <c r="EV175" s="59">
        <f t="shared" si="60"/>
        <v>0.20998533601474778</v>
      </c>
      <c r="EW175" s="59">
        <f t="shared" si="60"/>
        <v>0.54764113337642739</v>
      </c>
      <c r="EX175" s="59">
        <f t="shared" si="60"/>
        <v>0.53569842466901285</v>
      </c>
      <c r="EY175" s="59">
        <f t="shared" si="60"/>
        <v>0.3990745528980823</v>
      </c>
      <c r="EZ175" s="59">
        <f t="shared" si="60"/>
        <v>0.36798588666235726</v>
      </c>
      <c r="FA175" s="59">
        <f t="shared" si="60"/>
        <v>0.47744092508798391</v>
      </c>
      <c r="FB175" s="59">
        <f t="shared" si="60"/>
        <v>0.49595627139744791</v>
      </c>
      <c r="FC175" s="59">
        <f t="shared" si="60"/>
        <v>0.80374991022049835</v>
      </c>
      <c r="FD175" s="59">
        <f t="shared" si="60"/>
        <v>0.17542022792022791</v>
      </c>
      <c r="FE175" s="488">
        <f t="shared" si="60"/>
        <v>7.2685185185185186E-2</v>
      </c>
      <c r="FF175" s="59">
        <f t="shared" si="60"/>
        <v>0.11821326821326822</v>
      </c>
      <c r="FG175" s="59">
        <f t="shared" si="60"/>
        <v>0.22041603821015585</v>
      </c>
      <c r="FH175" s="59">
        <f t="shared" si="60"/>
        <v>0.20582369700016759</v>
      </c>
      <c r="FI175" s="59">
        <f t="shared" si="60"/>
        <v>6.8382352941176477E-2</v>
      </c>
      <c r="FJ175" s="59">
        <f t="shared" si="60"/>
        <v>0.13644335511982572</v>
      </c>
      <c r="FK175" s="59">
        <f t="shared" si="60"/>
        <v>0.8978698316933611</v>
      </c>
      <c r="FL175" s="59">
        <f t="shared" si="60"/>
        <v>0.37613828437357849</v>
      </c>
      <c r="FM175" s="59">
        <f t="shared" si="60"/>
        <v>0.12887464387464387</v>
      </c>
      <c r="FN175" s="59">
        <f t="shared" si="60"/>
        <v>0.82233785822021122</v>
      </c>
      <c r="FO175" s="59">
        <f t="shared" si="60"/>
        <v>0.93198209198209192</v>
      </c>
      <c r="FP175" s="59">
        <f t="shared" si="60"/>
        <v>0.91269841269841279</v>
      </c>
      <c r="FQ175" s="59">
        <f t="shared" si="60"/>
        <v>0.17973981900452488</v>
      </c>
      <c r="FR175" s="59">
        <f t="shared" si="60"/>
        <v>0.22792124542124542</v>
      </c>
      <c r="FS175" s="59">
        <f t="shared" si="60"/>
        <v>0.23372255739902797</v>
      </c>
      <c r="FT175" s="59">
        <f t="shared" si="60"/>
        <v>0.77284188034188039</v>
      </c>
      <c r="FU175" s="59">
        <f t="shared" si="60"/>
        <v>0.97916666666666663</v>
      </c>
      <c r="FV175" s="59">
        <f t="shared" si="60"/>
        <v>0.17465099715099716</v>
      </c>
      <c r="FW175" s="59">
        <f t="shared" si="60"/>
        <v>0.19437321937321939</v>
      </c>
      <c r="FX175" s="59">
        <f t="shared" si="60"/>
        <v>0.97916666666666663</v>
      </c>
      <c r="FY175" s="59">
        <f t="shared" si="60"/>
        <v>0.93828191960544893</v>
      </c>
      <c r="FZ175" s="59">
        <f t="shared" si="60"/>
        <v>0.1793956043956044</v>
      </c>
      <c r="GA175" s="59">
        <f t="shared" si="60"/>
        <v>0.72545314707079411</v>
      </c>
      <c r="GB175" s="59">
        <f t="shared" si="60"/>
        <v>5.185185185185185E-2</v>
      </c>
      <c r="GC175" s="59">
        <f t="shared" si="60"/>
        <v>0.67652397711221246</v>
      </c>
      <c r="GD175" s="59">
        <f t="shared" si="60"/>
        <v>0.97916666666666663</v>
      </c>
      <c r="GE175" s="59">
        <f t="shared" si="60"/>
        <v>0.93453548085901028</v>
      </c>
      <c r="GF175" s="59">
        <f t="shared" si="60"/>
        <v>0.97916666666666663</v>
      </c>
      <c r="GG175" s="59">
        <f t="shared" si="60"/>
        <v>0.11670144126026478</v>
      </c>
      <c r="GH175" s="59">
        <f t="shared" si="60"/>
        <v>3.7037037037037035E-2</v>
      </c>
      <c r="GI175" s="59">
        <f t="shared" si="60"/>
        <v>9.7905144963968488E-2</v>
      </c>
      <c r="GJ175" s="59">
        <f t="shared" si="60"/>
        <v>5.6944444444444436E-2</v>
      </c>
      <c r="GK175" s="59">
        <f t="shared" si="60"/>
        <v>4.357298474945534E-2</v>
      </c>
      <c r="GL175" s="59">
        <f t="shared" si="60"/>
        <v>1.7663817663817662E-2</v>
      </c>
      <c r="GM175" s="59">
        <f t="shared" si="60"/>
        <v>7.4074074074074077E-3</v>
      </c>
      <c r="GN175" s="59">
        <f t="shared" si="60"/>
        <v>5.185185185185185E-2</v>
      </c>
      <c r="GO175" s="59">
        <f t="shared" si="60"/>
        <v>3.7037037037037035E-2</v>
      </c>
      <c r="GP175" s="59">
        <f t="shared" si="60"/>
        <v>6.4923747276688454E-2</v>
      </c>
      <c r="GQ175" s="59">
        <f t="shared" si="60"/>
        <v>5.185185185185185E-2</v>
      </c>
      <c r="GR175" s="59">
        <f t="shared" si="60"/>
        <v>2.9629629629629631E-2</v>
      </c>
      <c r="GS175" s="59">
        <f t="shared" si="60"/>
        <v>6.5277777777777782E-2</v>
      </c>
      <c r="GT175" s="59">
        <f t="shared" si="60"/>
        <v>4.3518518518518519E-2</v>
      </c>
      <c r="GU175" s="59">
        <f t="shared" si="60"/>
        <v>0</v>
      </c>
      <c r="GV175" s="59">
        <f t="shared" si="60"/>
        <v>0.31506176829706239</v>
      </c>
      <c r="GW175" s="59">
        <f t="shared" si="60"/>
        <v>0.83635070267423217</v>
      </c>
      <c r="GX175" s="59">
        <f t="shared" si="60"/>
        <v>0.93822242572242565</v>
      </c>
      <c r="GY175" s="59">
        <f t="shared" si="60"/>
        <v>0.53894658718188126</v>
      </c>
      <c r="GZ175" s="59">
        <f t="shared" si="60"/>
        <v>0.41924154277095455</v>
      </c>
      <c r="HA175" s="59">
        <f t="shared" si="60"/>
        <v>0.4102927410280352</v>
      </c>
      <c r="HB175" s="625"/>
      <c r="HC175" s="59">
        <f t="shared" si="60"/>
        <v>0.14101851851851852</v>
      </c>
      <c r="HD175" s="59">
        <f t="shared" ref="HD175:JN175" si="61">(HD36+HD54+HD72+HD112+HD118+HD126+HD139+HD156+HD173)/9</f>
        <v>0.27325420766597236</v>
      </c>
      <c r="HE175" s="59">
        <f t="shared" si="61"/>
        <v>0.26387757667169431</v>
      </c>
      <c r="HF175" s="59">
        <f t="shared" si="61"/>
        <v>0.33662590677296556</v>
      </c>
      <c r="HG175" s="59">
        <f t="shared" si="61"/>
        <v>0.22204110704110705</v>
      </c>
      <c r="HH175" s="59">
        <f t="shared" si="61"/>
        <v>0.27810613134142542</v>
      </c>
      <c r="HI175" s="59">
        <f t="shared" si="61"/>
        <v>0.31442182001005531</v>
      </c>
      <c r="HJ175" s="59">
        <f t="shared" si="61"/>
        <v>0.50057249395484682</v>
      </c>
      <c r="HK175" s="59">
        <f t="shared" si="61"/>
        <v>0.4842704517704518</v>
      </c>
      <c r="HL175" s="59">
        <f t="shared" si="61"/>
        <v>0.4330347865641983</v>
      </c>
      <c r="HM175" s="59">
        <f t="shared" si="61"/>
        <v>7.7222222222222234E-2</v>
      </c>
      <c r="HN175" s="59">
        <f t="shared" si="61"/>
        <v>0.12724107591754652</v>
      </c>
      <c r="HO175" s="59">
        <f t="shared" si="61"/>
        <v>8.7746354952237315E-2</v>
      </c>
      <c r="HP175" s="59">
        <f t="shared" si="61"/>
        <v>0.21669180492709905</v>
      </c>
      <c r="HQ175" s="59">
        <f t="shared" si="61"/>
        <v>0.2520625942684766</v>
      </c>
      <c r="HR175" s="59">
        <f t="shared" si="61"/>
        <v>0.52514559242500425</v>
      </c>
      <c r="HS175" s="59">
        <f t="shared" si="61"/>
        <v>0.17399488855371206</v>
      </c>
      <c r="HT175" s="59">
        <f t="shared" si="61"/>
        <v>0.54781446766740893</v>
      </c>
      <c r="HU175" s="59">
        <f t="shared" si="61"/>
        <v>1</v>
      </c>
      <c r="HV175" s="59">
        <f t="shared" si="61"/>
        <v>0.18753477459359813</v>
      </c>
      <c r="HW175" s="59">
        <f t="shared" si="61"/>
        <v>0.93266687016687022</v>
      </c>
      <c r="HX175" s="59">
        <f t="shared" si="61"/>
        <v>0.46526658526658526</v>
      </c>
      <c r="HY175" s="59">
        <f t="shared" si="61"/>
        <v>0.26527556321673967</v>
      </c>
      <c r="HZ175" s="59">
        <f t="shared" si="61"/>
        <v>0.13532763532763534</v>
      </c>
      <c r="IA175" s="59">
        <f t="shared" si="61"/>
        <v>0.13916373386961622</v>
      </c>
      <c r="IB175" s="59">
        <f t="shared" si="61"/>
        <v>0.14523815509109628</v>
      </c>
      <c r="IC175" s="59">
        <f t="shared" si="61"/>
        <v>0.21482864085805264</v>
      </c>
      <c r="ID175" s="59">
        <f t="shared" si="61"/>
        <v>0.25101474777945371</v>
      </c>
      <c r="IE175" s="59">
        <f t="shared" si="61"/>
        <v>0.19462771433359669</v>
      </c>
      <c r="IF175" s="59">
        <f t="shared" si="61"/>
        <v>0.31313851181498237</v>
      </c>
      <c r="IG175" s="59">
        <f t="shared" si="61"/>
        <v>0.29255530417295122</v>
      </c>
      <c r="IH175" s="59">
        <f t="shared" si="61"/>
        <v>0.30030267662620602</v>
      </c>
      <c r="II175" s="59">
        <f t="shared" si="61"/>
        <v>0.27727291771409424</v>
      </c>
      <c r="IJ175" s="59">
        <f t="shared" si="61"/>
        <v>0.17456163662046015</v>
      </c>
      <c r="IK175" s="59">
        <f t="shared" si="61"/>
        <v>0.87362266274030975</v>
      </c>
      <c r="IL175" s="59">
        <f t="shared" si="61"/>
        <v>0.22045895281189398</v>
      </c>
      <c r="IM175" s="59">
        <f t="shared" si="61"/>
        <v>0.25348039215686274</v>
      </c>
      <c r="IN175" s="59">
        <f t="shared" si="61"/>
        <v>0.11246857717445952</v>
      </c>
      <c r="IO175" s="59">
        <f t="shared" si="61"/>
        <v>0.38217158658335126</v>
      </c>
      <c r="IP175" s="59">
        <f t="shared" si="61"/>
        <v>0.44499706720294951</v>
      </c>
      <c r="IQ175" s="59">
        <f t="shared" si="61"/>
        <v>0.10516381766381766</v>
      </c>
      <c r="IR175" s="59">
        <f t="shared" si="61"/>
        <v>0.23550904977375564</v>
      </c>
      <c r="IS175" s="59">
        <f t="shared" si="61"/>
        <v>0.11734330484330485</v>
      </c>
      <c r="IT175" s="691">
        <f t="shared" si="61"/>
        <v>0.70157916157916167</v>
      </c>
      <c r="IU175" s="59">
        <f t="shared" si="61"/>
        <v>0.8814981804687686</v>
      </c>
      <c r="IV175" s="59">
        <f t="shared" si="61"/>
        <v>1</v>
      </c>
      <c r="IW175" s="59">
        <f t="shared" si="61"/>
        <v>0.8288888888888889</v>
      </c>
      <c r="IX175" s="59">
        <f t="shared" si="61"/>
        <v>0.95308236970001681</v>
      </c>
      <c r="IY175" s="59">
        <f t="shared" si="61"/>
        <v>1</v>
      </c>
      <c r="IZ175" s="59">
        <f t="shared" si="61"/>
        <v>0.34753256003256</v>
      </c>
      <c r="JA175" s="59">
        <f t="shared" si="61"/>
        <v>0.19325645215351098</v>
      </c>
      <c r="JB175" s="59">
        <f t="shared" si="61"/>
        <v>0.56586182336182334</v>
      </c>
      <c r="JC175" s="59">
        <f t="shared" si="61"/>
        <v>0.58866150733797795</v>
      </c>
      <c r="JD175" s="59">
        <f t="shared" si="61"/>
        <v>0.94368580765639587</v>
      </c>
      <c r="JE175" s="59">
        <f t="shared" si="61"/>
        <v>1.8722018722018719E-2</v>
      </c>
      <c r="JF175" s="59">
        <f t="shared" si="61"/>
        <v>0.78686382245205777</v>
      </c>
      <c r="JG175" s="59">
        <f t="shared" si="61"/>
        <v>0.29239866886925714</v>
      </c>
      <c r="JH175" s="59">
        <f t="shared" si="61"/>
        <v>0.9971509971509972</v>
      </c>
      <c r="JI175" s="59">
        <f t="shared" si="61"/>
        <v>0.88438285570638508</v>
      </c>
      <c r="JJ175" s="59">
        <f t="shared" si="61"/>
        <v>0.17551742919389979</v>
      </c>
      <c r="JK175" s="59">
        <f t="shared" si="61"/>
        <v>1</v>
      </c>
      <c r="JL175" s="59">
        <f t="shared" si="61"/>
        <v>0.21501586104527279</v>
      </c>
      <c r="JM175" s="59">
        <f t="shared" si="61"/>
        <v>8.2924836601307186E-2</v>
      </c>
      <c r="JN175" s="59">
        <f t="shared" si="61"/>
        <v>0.71361847303023773</v>
      </c>
      <c r="JO175" s="59">
        <f t="shared" ref="JO175:JQ175" si="62">(JO36+JO54+JO72+JO112+JO118+JO126+JO139+JO156+JO173)/9</f>
        <v>0.15524174627115805</v>
      </c>
      <c r="JP175" s="59">
        <f t="shared" si="62"/>
        <v>0.8851256314491609</v>
      </c>
      <c r="JQ175" s="59">
        <f t="shared" si="62"/>
        <v>0</v>
      </c>
    </row>
    <row r="176" spans="1:2273" s="47" customFormat="1" x14ac:dyDescent="0.25">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89"/>
      <c r="HB176" s="626"/>
    </row>
    <row r="177" spans="1:2273" s="41" customFormat="1" ht="21" x14ac:dyDescent="0.35">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90"/>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27"/>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c r="CIJ177" s="67"/>
      <c r="CIK177" s="67"/>
    </row>
    <row r="178" spans="1:2273" s="5" customFormat="1" ht="30" customHeight="1" x14ac:dyDescent="0.25">
      <c r="A178" s="63"/>
      <c r="B178" s="62"/>
      <c r="C178" s="66"/>
      <c r="D178" s="75"/>
      <c r="E178" s="70" t="s">
        <v>172</v>
      </c>
      <c r="F178" s="68">
        <f t="shared" ref="F178:Z178" si="63">F36</f>
        <v>0.52</v>
      </c>
      <c r="G178" s="68">
        <f t="shared" si="63"/>
        <v>0.32</v>
      </c>
      <c r="H178" s="68">
        <f t="shared" si="63"/>
        <v>0.08</v>
      </c>
      <c r="I178" s="68">
        <f t="shared" si="63"/>
        <v>0</v>
      </c>
      <c r="J178" s="68">
        <f t="shared" si="63"/>
        <v>0.08</v>
      </c>
      <c r="K178" s="68">
        <f t="shared" si="63"/>
        <v>0</v>
      </c>
      <c r="L178" s="68">
        <f t="shared" si="63"/>
        <v>0</v>
      </c>
      <c r="M178" s="68">
        <f t="shared" si="63"/>
        <v>0</v>
      </c>
      <c r="N178" s="68">
        <f t="shared" si="63"/>
        <v>0</v>
      </c>
      <c r="O178" s="68">
        <f t="shared" si="63"/>
        <v>0</v>
      </c>
      <c r="P178" s="68">
        <f t="shared" si="63"/>
        <v>0</v>
      </c>
      <c r="Q178" s="68">
        <f t="shared" si="63"/>
        <v>0</v>
      </c>
      <c r="R178" s="68">
        <f t="shared" si="63"/>
        <v>0</v>
      </c>
      <c r="S178" s="68">
        <f t="shared" si="63"/>
        <v>0.04</v>
      </c>
      <c r="T178" s="68">
        <f t="shared" si="63"/>
        <v>0</v>
      </c>
      <c r="U178" s="68">
        <f t="shared" si="63"/>
        <v>0</v>
      </c>
      <c r="V178" s="68">
        <f t="shared" si="63"/>
        <v>0</v>
      </c>
      <c r="W178" s="68">
        <f t="shared" si="63"/>
        <v>0</v>
      </c>
      <c r="X178" s="68">
        <f t="shared" si="63"/>
        <v>0</v>
      </c>
      <c r="Y178" s="68">
        <f t="shared" si="63"/>
        <v>0</v>
      </c>
      <c r="Z178" s="68">
        <f t="shared" si="63"/>
        <v>0</v>
      </c>
      <c r="AA178" s="68">
        <f t="shared" ref="AA178:CH178" si="64">AA36</f>
        <v>0</v>
      </c>
      <c r="AB178" s="68">
        <f t="shared" si="64"/>
        <v>0</v>
      </c>
      <c r="AC178" s="68">
        <f t="shared" si="64"/>
        <v>0</v>
      </c>
      <c r="AD178" s="68">
        <f t="shared" si="64"/>
        <v>0</v>
      </c>
      <c r="AE178" s="68">
        <f t="shared" si="64"/>
        <v>0.28000000000000003</v>
      </c>
      <c r="AF178" s="68">
        <f t="shared" si="64"/>
        <v>0</v>
      </c>
      <c r="AG178" s="68">
        <f t="shared" si="64"/>
        <v>0.2</v>
      </c>
      <c r="AH178" s="68">
        <f t="shared" si="64"/>
        <v>0.08</v>
      </c>
      <c r="AI178" s="68">
        <f t="shared" si="64"/>
        <v>0</v>
      </c>
      <c r="AJ178" s="68">
        <f t="shared" si="64"/>
        <v>0.08</v>
      </c>
      <c r="AK178" s="68">
        <f t="shared" si="64"/>
        <v>0</v>
      </c>
      <c r="AL178" s="68">
        <f t="shared" si="64"/>
        <v>0.96</v>
      </c>
      <c r="AM178" s="68">
        <f t="shared" si="64"/>
        <v>0.96</v>
      </c>
      <c r="AN178" s="68">
        <f t="shared" si="64"/>
        <v>0</v>
      </c>
      <c r="AO178" s="68">
        <f t="shared" si="64"/>
        <v>0.56000000000000005</v>
      </c>
      <c r="AP178" s="68">
        <f t="shared" si="64"/>
        <v>0.4</v>
      </c>
      <c r="AQ178" s="68">
        <f t="shared" si="64"/>
        <v>0.56000000000000005</v>
      </c>
      <c r="AR178" s="68">
        <f t="shared" si="64"/>
        <v>0.96</v>
      </c>
      <c r="AS178" s="68">
        <f t="shared" si="64"/>
        <v>0</v>
      </c>
      <c r="AT178" s="68">
        <f t="shared" si="64"/>
        <v>0.16</v>
      </c>
      <c r="AU178" s="68">
        <f t="shared" si="64"/>
        <v>0.04</v>
      </c>
      <c r="AV178" s="68">
        <f t="shared" si="64"/>
        <v>0.48</v>
      </c>
      <c r="AW178" s="68">
        <f t="shared" si="64"/>
        <v>0</v>
      </c>
      <c r="AX178" s="68">
        <f t="shared" si="64"/>
        <v>0.84</v>
      </c>
      <c r="AY178" s="68">
        <f t="shared" si="64"/>
        <v>0</v>
      </c>
      <c r="AZ178" s="68">
        <f t="shared" si="64"/>
        <v>0</v>
      </c>
      <c r="BA178" s="68">
        <f t="shared" si="64"/>
        <v>0.16</v>
      </c>
      <c r="BB178" s="68">
        <f t="shared" si="64"/>
        <v>0.04</v>
      </c>
      <c r="BC178" s="68">
        <f t="shared" si="64"/>
        <v>0</v>
      </c>
      <c r="BD178" s="68">
        <f t="shared" si="64"/>
        <v>0.52</v>
      </c>
      <c r="BE178" s="68">
        <f t="shared" si="64"/>
        <v>0.28000000000000003</v>
      </c>
      <c r="BF178" s="68">
        <f t="shared" si="64"/>
        <v>0.04</v>
      </c>
      <c r="BG178" s="68">
        <f t="shared" si="64"/>
        <v>0</v>
      </c>
      <c r="BH178" s="68">
        <f t="shared" si="64"/>
        <v>0.2</v>
      </c>
      <c r="BI178" s="68">
        <f t="shared" si="64"/>
        <v>0</v>
      </c>
      <c r="BJ178" s="68">
        <f t="shared" si="64"/>
        <v>0.08</v>
      </c>
      <c r="BK178" s="68">
        <f t="shared" si="64"/>
        <v>0.12</v>
      </c>
      <c r="BL178" s="68">
        <f t="shared" si="64"/>
        <v>0</v>
      </c>
      <c r="BM178" s="68">
        <f t="shared" si="64"/>
        <v>0</v>
      </c>
      <c r="BN178" s="68">
        <f t="shared" si="64"/>
        <v>0</v>
      </c>
      <c r="BO178" s="68">
        <f t="shared" si="64"/>
        <v>0</v>
      </c>
      <c r="BP178" s="68">
        <f t="shared" si="64"/>
        <v>0</v>
      </c>
      <c r="BQ178" s="68">
        <f t="shared" si="64"/>
        <v>0</v>
      </c>
      <c r="BR178" s="68">
        <f t="shared" si="64"/>
        <v>0</v>
      </c>
      <c r="BS178" s="68">
        <f t="shared" si="64"/>
        <v>0.68</v>
      </c>
      <c r="BT178" s="68">
        <f t="shared" si="64"/>
        <v>0.36</v>
      </c>
      <c r="BU178" s="68">
        <f t="shared" si="64"/>
        <v>0.16</v>
      </c>
      <c r="BV178" s="68">
        <f t="shared" si="64"/>
        <v>0.12</v>
      </c>
      <c r="BW178" s="68">
        <f t="shared" si="64"/>
        <v>0.12</v>
      </c>
      <c r="BX178" s="68">
        <f t="shared" si="64"/>
        <v>0.12</v>
      </c>
      <c r="BY178" s="68">
        <f t="shared" si="64"/>
        <v>0.24</v>
      </c>
      <c r="BZ178" s="68">
        <f t="shared" si="64"/>
        <v>0.76</v>
      </c>
      <c r="CA178" s="68">
        <f t="shared" si="64"/>
        <v>0.24</v>
      </c>
      <c r="CB178" s="68">
        <f t="shared" si="64"/>
        <v>0.48</v>
      </c>
      <c r="CC178" s="68">
        <f t="shared" si="64"/>
        <v>0.2</v>
      </c>
      <c r="CD178" s="68">
        <f t="shared" si="64"/>
        <v>0.24</v>
      </c>
      <c r="CE178" s="68">
        <f t="shared" si="64"/>
        <v>0.04</v>
      </c>
      <c r="CF178" s="68">
        <f t="shared" si="64"/>
        <v>0.2</v>
      </c>
      <c r="CG178" s="68">
        <f t="shared" si="64"/>
        <v>0.32</v>
      </c>
      <c r="CH178" s="68">
        <f t="shared" si="64"/>
        <v>0</v>
      </c>
      <c r="CI178" s="68">
        <f t="shared" ref="CI178:EP178" si="65">CI36</f>
        <v>0</v>
      </c>
      <c r="CJ178" s="68">
        <f t="shared" si="65"/>
        <v>0</v>
      </c>
      <c r="CK178" s="68">
        <f t="shared" si="65"/>
        <v>0</v>
      </c>
      <c r="CL178" s="68">
        <f t="shared" si="65"/>
        <v>0</v>
      </c>
      <c r="CM178" s="68">
        <f t="shared" si="65"/>
        <v>0.36</v>
      </c>
      <c r="CN178" s="68">
        <f t="shared" si="65"/>
        <v>0.04</v>
      </c>
      <c r="CO178" s="68">
        <f t="shared" si="65"/>
        <v>0</v>
      </c>
      <c r="CP178" s="68">
        <f t="shared" si="65"/>
        <v>0</v>
      </c>
      <c r="CQ178" s="68">
        <f t="shared" si="65"/>
        <v>0</v>
      </c>
      <c r="CR178" s="68">
        <f t="shared" si="65"/>
        <v>0.04</v>
      </c>
      <c r="CS178" s="68">
        <f t="shared" si="65"/>
        <v>0</v>
      </c>
      <c r="CT178" s="68">
        <f t="shared" si="65"/>
        <v>0.08</v>
      </c>
      <c r="CU178" s="68">
        <f t="shared" si="65"/>
        <v>0</v>
      </c>
      <c r="CV178" s="68">
        <f t="shared" si="65"/>
        <v>0</v>
      </c>
      <c r="CW178" s="68">
        <f t="shared" si="65"/>
        <v>0.12</v>
      </c>
      <c r="CX178" s="68">
        <f t="shared" si="65"/>
        <v>0</v>
      </c>
      <c r="CY178" s="68">
        <f t="shared" si="65"/>
        <v>0</v>
      </c>
      <c r="CZ178" s="68">
        <f t="shared" si="65"/>
        <v>0</v>
      </c>
      <c r="DA178" s="68">
        <f t="shared" si="65"/>
        <v>0</v>
      </c>
      <c r="DB178" s="68">
        <f t="shared" si="65"/>
        <v>0</v>
      </c>
      <c r="DC178" s="68">
        <f t="shared" si="65"/>
        <v>0</v>
      </c>
      <c r="DD178" s="68">
        <f t="shared" si="65"/>
        <v>0</v>
      </c>
      <c r="DE178" s="68">
        <f t="shared" si="65"/>
        <v>0</v>
      </c>
      <c r="DF178" s="68">
        <f t="shared" si="65"/>
        <v>0</v>
      </c>
      <c r="DG178" s="68">
        <f t="shared" si="65"/>
        <v>0</v>
      </c>
      <c r="DH178" s="68">
        <f t="shared" si="65"/>
        <v>0</v>
      </c>
      <c r="DI178" s="68">
        <f t="shared" si="65"/>
        <v>0</v>
      </c>
      <c r="DJ178" s="68">
        <f t="shared" si="65"/>
        <v>0.2</v>
      </c>
      <c r="DK178" s="68">
        <f t="shared" si="65"/>
        <v>0.76</v>
      </c>
      <c r="DL178" s="68">
        <f t="shared" si="65"/>
        <v>0</v>
      </c>
      <c r="DM178" s="68">
        <f t="shared" si="65"/>
        <v>0</v>
      </c>
      <c r="DN178" s="68">
        <f t="shared" si="65"/>
        <v>0.04</v>
      </c>
      <c r="DO178" s="68">
        <f t="shared" si="65"/>
        <v>0</v>
      </c>
      <c r="DP178" s="68">
        <f t="shared" si="65"/>
        <v>0.12</v>
      </c>
      <c r="DQ178" s="68">
        <f t="shared" si="65"/>
        <v>0.08</v>
      </c>
      <c r="DR178" s="68">
        <f t="shared" si="65"/>
        <v>1</v>
      </c>
      <c r="DS178" s="68">
        <f t="shared" si="65"/>
        <v>0.2</v>
      </c>
      <c r="DT178" s="68">
        <f t="shared" si="65"/>
        <v>0</v>
      </c>
      <c r="DU178" s="68">
        <f t="shared" si="65"/>
        <v>0</v>
      </c>
      <c r="DV178" s="68">
        <f t="shared" si="65"/>
        <v>0.12</v>
      </c>
      <c r="DW178" s="68">
        <f t="shared" si="65"/>
        <v>0</v>
      </c>
      <c r="DX178" s="68">
        <f t="shared" si="65"/>
        <v>0</v>
      </c>
      <c r="DY178" s="68">
        <f t="shared" si="65"/>
        <v>0.8</v>
      </c>
      <c r="DZ178" s="68">
        <f t="shared" si="65"/>
        <v>0</v>
      </c>
      <c r="EA178" s="68">
        <f t="shared" si="65"/>
        <v>0</v>
      </c>
      <c r="EB178" s="68">
        <f t="shared" si="65"/>
        <v>0</v>
      </c>
      <c r="EC178" s="68">
        <f t="shared" si="65"/>
        <v>0</v>
      </c>
      <c r="ED178" s="68">
        <f t="shared" si="65"/>
        <v>1</v>
      </c>
      <c r="EE178" s="68">
        <f t="shared" si="65"/>
        <v>0.08</v>
      </c>
      <c r="EF178" s="68">
        <f t="shared" si="65"/>
        <v>0.04</v>
      </c>
      <c r="EG178" s="68">
        <f t="shared" si="65"/>
        <v>0.84</v>
      </c>
      <c r="EH178" s="68">
        <f t="shared" si="65"/>
        <v>0.92</v>
      </c>
      <c r="EI178" s="68">
        <f t="shared" si="65"/>
        <v>1</v>
      </c>
      <c r="EJ178" s="68">
        <f t="shared" si="65"/>
        <v>1</v>
      </c>
      <c r="EK178" s="68">
        <f t="shared" si="65"/>
        <v>0.84</v>
      </c>
      <c r="EL178" s="68">
        <f t="shared" si="65"/>
        <v>1</v>
      </c>
      <c r="EM178" s="68">
        <f t="shared" si="65"/>
        <v>1</v>
      </c>
      <c r="EN178" s="68">
        <f t="shared" si="65"/>
        <v>0</v>
      </c>
      <c r="EO178" s="68">
        <f t="shared" si="65"/>
        <v>0.32</v>
      </c>
      <c r="EP178" s="68">
        <f t="shared" si="65"/>
        <v>0.12</v>
      </c>
      <c r="EQ178" s="68">
        <f t="shared" ref="EQ178:HC178" si="66">EQ36</f>
        <v>0.36</v>
      </c>
      <c r="ER178" s="68">
        <f t="shared" si="66"/>
        <v>0.92</v>
      </c>
      <c r="ES178" s="68">
        <f t="shared" si="66"/>
        <v>0.12</v>
      </c>
      <c r="ET178" s="68">
        <f t="shared" si="66"/>
        <v>0</v>
      </c>
      <c r="EU178" s="68">
        <f t="shared" si="66"/>
        <v>0</v>
      </c>
      <c r="EV178" s="68">
        <f t="shared" si="66"/>
        <v>0.04</v>
      </c>
      <c r="EW178" s="68">
        <f t="shared" si="66"/>
        <v>0.76</v>
      </c>
      <c r="EX178" s="68">
        <f t="shared" si="66"/>
        <v>0.8</v>
      </c>
      <c r="EY178" s="68">
        <f t="shared" si="66"/>
        <v>0.32</v>
      </c>
      <c r="EZ178" s="68">
        <f t="shared" si="66"/>
        <v>0.44</v>
      </c>
      <c r="FA178" s="68">
        <f t="shared" si="66"/>
        <v>0.48</v>
      </c>
      <c r="FB178" s="68">
        <f t="shared" si="66"/>
        <v>0.76</v>
      </c>
      <c r="FC178" s="68">
        <f t="shared" si="66"/>
        <v>0.88</v>
      </c>
      <c r="FD178" s="68">
        <f t="shared" si="66"/>
        <v>0.04</v>
      </c>
      <c r="FE178" s="491">
        <f t="shared" si="66"/>
        <v>0</v>
      </c>
      <c r="FF178" s="68">
        <f t="shared" si="66"/>
        <v>0</v>
      </c>
      <c r="FG178" s="68">
        <f t="shared" si="66"/>
        <v>0.12</v>
      </c>
      <c r="FH178" s="68">
        <f t="shared" si="66"/>
        <v>0</v>
      </c>
      <c r="FI178" s="68">
        <f t="shared" si="66"/>
        <v>0</v>
      </c>
      <c r="FJ178" s="68">
        <f t="shared" si="66"/>
        <v>0.04</v>
      </c>
      <c r="FK178" s="68">
        <f t="shared" si="66"/>
        <v>1</v>
      </c>
      <c r="FL178" s="68">
        <f t="shared" si="66"/>
        <v>0.32</v>
      </c>
      <c r="FM178" s="68">
        <f t="shared" si="66"/>
        <v>0.04</v>
      </c>
      <c r="FN178" s="68">
        <f t="shared" si="66"/>
        <v>0.88</v>
      </c>
      <c r="FO178" s="68">
        <f t="shared" si="66"/>
        <v>0.96</v>
      </c>
      <c r="FP178" s="68">
        <f t="shared" si="66"/>
        <v>1</v>
      </c>
      <c r="FQ178" s="68">
        <f t="shared" si="66"/>
        <v>0.04</v>
      </c>
      <c r="FR178" s="68">
        <f t="shared" si="66"/>
        <v>0.28000000000000003</v>
      </c>
      <c r="FS178" s="68">
        <f t="shared" si="66"/>
        <v>0.12</v>
      </c>
      <c r="FT178" s="68">
        <f t="shared" si="66"/>
        <v>0.72</v>
      </c>
      <c r="FU178" s="68">
        <f t="shared" si="66"/>
        <v>1</v>
      </c>
      <c r="FV178" s="68">
        <f t="shared" si="66"/>
        <v>0.16</v>
      </c>
      <c r="FW178" s="68">
        <f t="shared" si="66"/>
        <v>0.4</v>
      </c>
      <c r="FX178" s="68">
        <f t="shared" si="66"/>
        <v>1</v>
      </c>
      <c r="FY178" s="68">
        <f t="shared" si="66"/>
        <v>0.96</v>
      </c>
      <c r="FZ178" s="68">
        <f t="shared" si="66"/>
        <v>0</v>
      </c>
      <c r="GA178" s="68">
        <f t="shared" si="66"/>
        <v>0.04</v>
      </c>
      <c r="GB178" s="68">
        <f t="shared" si="66"/>
        <v>0</v>
      </c>
      <c r="GC178" s="68">
        <f t="shared" si="66"/>
        <v>0.68</v>
      </c>
      <c r="GD178" s="68">
        <f t="shared" si="66"/>
        <v>1</v>
      </c>
      <c r="GE178" s="68">
        <f t="shared" si="66"/>
        <v>1</v>
      </c>
      <c r="GF178" s="68">
        <f t="shared" si="66"/>
        <v>1</v>
      </c>
      <c r="GG178" s="68">
        <f t="shared" si="66"/>
        <v>0.04</v>
      </c>
      <c r="GH178" s="68">
        <f t="shared" si="66"/>
        <v>0</v>
      </c>
      <c r="GI178" s="68">
        <f t="shared" si="66"/>
        <v>0</v>
      </c>
      <c r="GJ178" s="68">
        <f t="shared" si="66"/>
        <v>0</v>
      </c>
      <c r="GK178" s="68">
        <f t="shared" si="66"/>
        <v>0</v>
      </c>
      <c r="GL178" s="68">
        <f t="shared" si="66"/>
        <v>0</v>
      </c>
      <c r="GM178" s="68">
        <f t="shared" si="66"/>
        <v>0</v>
      </c>
      <c r="GN178" s="68">
        <f t="shared" si="66"/>
        <v>0</v>
      </c>
      <c r="GO178" s="68">
        <f t="shared" si="66"/>
        <v>0</v>
      </c>
      <c r="GP178" s="68">
        <f t="shared" si="66"/>
        <v>0</v>
      </c>
      <c r="GQ178" s="68">
        <f t="shared" si="66"/>
        <v>0</v>
      </c>
      <c r="GR178" s="68">
        <f t="shared" si="66"/>
        <v>0</v>
      </c>
      <c r="GS178" s="68">
        <f t="shared" si="66"/>
        <v>0</v>
      </c>
      <c r="GT178" s="68">
        <f t="shared" si="66"/>
        <v>0</v>
      </c>
      <c r="GU178" s="68">
        <f t="shared" si="66"/>
        <v>0</v>
      </c>
      <c r="GV178" s="68">
        <f t="shared" si="66"/>
        <v>0.24</v>
      </c>
      <c r="GW178" s="68">
        <f t="shared" si="66"/>
        <v>0.92</v>
      </c>
      <c r="GX178" s="68">
        <f t="shared" si="66"/>
        <v>1</v>
      </c>
      <c r="GY178" s="68">
        <f t="shared" si="66"/>
        <v>0.76</v>
      </c>
      <c r="GZ178" s="68">
        <f t="shared" si="66"/>
        <v>0.6</v>
      </c>
      <c r="HA178" s="68">
        <f t="shared" si="66"/>
        <v>0.68</v>
      </c>
      <c r="HB178" s="628"/>
      <c r="HC178" s="68">
        <f t="shared" si="66"/>
        <v>0.04</v>
      </c>
      <c r="HD178" s="68">
        <f t="shared" ref="HD178:JN178" si="67">HD36</f>
        <v>0.48</v>
      </c>
      <c r="HE178" s="68">
        <f t="shared" si="67"/>
        <v>0.24</v>
      </c>
      <c r="HF178" s="68">
        <f t="shared" si="67"/>
        <v>0.24</v>
      </c>
      <c r="HG178" s="68">
        <f t="shared" si="67"/>
        <v>0.16</v>
      </c>
      <c r="HH178" s="68">
        <f t="shared" si="67"/>
        <v>0.24</v>
      </c>
      <c r="HI178" s="68">
        <f t="shared" si="67"/>
        <v>0.36</v>
      </c>
      <c r="HJ178" s="68">
        <f t="shared" si="67"/>
        <v>0.6</v>
      </c>
      <c r="HK178" s="68">
        <f t="shared" si="67"/>
        <v>0.48</v>
      </c>
      <c r="HL178" s="68">
        <f t="shared" si="67"/>
        <v>0.48</v>
      </c>
      <c r="HM178" s="68">
        <f t="shared" si="67"/>
        <v>0.32</v>
      </c>
      <c r="HN178" s="68">
        <f t="shared" si="67"/>
        <v>0.12</v>
      </c>
      <c r="HO178" s="68">
        <f t="shared" si="67"/>
        <v>0.04</v>
      </c>
      <c r="HP178" s="68">
        <f t="shared" si="67"/>
        <v>0</v>
      </c>
      <c r="HQ178" s="68">
        <f t="shared" si="67"/>
        <v>0.24</v>
      </c>
      <c r="HR178" s="68">
        <f t="shared" si="67"/>
        <v>0.6</v>
      </c>
      <c r="HS178" s="68">
        <f t="shared" si="67"/>
        <v>0.08</v>
      </c>
      <c r="HT178" s="68">
        <f t="shared" si="67"/>
        <v>0.6</v>
      </c>
      <c r="HU178" s="68">
        <f t="shared" si="67"/>
        <v>1</v>
      </c>
      <c r="HV178" s="68">
        <f t="shared" si="67"/>
        <v>0.04</v>
      </c>
      <c r="HW178" s="68">
        <f t="shared" si="67"/>
        <v>1</v>
      </c>
      <c r="HX178" s="68">
        <f t="shared" si="67"/>
        <v>0.52</v>
      </c>
      <c r="HY178" s="68">
        <f t="shared" si="67"/>
        <v>0.12</v>
      </c>
      <c r="HZ178" s="68">
        <f t="shared" si="67"/>
        <v>0</v>
      </c>
      <c r="IA178" s="68">
        <f t="shared" si="67"/>
        <v>0.28000000000000003</v>
      </c>
      <c r="IB178" s="68">
        <f t="shared" si="67"/>
        <v>0.04</v>
      </c>
      <c r="IC178" s="68">
        <f t="shared" si="67"/>
        <v>0.24</v>
      </c>
      <c r="ID178" s="68">
        <f t="shared" si="67"/>
        <v>0.36</v>
      </c>
      <c r="IE178" s="68">
        <f t="shared" si="67"/>
        <v>0.08</v>
      </c>
      <c r="IF178" s="68">
        <f t="shared" si="67"/>
        <v>0.12</v>
      </c>
      <c r="IG178" s="68">
        <f t="shared" si="67"/>
        <v>0.48</v>
      </c>
      <c r="IH178" s="68">
        <f t="shared" si="67"/>
        <v>0.08</v>
      </c>
      <c r="II178" s="68">
        <f t="shared" si="67"/>
        <v>0.6</v>
      </c>
      <c r="IJ178" s="68">
        <f t="shared" si="67"/>
        <v>0.04</v>
      </c>
      <c r="IK178" s="68">
        <f t="shared" si="67"/>
        <v>0.92</v>
      </c>
      <c r="IL178" s="68">
        <f t="shared" si="67"/>
        <v>0.6</v>
      </c>
      <c r="IM178" s="68">
        <f t="shared" si="67"/>
        <v>0.16</v>
      </c>
      <c r="IN178" s="68">
        <f t="shared" si="67"/>
        <v>0.2</v>
      </c>
      <c r="IO178" s="68">
        <f t="shared" si="67"/>
        <v>0.4</v>
      </c>
      <c r="IP178" s="68">
        <f t="shared" si="67"/>
        <v>0.52</v>
      </c>
      <c r="IQ178" s="68">
        <f t="shared" si="67"/>
        <v>0.2</v>
      </c>
      <c r="IR178" s="68">
        <f t="shared" si="67"/>
        <v>0.44</v>
      </c>
      <c r="IS178" s="68">
        <f t="shared" si="67"/>
        <v>0</v>
      </c>
      <c r="IT178" s="68">
        <f t="shared" si="67"/>
        <v>0.16</v>
      </c>
      <c r="IU178" s="68">
        <f t="shared" si="67"/>
        <v>0.96</v>
      </c>
      <c r="IV178" s="68">
        <f t="shared" si="67"/>
        <v>1</v>
      </c>
      <c r="IW178" s="68">
        <f t="shared" si="67"/>
        <v>0.96</v>
      </c>
      <c r="IX178" s="68">
        <f t="shared" si="67"/>
        <v>0.96</v>
      </c>
      <c r="IY178" s="68">
        <f t="shared" si="67"/>
        <v>1</v>
      </c>
      <c r="IZ178" s="68">
        <f t="shared" si="67"/>
        <v>0.4</v>
      </c>
      <c r="JA178" s="68">
        <f t="shared" si="67"/>
        <v>0</v>
      </c>
      <c r="JB178" s="68">
        <f t="shared" si="67"/>
        <v>0.12</v>
      </c>
      <c r="JC178" s="68">
        <f t="shared" si="67"/>
        <v>0.24</v>
      </c>
      <c r="JD178" s="68">
        <f t="shared" si="67"/>
        <v>1</v>
      </c>
      <c r="JE178" s="68">
        <f t="shared" si="67"/>
        <v>0</v>
      </c>
      <c r="JF178" s="68">
        <f t="shared" si="67"/>
        <v>0.44</v>
      </c>
      <c r="JG178" s="68">
        <f t="shared" si="67"/>
        <v>0.2</v>
      </c>
      <c r="JH178" s="68">
        <f t="shared" si="67"/>
        <v>1</v>
      </c>
      <c r="JI178" s="68">
        <f t="shared" si="67"/>
        <v>0.8</v>
      </c>
      <c r="JJ178" s="68">
        <f t="shared" si="67"/>
        <v>0</v>
      </c>
      <c r="JK178" s="68">
        <f t="shared" si="67"/>
        <v>1</v>
      </c>
      <c r="JL178" s="68">
        <f t="shared" si="67"/>
        <v>0.16</v>
      </c>
      <c r="JM178" s="68">
        <f t="shared" si="67"/>
        <v>0</v>
      </c>
      <c r="JN178" s="68">
        <f t="shared" si="67"/>
        <v>0.68</v>
      </c>
      <c r="JO178" s="68">
        <f t="shared" ref="JO178:JQ178" si="68">JO36</f>
        <v>0.28000000000000003</v>
      </c>
      <c r="JP178" s="68">
        <f t="shared" si="68"/>
        <v>1</v>
      </c>
      <c r="JQ178" s="68">
        <f t="shared" si="68"/>
        <v>0</v>
      </c>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x14ac:dyDescent="0.25">
      <c r="A179" s="63"/>
      <c r="B179" s="62"/>
      <c r="C179" s="66"/>
      <c r="D179" s="75"/>
      <c r="E179" s="70" t="s">
        <v>171</v>
      </c>
      <c r="F179" s="68">
        <f t="shared" ref="F179:Z179" si="69">F54</f>
        <v>0.76470588235294112</v>
      </c>
      <c r="G179" s="68">
        <f t="shared" si="69"/>
        <v>0.11764705882352941</v>
      </c>
      <c r="H179" s="68">
        <f t="shared" si="69"/>
        <v>0.17647058823529413</v>
      </c>
      <c r="I179" s="68">
        <f t="shared" si="69"/>
        <v>0</v>
      </c>
      <c r="J179" s="68">
        <f t="shared" si="69"/>
        <v>0.23529411764705882</v>
      </c>
      <c r="K179" s="68">
        <f t="shared" si="69"/>
        <v>0</v>
      </c>
      <c r="L179" s="68">
        <f t="shared" si="69"/>
        <v>0</v>
      </c>
      <c r="M179" s="68">
        <f t="shared" si="69"/>
        <v>0.11764705882352941</v>
      </c>
      <c r="N179" s="68">
        <f t="shared" si="69"/>
        <v>0</v>
      </c>
      <c r="O179" s="68">
        <f t="shared" si="69"/>
        <v>0</v>
      </c>
      <c r="P179" s="68">
        <f t="shared" si="69"/>
        <v>0</v>
      </c>
      <c r="Q179" s="68">
        <f t="shared" si="69"/>
        <v>0</v>
      </c>
      <c r="R179" s="68">
        <f t="shared" si="69"/>
        <v>0</v>
      </c>
      <c r="S179" s="68">
        <f t="shared" si="69"/>
        <v>0</v>
      </c>
      <c r="T179" s="68">
        <f t="shared" si="69"/>
        <v>0</v>
      </c>
      <c r="U179" s="68">
        <f t="shared" si="69"/>
        <v>0</v>
      </c>
      <c r="V179" s="68">
        <f t="shared" si="69"/>
        <v>0</v>
      </c>
      <c r="W179" s="68">
        <f t="shared" si="69"/>
        <v>0</v>
      </c>
      <c r="X179" s="68">
        <f t="shared" si="69"/>
        <v>0</v>
      </c>
      <c r="Y179" s="68">
        <f t="shared" si="69"/>
        <v>0</v>
      </c>
      <c r="Z179" s="68">
        <f t="shared" si="69"/>
        <v>0</v>
      </c>
      <c r="AA179" s="68">
        <f t="shared" ref="AA179:CH179" si="70">AA54</f>
        <v>0.11764705882352941</v>
      </c>
      <c r="AB179" s="68">
        <f t="shared" si="70"/>
        <v>0</v>
      </c>
      <c r="AC179" s="68">
        <f t="shared" si="70"/>
        <v>0.11764705882352941</v>
      </c>
      <c r="AD179" s="68">
        <f t="shared" si="70"/>
        <v>0</v>
      </c>
      <c r="AE179" s="68">
        <f t="shared" si="70"/>
        <v>0.58823529411764708</v>
      </c>
      <c r="AF179" s="68">
        <f t="shared" si="70"/>
        <v>0</v>
      </c>
      <c r="AG179" s="68">
        <f t="shared" si="70"/>
        <v>0.23529411764705882</v>
      </c>
      <c r="AH179" s="68">
        <f t="shared" si="70"/>
        <v>5.8823529411764705E-2</v>
      </c>
      <c r="AI179" s="68">
        <f t="shared" si="70"/>
        <v>0</v>
      </c>
      <c r="AJ179" s="68">
        <f t="shared" si="70"/>
        <v>5.8823529411764705E-2</v>
      </c>
      <c r="AK179" s="68">
        <f t="shared" si="70"/>
        <v>0</v>
      </c>
      <c r="AL179" s="68">
        <f t="shared" si="70"/>
        <v>1</v>
      </c>
      <c r="AM179" s="68">
        <f t="shared" si="70"/>
        <v>1</v>
      </c>
      <c r="AN179" s="68">
        <f t="shared" si="70"/>
        <v>0.17647058823529413</v>
      </c>
      <c r="AO179" s="68">
        <f t="shared" si="70"/>
        <v>0.35294117647058826</v>
      </c>
      <c r="AP179" s="68">
        <f t="shared" si="70"/>
        <v>0.35294117647058826</v>
      </c>
      <c r="AQ179" s="68">
        <f t="shared" si="70"/>
        <v>0.88235294117647056</v>
      </c>
      <c r="AR179" s="68">
        <f t="shared" si="70"/>
        <v>1</v>
      </c>
      <c r="AS179" s="68">
        <f t="shared" si="70"/>
        <v>0</v>
      </c>
      <c r="AT179" s="68">
        <f t="shared" si="70"/>
        <v>0</v>
      </c>
      <c r="AU179" s="68">
        <f t="shared" si="70"/>
        <v>0</v>
      </c>
      <c r="AV179" s="68">
        <f t="shared" si="70"/>
        <v>0.58823529411764708</v>
      </c>
      <c r="AW179" s="68">
        <f t="shared" si="70"/>
        <v>0.6470588235294118</v>
      </c>
      <c r="AX179" s="68">
        <f t="shared" si="70"/>
        <v>0.82352941176470584</v>
      </c>
      <c r="AY179" s="68">
        <f t="shared" si="70"/>
        <v>0</v>
      </c>
      <c r="AZ179" s="68">
        <f t="shared" si="70"/>
        <v>0</v>
      </c>
      <c r="BA179" s="68">
        <f t="shared" si="70"/>
        <v>5.8823529411764705E-2</v>
      </c>
      <c r="BB179" s="68">
        <f t="shared" si="70"/>
        <v>0</v>
      </c>
      <c r="BC179" s="68">
        <f t="shared" si="70"/>
        <v>0</v>
      </c>
      <c r="BD179" s="68">
        <f t="shared" si="70"/>
        <v>0.82352941176470584</v>
      </c>
      <c r="BE179" s="68">
        <f t="shared" si="70"/>
        <v>0.41176470588235292</v>
      </c>
      <c r="BF179" s="68">
        <f t="shared" si="70"/>
        <v>0</v>
      </c>
      <c r="BG179" s="68">
        <f t="shared" si="70"/>
        <v>0</v>
      </c>
      <c r="BH179" s="68">
        <f t="shared" si="70"/>
        <v>0</v>
      </c>
      <c r="BI179" s="68">
        <f t="shared" si="70"/>
        <v>0</v>
      </c>
      <c r="BJ179" s="68">
        <f t="shared" si="70"/>
        <v>0</v>
      </c>
      <c r="BK179" s="68">
        <f t="shared" si="70"/>
        <v>0</v>
      </c>
      <c r="BL179" s="68">
        <f t="shared" si="70"/>
        <v>0</v>
      </c>
      <c r="BM179" s="68">
        <f t="shared" si="70"/>
        <v>0</v>
      </c>
      <c r="BN179" s="68">
        <f t="shared" si="70"/>
        <v>0</v>
      </c>
      <c r="BO179" s="68">
        <f t="shared" si="70"/>
        <v>0</v>
      </c>
      <c r="BP179" s="68">
        <f t="shared" si="70"/>
        <v>0.47058823529411764</v>
      </c>
      <c r="BQ179" s="68">
        <f t="shared" si="70"/>
        <v>0</v>
      </c>
      <c r="BR179" s="68">
        <f t="shared" si="70"/>
        <v>0</v>
      </c>
      <c r="BS179" s="68">
        <f t="shared" si="70"/>
        <v>0.6470588235294118</v>
      </c>
      <c r="BT179" s="68">
        <f t="shared" si="70"/>
        <v>0.76470588235294112</v>
      </c>
      <c r="BU179" s="68">
        <f t="shared" si="70"/>
        <v>0.29411764705882354</v>
      </c>
      <c r="BV179" s="68">
        <f t="shared" si="70"/>
        <v>0.11764705882352941</v>
      </c>
      <c r="BW179" s="68">
        <f t="shared" si="70"/>
        <v>0.52941176470588236</v>
      </c>
      <c r="BX179" s="68">
        <f t="shared" si="70"/>
        <v>0.23529411764705882</v>
      </c>
      <c r="BY179" s="68">
        <f t="shared" si="70"/>
        <v>0.58823529411764708</v>
      </c>
      <c r="BZ179" s="68">
        <f t="shared" si="70"/>
        <v>0.70588235294117652</v>
      </c>
      <c r="CA179" s="68">
        <f t="shared" si="70"/>
        <v>0.17647058823529413</v>
      </c>
      <c r="CB179" s="68">
        <f t="shared" si="70"/>
        <v>0.41176470588235292</v>
      </c>
      <c r="CC179" s="68">
        <f t="shared" si="70"/>
        <v>5.8823529411764705E-2</v>
      </c>
      <c r="CD179" s="68">
        <f t="shared" si="70"/>
        <v>0</v>
      </c>
      <c r="CE179" s="68">
        <f t="shared" si="70"/>
        <v>5.8823529411764705E-2</v>
      </c>
      <c r="CF179" s="68">
        <f t="shared" si="70"/>
        <v>0.6470588235294118</v>
      </c>
      <c r="CG179" s="68">
        <f t="shared" si="70"/>
        <v>0.47058823529411764</v>
      </c>
      <c r="CH179" s="68">
        <f t="shared" si="70"/>
        <v>0</v>
      </c>
      <c r="CI179" s="68">
        <f t="shared" ref="CI179:EP179" si="71">CI54</f>
        <v>0</v>
      </c>
      <c r="CJ179" s="68">
        <f t="shared" si="71"/>
        <v>0</v>
      </c>
      <c r="CK179" s="68">
        <f t="shared" si="71"/>
        <v>0</v>
      </c>
      <c r="CL179" s="68">
        <f t="shared" si="71"/>
        <v>0</v>
      </c>
      <c r="CM179" s="68">
        <f t="shared" si="71"/>
        <v>0.6470588235294118</v>
      </c>
      <c r="CN179" s="68">
        <f t="shared" si="71"/>
        <v>5.8823529411764705E-2</v>
      </c>
      <c r="CO179" s="68">
        <f t="shared" si="71"/>
        <v>0</v>
      </c>
      <c r="CP179" s="68">
        <f t="shared" si="71"/>
        <v>0.6470588235294118</v>
      </c>
      <c r="CQ179" s="68">
        <f t="shared" si="71"/>
        <v>0.52941176470588236</v>
      </c>
      <c r="CR179" s="68">
        <f t="shared" si="71"/>
        <v>5.8823529411764705E-2</v>
      </c>
      <c r="CS179" s="68">
        <f t="shared" si="71"/>
        <v>0</v>
      </c>
      <c r="CT179" s="68">
        <f t="shared" si="71"/>
        <v>0</v>
      </c>
      <c r="CU179" s="68">
        <f t="shared" si="71"/>
        <v>0</v>
      </c>
      <c r="CV179" s="68">
        <f t="shared" si="71"/>
        <v>0</v>
      </c>
      <c r="CW179" s="68">
        <f t="shared" si="71"/>
        <v>0.11764705882352941</v>
      </c>
      <c r="CX179" s="68">
        <f t="shared" si="71"/>
        <v>0.11764705882352941</v>
      </c>
      <c r="CY179" s="68">
        <f t="shared" si="71"/>
        <v>0.11764705882352941</v>
      </c>
      <c r="CZ179" s="68">
        <f t="shared" si="71"/>
        <v>0.11764705882352941</v>
      </c>
      <c r="DA179" s="68">
        <f t="shared" si="71"/>
        <v>0</v>
      </c>
      <c r="DB179" s="68">
        <f t="shared" si="71"/>
        <v>0</v>
      </c>
      <c r="DC179" s="68">
        <f t="shared" si="71"/>
        <v>0</v>
      </c>
      <c r="DD179" s="68">
        <f t="shared" si="71"/>
        <v>0</v>
      </c>
      <c r="DE179" s="68">
        <f t="shared" si="71"/>
        <v>0</v>
      </c>
      <c r="DF179" s="68">
        <f t="shared" si="71"/>
        <v>0</v>
      </c>
      <c r="DG179" s="68">
        <f t="shared" si="71"/>
        <v>0</v>
      </c>
      <c r="DH179" s="68">
        <f t="shared" si="71"/>
        <v>0.11764705882352941</v>
      </c>
      <c r="DI179" s="68">
        <f t="shared" si="71"/>
        <v>0</v>
      </c>
      <c r="DJ179" s="68">
        <f t="shared" si="71"/>
        <v>0.11764705882352941</v>
      </c>
      <c r="DK179" s="68">
        <f t="shared" si="71"/>
        <v>0.88235294117647056</v>
      </c>
      <c r="DL179" s="68">
        <f t="shared" si="71"/>
        <v>0</v>
      </c>
      <c r="DM179" s="68">
        <f t="shared" si="71"/>
        <v>0</v>
      </c>
      <c r="DN179" s="68">
        <f t="shared" si="71"/>
        <v>0</v>
      </c>
      <c r="DO179" s="68">
        <f t="shared" si="71"/>
        <v>0</v>
      </c>
      <c r="DP179" s="68">
        <f t="shared" si="71"/>
        <v>0.17647058823529413</v>
      </c>
      <c r="DQ179" s="68">
        <f t="shared" si="71"/>
        <v>0</v>
      </c>
      <c r="DR179" s="68">
        <f t="shared" si="71"/>
        <v>1</v>
      </c>
      <c r="DS179" s="68">
        <f t="shared" si="71"/>
        <v>0.29411764705882354</v>
      </c>
      <c r="DT179" s="68">
        <f t="shared" si="71"/>
        <v>0</v>
      </c>
      <c r="DU179" s="68">
        <f t="shared" si="71"/>
        <v>0</v>
      </c>
      <c r="DV179" s="68">
        <f t="shared" si="71"/>
        <v>0.41176470588235292</v>
      </c>
      <c r="DW179" s="68">
        <f t="shared" si="71"/>
        <v>0</v>
      </c>
      <c r="DX179" s="68">
        <f t="shared" si="71"/>
        <v>0</v>
      </c>
      <c r="DY179" s="68">
        <f t="shared" si="71"/>
        <v>0.58823529411764708</v>
      </c>
      <c r="DZ179" s="68">
        <f t="shared" si="71"/>
        <v>0</v>
      </c>
      <c r="EA179" s="68">
        <f t="shared" si="71"/>
        <v>0</v>
      </c>
      <c r="EB179" s="68">
        <f t="shared" si="71"/>
        <v>0</v>
      </c>
      <c r="EC179" s="68">
        <f t="shared" si="71"/>
        <v>0</v>
      </c>
      <c r="ED179" s="68">
        <f t="shared" si="71"/>
        <v>0.94117647058823528</v>
      </c>
      <c r="EE179" s="68">
        <f t="shared" si="71"/>
        <v>0</v>
      </c>
      <c r="EF179" s="68">
        <f t="shared" si="71"/>
        <v>0.29411764705882354</v>
      </c>
      <c r="EG179" s="68">
        <f t="shared" si="71"/>
        <v>0.41176470588235292</v>
      </c>
      <c r="EH179" s="68">
        <f t="shared" si="71"/>
        <v>0.82352941176470584</v>
      </c>
      <c r="EI179" s="68">
        <f t="shared" si="71"/>
        <v>1</v>
      </c>
      <c r="EJ179" s="68">
        <f t="shared" si="71"/>
        <v>0.94117647058823528</v>
      </c>
      <c r="EK179" s="68">
        <f t="shared" si="71"/>
        <v>0.88235294117647056</v>
      </c>
      <c r="EL179" s="68">
        <f t="shared" si="71"/>
        <v>1</v>
      </c>
      <c r="EM179" s="68">
        <f t="shared" si="71"/>
        <v>1</v>
      </c>
      <c r="EN179" s="68">
        <f t="shared" si="71"/>
        <v>0.35294117647058826</v>
      </c>
      <c r="EO179" s="68">
        <f t="shared" si="71"/>
        <v>0.11764705882352941</v>
      </c>
      <c r="EP179" s="68">
        <f t="shared" si="71"/>
        <v>0</v>
      </c>
      <c r="EQ179" s="68">
        <f t="shared" ref="EQ179:HC179" si="72">EQ54</f>
        <v>0</v>
      </c>
      <c r="ER179" s="68">
        <f t="shared" si="72"/>
        <v>1</v>
      </c>
      <c r="ES179" s="68">
        <f t="shared" si="72"/>
        <v>0</v>
      </c>
      <c r="ET179" s="68">
        <f t="shared" si="72"/>
        <v>0.11764705882352941</v>
      </c>
      <c r="EU179" s="68">
        <f t="shared" si="72"/>
        <v>0.41176470588235292</v>
      </c>
      <c r="EV179" s="68">
        <f t="shared" si="72"/>
        <v>0</v>
      </c>
      <c r="EW179" s="68">
        <f t="shared" si="72"/>
        <v>0.6470588235294118</v>
      </c>
      <c r="EX179" s="68">
        <f t="shared" si="72"/>
        <v>0.70588235294117652</v>
      </c>
      <c r="EY179" s="68">
        <f t="shared" si="72"/>
        <v>0.6470588235294118</v>
      </c>
      <c r="EZ179" s="68">
        <f t="shared" si="72"/>
        <v>0.52941176470588236</v>
      </c>
      <c r="FA179" s="68">
        <f t="shared" si="72"/>
        <v>0.6470588235294118</v>
      </c>
      <c r="FB179" s="68">
        <f t="shared" si="72"/>
        <v>0.6470588235294118</v>
      </c>
      <c r="FC179" s="68">
        <f t="shared" si="72"/>
        <v>0.88235294117647056</v>
      </c>
      <c r="FD179" s="68">
        <f t="shared" si="72"/>
        <v>0</v>
      </c>
      <c r="FE179" s="491">
        <f t="shared" si="72"/>
        <v>0</v>
      </c>
      <c r="FF179" s="68">
        <f t="shared" si="72"/>
        <v>0</v>
      </c>
      <c r="FG179" s="68">
        <f t="shared" si="72"/>
        <v>0.76470588235294112</v>
      </c>
      <c r="FH179" s="68">
        <f t="shared" si="72"/>
        <v>5.8823529411764705E-2</v>
      </c>
      <c r="FI179" s="68">
        <f t="shared" si="72"/>
        <v>0.35294117647058826</v>
      </c>
      <c r="FJ179" s="68">
        <f t="shared" si="72"/>
        <v>5.8823529411764705E-2</v>
      </c>
      <c r="FK179" s="68">
        <f t="shared" si="72"/>
        <v>1</v>
      </c>
      <c r="FL179" s="68">
        <f t="shared" si="72"/>
        <v>0.41176470588235292</v>
      </c>
      <c r="FM179" s="68">
        <f t="shared" si="72"/>
        <v>0</v>
      </c>
      <c r="FN179" s="68">
        <f t="shared" si="72"/>
        <v>0.82352941176470584</v>
      </c>
      <c r="FO179" s="68">
        <f t="shared" si="72"/>
        <v>1</v>
      </c>
      <c r="FP179" s="68">
        <f t="shared" si="72"/>
        <v>1</v>
      </c>
      <c r="FQ179" s="68">
        <f t="shared" si="72"/>
        <v>0.23529411764705882</v>
      </c>
      <c r="FR179" s="68">
        <f t="shared" si="72"/>
        <v>0</v>
      </c>
      <c r="FS179" s="68">
        <f t="shared" si="72"/>
        <v>5.8823529411764705E-2</v>
      </c>
      <c r="FT179" s="68">
        <f t="shared" si="72"/>
        <v>1</v>
      </c>
      <c r="FU179" s="68">
        <f t="shared" si="72"/>
        <v>1</v>
      </c>
      <c r="FV179" s="68">
        <f t="shared" si="72"/>
        <v>0</v>
      </c>
      <c r="FW179" s="68">
        <f t="shared" si="72"/>
        <v>0</v>
      </c>
      <c r="FX179" s="68">
        <f t="shared" si="72"/>
        <v>1</v>
      </c>
      <c r="FY179" s="68">
        <f t="shared" si="72"/>
        <v>0.94117647058823528</v>
      </c>
      <c r="FZ179" s="68">
        <f t="shared" si="72"/>
        <v>0</v>
      </c>
      <c r="GA179" s="68">
        <f t="shared" si="72"/>
        <v>1</v>
      </c>
      <c r="GB179" s="68">
        <f t="shared" si="72"/>
        <v>0</v>
      </c>
      <c r="GC179" s="68">
        <f t="shared" si="72"/>
        <v>0.52941176470588236</v>
      </c>
      <c r="GD179" s="68">
        <f t="shared" si="72"/>
        <v>1</v>
      </c>
      <c r="GE179" s="68">
        <f t="shared" si="72"/>
        <v>1</v>
      </c>
      <c r="GF179" s="68">
        <f t="shared" si="72"/>
        <v>1</v>
      </c>
      <c r="GG179" s="68">
        <f t="shared" si="72"/>
        <v>0</v>
      </c>
      <c r="GH179" s="68">
        <f t="shared" si="72"/>
        <v>0</v>
      </c>
      <c r="GI179" s="68">
        <f t="shared" si="72"/>
        <v>0</v>
      </c>
      <c r="GJ179" s="68">
        <f t="shared" si="72"/>
        <v>0</v>
      </c>
      <c r="GK179" s="68">
        <f t="shared" si="72"/>
        <v>0</v>
      </c>
      <c r="GL179" s="68">
        <f t="shared" si="72"/>
        <v>0</v>
      </c>
      <c r="GM179" s="68">
        <f t="shared" si="72"/>
        <v>0</v>
      </c>
      <c r="GN179" s="68">
        <f t="shared" si="72"/>
        <v>0</v>
      </c>
      <c r="GO179" s="68">
        <f t="shared" si="72"/>
        <v>0</v>
      </c>
      <c r="GP179" s="68">
        <f t="shared" si="72"/>
        <v>0.11764705882352941</v>
      </c>
      <c r="GQ179" s="68">
        <f t="shared" si="72"/>
        <v>0</v>
      </c>
      <c r="GR179" s="68">
        <f t="shared" si="72"/>
        <v>0</v>
      </c>
      <c r="GS179" s="68">
        <f t="shared" si="72"/>
        <v>0</v>
      </c>
      <c r="GT179" s="68">
        <f t="shared" si="72"/>
        <v>0</v>
      </c>
      <c r="GU179" s="68">
        <f t="shared" si="72"/>
        <v>0</v>
      </c>
      <c r="GV179" s="68">
        <f t="shared" si="72"/>
        <v>5.8823529411764705E-2</v>
      </c>
      <c r="GW179" s="68">
        <f t="shared" si="72"/>
        <v>1</v>
      </c>
      <c r="GX179" s="68">
        <f t="shared" si="72"/>
        <v>1</v>
      </c>
      <c r="GY179" s="68">
        <f t="shared" si="72"/>
        <v>0.47058823529411764</v>
      </c>
      <c r="GZ179" s="68">
        <f t="shared" si="72"/>
        <v>0.70588235294117652</v>
      </c>
      <c r="HA179" s="68">
        <f t="shared" si="72"/>
        <v>0.17647058823529413</v>
      </c>
      <c r="HB179" s="628"/>
      <c r="HC179" s="68">
        <f t="shared" si="72"/>
        <v>0</v>
      </c>
      <c r="HD179" s="68">
        <f t="shared" ref="HD179:JN179" si="73">HD54</f>
        <v>0.23529411764705882</v>
      </c>
      <c r="HE179" s="68">
        <f t="shared" si="73"/>
        <v>0.41176470588235292</v>
      </c>
      <c r="HF179" s="68">
        <f t="shared" si="73"/>
        <v>0.58823529411764708</v>
      </c>
      <c r="HG179" s="68">
        <f t="shared" si="73"/>
        <v>0</v>
      </c>
      <c r="HH179" s="68">
        <f t="shared" si="73"/>
        <v>0.29411764705882354</v>
      </c>
      <c r="HI179" s="68">
        <f t="shared" si="73"/>
        <v>0.35294117647058826</v>
      </c>
      <c r="HJ179" s="68">
        <f t="shared" si="73"/>
        <v>0.52941176470588236</v>
      </c>
      <c r="HK179" s="68">
        <f t="shared" si="73"/>
        <v>0.76470588235294112</v>
      </c>
      <c r="HL179" s="68">
        <f t="shared" si="73"/>
        <v>0.70588235294117652</v>
      </c>
      <c r="HM179" s="68">
        <f t="shared" si="73"/>
        <v>0</v>
      </c>
      <c r="HN179" s="68">
        <f t="shared" si="73"/>
        <v>0</v>
      </c>
      <c r="HO179" s="68">
        <f t="shared" si="73"/>
        <v>0</v>
      </c>
      <c r="HP179" s="68">
        <f t="shared" si="73"/>
        <v>0</v>
      </c>
      <c r="HQ179" s="68">
        <f t="shared" si="73"/>
        <v>0.23529411764705882</v>
      </c>
      <c r="HR179" s="68">
        <f t="shared" si="73"/>
        <v>0.35294117647058826</v>
      </c>
      <c r="HS179" s="68">
        <f t="shared" si="73"/>
        <v>0</v>
      </c>
      <c r="HT179" s="68">
        <f t="shared" si="73"/>
        <v>0.6470588235294118</v>
      </c>
      <c r="HU179" s="68">
        <f t="shared" si="73"/>
        <v>1</v>
      </c>
      <c r="HV179" s="68">
        <f t="shared" si="73"/>
        <v>0.35294117647058826</v>
      </c>
      <c r="HW179" s="68">
        <f t="shared" si="73"/>
        <v>1</v>
      </c>
      <c r="HX179" s="68">
        <f t="shared" si="73"/>
        <v>0</v>
      </c>
      <c r="HY179" s="68">
        <f t="shared" si="73"/>
        <v>0</v>
      </c>
      <c r="HZ179" s="68">
        <f t="shared" si="73"/>
        <v>0</v>
      </c>
      <c r="IA179" s="68">
        <f t="shared" si="73"/>
        <v>0</v>
      </c>
      <c r="IB179" s="68">
        <f t="shared" si="73"/>
        <v>0</v>
      </c>
      <c r="IC179" s="68">
        <f t="shared" si="73"/>
        <v>0</v>
      </c>
      <c r="ID179" s="68">
        <f t="shared" si="73"/>
        <v>0.23529411764705882</v>
      </c>
      <c r="IE179" s="68">
        <f t="shared" si="73"/>
        <v>0</v>
      </c>
      <c r="IF179" s="68">
        <f t="shared" si="73"/>
        <v>0.58823529411764708</v>
      </c>
      <c r="IG179" s="68">
        <f t="shared" si="73"/>
        <v>0.47058823529411764</v>
      </c>
      <c r="IH179" s="68">
        <f t="shared" si="73"/>
        <v>0.52941176470588236</v>
      </c>
      <c r="II179" s="68">
        <f t="shared" si="73"/>
        <v>0.41176470588235292</v>
      </c>
      <c r="IJ179" s="68">
        <f t="shared" si="73"/>
        <v>0</v>
      </c>
      <c r="IK179" s="68">
        <f t="shared" si="73"/>
        <v>0.82352941176470584</v>
      </c>
      <c r="IL179" s="68">
        <f t="shared" si="73"/>
        <v>5.8823529411764705E-2</v>
      </c>
      <c r="IM179" s="68">
        <f t="shared" si="73"/>
        <v>0.6470588235294118</v>
      </c>
      <c r="IN179" s="68">
        <f t="shared" si="73"/>
        <v>0</v>
      </c>
      <c r="IO179" s="68">
        <f t="shared" si="73"/>
        <v>0.23529411764705882</v>
      </c>
      <c r="IP179" s="68">
        <f t="shared" si="73"/>
        <v>0.52941176470588236</v>
      </c>
      <c r="IQ179" s="68">
        <f t="shared" si="73"/>
        <v>0</v>
      </c>
      <c r="IR179" s="68">
        <f t="shared" si="73"/>
        <v>0.11764705882352941</v>
      </c>
      <c r="IS179" s="68">
        <f t="shared" si="73"/>
        <v>0</v>
      </c>
      <c r="IT179" s="68">
        <f t="shared" si="73"/>
        <v>1</v>
      </c>
      <c r="IU179" s="68">
        <f t="shared" si="73"/>
        <v>0.82352941176470584</v>
      </c>
      <c r="IV179" s="68">
        <f t="shared" si="73"/>
        <v>1</v>
      </c>
      <c r="IW179" s="68">
        <f t="shared" si="73"/>
        <v>1</v>
      </c>
      <c r="IX179" s="68">
        <f t="shared" si="73"/>
        <v>0.82352941176470584</v>
      </c>
      <c r="IY179" s="68">
        <f t="shared" si="73"/>
        <v>1</v>
      </c>
      <c r="IZ179" s="68">
        <f t="shared" si="73"/>
        <v>0</v>
      </c>
      <c r="JA179" s="68">
        <f t="shared" si="73"/>
        <v>0.47058823529411764</v>
      </c>
      <c r="JB179" s="68">
        <f t="shared" si="73"/>
        <v>0.52941176470588236</v>
      </c>
      <c r="JC179" s="68">
        <f t="shared" si="73"/>
        <v>0.82352941176470584</v>
      </c>
      <c r="JD179" s="68">
        <f t="shared" si="73"/>
        <v>0.82352941176470584</v>
      </c>
      <c r="JE179" s="68">
        <f t="shared" si="73"/>
        <v>0</v>
      </c>
      <c r="JF179" s="68">
        <f t="shared" si="73"/>
        <v>0.52941176470588236</v>
      </c>
      <c r="JG179" s="68">
        <f t="shared" si="73"/>
        <v>0.6470588235294118</v>
      </c>
      <c r="JH179" s="68">
        <f t="shared" si="73"/>
        <v>1</v>
      </c>
      <c r="JI179" s="68">
        <f t="shared" si="73"/>
        <v>0.94117647058823528</v>
      </c>
      <c r="JJ179" s="68">
        <f t="shared" si="73"/>
        <v>5.8823529411764705E-2</v>
      </c>
      <c r="JK179" s="68">
        <f t="shared" si="73"/>
        <v>1</v>
      </c>
      <c r="JL179" s="68">
        <f t="shared" si="73"/>
        <v>0.17647058823529413</v>
      </c>
      <c r="JM179" s="68">
        <f t="shared" si="73"/>
        <v>0</v>
      </c>
      <c r="JN179" s="68">
        <f t="shared" si="73"/>
        <v>0.58823529411764708</v>
      </c>
      <c r="JO179" s="68">
        <f t="shared" ref="JO179:JQ179" si="74">JO54</f>
        <v>0</v>
      </c>
      <c r="JP179" s="68">
        <f t="shared" si="74"/>
        <v>1</v>
      </c>
      <c r="JQ179" s="68">
        <f t="shared" si="74"/>
        <v>0</v>
      </c>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x14ac:dyDescent="0.25">
      <c r="A180" s="63"/>
      <c r="B180" s="62"/>
      <c r="C180" s="66"/>
      <c r="D180" s="75"/>
      <c r="E180" s="70" t="s">
        <v>170</v>
      </c>
      <c r="F180" s="68">
        <f t="shared" ref="F180:Z180" si="75">F72</f>
        <v>0.94117647058823528</v>
      </c>
      <c r="G180" s="68">
        <f t="shared" si="75"/>
        <v>0.17647058823529413</v>
      </c>
      <c r="H180" s="68">
        <f t="shared" si="75"/>
        <v>0.17647058823529413</v>
      </c>
      <c r="I180" s="68">
        <f t="shared" si="75"/>
        <v>0</v>
      </c>
      <c r="J180" s="68">
        <f t="shared" si="75"/>
        <v>0.47058823529411764</v>
      </c>
      <c r="K180" s="68">
        <f t="shared" si="75"/>
        <v>0</v>
      </c>
      <c r="L180" s="68">
        <f t="shared" si="75"/>
        <v>0</v>
      </c>
      <c r="M180" s="68">
        <f t="shared" si="75"/>
        <v>0</v>
      </c>
      <c r="N180" s="68">
        <f t="shared" si="75"/>
        <v>0</v>
      </c>
      <c r="O180" s="68">
        <f t="shared" si="75"/>
        <v>0</v>
      </c>
      <c r="P180" s="68">
        <f t="shared" si="75"/>
        <v>0</v>
      </c>
      <c r="Q180" s="68">
        <f t="shared" si="75"/>
        <v>0</v>
      </c>
      <c r="R180" s="68">
        <f t="shared" si="75"/>
        <v>0</v>
      </c>
      <c r="S180" s="68">
        <f t="shared" si="75"/>
        <v>0.11764705882352941</v>
      </c>
      <c r="T180" s="68">
        <f t="shared" si="75"/>
        <v>0</v>
      </c>
      <c r="U180" s="68">
        <f t="shared" si="75"/>
        <v>0</v>
      </c>
      <c r="V180" s="68">
        <f t="shared" si="75"/>
        <v>0</v>
      </c>
      <c r="W180" s="68">
        <f t="shared" si="75"/>
        <v>0</v>
      </c>
      <c r="X180" s="68">
        <f t="shared" si="75"/>
        <v>0</v>
      </c>
      <c r="Y180" s="68">
        <f t="shared" si="75"/>
        <v>0</v>
      </c>
      <c r="Z180" s="68">
        <f t="shared" si="75"/>
        <v>0</v>
      </c>
      <c r="AA180" s="68">
        <f t="shared" ref="AA180:CH180" si="76">AA72</f>
        <v>0</v>
      </c>
      <c r="AB180" s="68">
        <f t="shared" si="76"/>
        <v>0</v>
      </c>
      <c r="AC180" s="68">
        <f t="shared" si="76"/>
        <v>0</v>
      </c>
      <c r="AD180" s="68">
        <f t="shared" si="76"/>
        <v>0</v>
      </c>
      <c r="AE180" s="68">
        <f t="shared" si="76"/>
        <v>0.94117647058823528</v>
      </c>
      <c r="AF180" s="68">
        <f t="shared" si="76"/>
        <v>0</v>
      </c>
      <c r="AG180" s="68">
        <f t="shared" si="76"/>
        <v>0.23529411764705882</v>
      </c>
      <c r="AH180" s="68">
        <f t="shared" si="76"/>
        <v>0.41176470588235292</v>
      </c>
      <c r="AI180" s="68">
        <f t="shared" si="76"/>
        <v>0.23529411764705882</v>
      </c>
      <c r="AJ180" s="68">
        <f t="shared" si="76"/>
        <v>0.58823529411764708</v>
      </c>
      <c r="AK180" s="68">
        <f t="shared" si="76"/>
        <v>0</v>
      </c>
      <c r="AL180" s="68">
        <f t="shared" si="76"/>
        <v>1</v>
      </c>
      <c r="AM180" s="68">
        <f t="shared" si="76"/>
        <v>1</v>
      </c>
      <c r="AN180" s="68">
        <f t="shared" si="76"/>
        <v>0</v>
      </c>
      <c r="AO180" s="68">
        <f t="shared" si="76"/>
        <v>0.17647058823529413</v>
      </c>
      <c r="AP180" s="68">
        <f t="shared" si="76"/>
        <v>0.70588235294117652</v>
      </c>
      <c r="AQ180" s="68">
        <f t="shared" si="76"/>
        <v>0.94117647058823528</v>
      </c>
      <c r="AR180" s="68">
        <f t="shared" si="76"/>
        <v>1</v>
      </c>
      <c r="AS180" s="68">
        <f t="shared" si="76"/>
        <v>0</v>
      </c>
      <c r="AT180" s="68">
        <f t="shared" si="76"/>
        <v>0</v>
      </c>
      <c r="AU180" s="68">
        <f t="shared" si="76"/>
        <v>0.29411764705882354</v>
      </c>
      <c r="AV180" s="68">
        <f t="shared" si="76"/>
        <v>0.41176470588235292</v>
      </c>
      <c r="AW180" s="68">
        <f t="shared" si="76"/>
        <v>0</v>
      </c>
      <c r="AX180" s="68">
        <f t="shared" si="76"/>
        <v>0.88235294117647056</v>
      </c>
      <c r="AY180" s="68">
        <f t="shared" si="76"/>
        <v>0</v>
      </c>
      <c r="AZ180" s="68">
        <f t="shared" si="76"/>
        <v>0</v>
      </c>
      <c r="BA180" s="68">
        <f t="shared" si="76"/>
        <v>0.29411764705882354</v>
      </c>
      <c r="BB180" s="68">
        <f t="shared" si="76"/>
        <v>0</v>
      </c>
      <c r="BC180" s="68">
        <f t="shared" si="76"/>
        <v>0</v>
      </c>
      <c r="BD180" s="68">
        <f t="shared" si="76"/>
        <v>0.82352941176470584</v>
      </c>
      <c r="BE180" s="68">
        <f t="shared" si="76"/>
        <v>0.94117647058823528</v>
      </c>
      <c r="BF180" s="68">
        <f t="shared" si="76"/>
        <v>0</v>
      </c>
      <c r="BG180" s="68">
        <f t="shared" si="76"/>
        <v>0</v>
      </c>
      <c r="BH180" s="68">
        <f t="shared" si="76"/>
        <v>0</v>
      </c>
      <c r="BI180" s="68">
        <f t="shared" si="76"/>
        <v>0</v>
      </c>
      <c r="BJ180" s="68">
        <f t="shared" si="76"/>
        <v>0.17647058823529413</v>
      </c>
      <c r="BK180" s="68">
        <f t="shared" si="76"/>
        <v>0.23529411764705882</v>
      </c>
      <c r="BL180" s="68">
        <f t="shared" si="76"/>
        <v>0</v>
      </c>
      <c r="BM180" s="68">
        <f t="shared" si="76"/>
        <v>0.17647058823529413</v>
      </c>
      <c r="BN180" s="68">
        <f t="shared" si="76"/>
        <v>0</v>
      </c>
      <c r="BO180" s="68">
        <f t="shared" si="76"/>
        <v>0</v>
      </c>
      <c r="BP180" s="68">
        <f t="shared" si="76"/>
        <v>0</v>
      </c>
      <c r="BQ180" s="68">
        <f t="shared" si="76"/>
        <v>0</v>
      </c>
      <c r="BR180" s="68">
        <f t="shared" si="76"/>
        <v>0</v>
      </c>
      <c r="BS180" s="68">
        <f t="shared" si="76"/>
        <v>0.82352941176470584</v>
      </c>
      <c r="BT180" s="68">
        <f t="shared" si="76"/>
        <v>1</v>
      </c>
      <c r="BU180" s="68">
        <f t="shared" si="76"/>
        <v>5.8823529411764705E-2</v>
      </c>
      <c r="BV180" s="68">
        <f t="shared" si="76"/>
        <v>5.8823529411764705E-2</v>
      </c>
      <c r="BW180" s="68">
        <f t="shared" si="76"/>
        <v>5.8823529411764705E-2</v>
      </c>
      <c r="BX180" s="68">
        <f t="shared" si="76"/>
        <v>5.8823529411764705E-2</v>
      </c>
      <c r="BY180" s="68">
        <f t="shared" si="76"/>
        <v>5.8823529411764705E-2</v>
      </c>
      <c r="BZ180" s="68">
        <f t="shared" si="76"/>
        <v>0.76470588235294112</v>
      </c>
      <c r="CA180" s="68">
        <f t="shared" si="76"/>
        <v>0.11764705882352941</v>
      </c>
      <c r="CB180" s="68">
        <f t="shared" si="76"/>
        <v>0.47058823529411764</v>
      </c>
      <c r="CC180" s="68">
        <f t="shared" si="76"/>
        <v>0</v>
      </c>
      <c r="CD180" s="68">
        <f t="shared" si="76"/>
        <v>0.29411764705882354</v>
      </c>
      <c r="CE180" s="68">
        <f t="shared" si="76"/>
        <v>0</v>
      </c>
      <c r="CF180" s="68">
        <f t="shared" si="76"/>
        <v>5.8823529411764705E-2</v>
      </c>
      <c r="CG180" s="68">
        <f t="shared" si="76"/>
        <v>0.29411764705882354</v>
      </c>
      <c r="CH180" s="68">
        <f t="shared" si="76"/>
        <v>0</v>
      </c>
      <c r="CI180" s="68">
        <f t="shared" ref="CI180:EP180" si="77">CI72</f>
        <v>0</v>
      </c>
      <c r="CJ180" s="68">
        <f t="shared" si="77"/>
        <v>0</v>
      </c>
      <c r="CK180" s="68">
        <f t="shared" si="77"/>
        <v>0</v>
      </c>
      <c r="CL180" s="68">
        <f t="shared" si="77"/>
        <v>0</v>
      </c>
      <c r="CM180" s="68">
        <f t="shared" si="77"/>
        <v>5.8823529411764705E-2</v>
      </c>
      <c r="CN180" s="68">
        <f t="shared" si="77"/>
        <v>0</v>
      </c>
      <c r="CO180" s="68">
        <f t="shared" si="77"/>
        <v>0</v>
      </c>
      <c r="CP180" s="68">
        <f t="shared" si="77"/>
        <v>0</v>
      </c>
      <c r="CQ180" s="68">
        <f t="shared" si="77"/>
        <v>0</v>
      </c>
      <c r="CR180" s="68">
        <f t="shared" si="77"/>
        <v>0.35294117647058826</v>
      </c>
      <c r="CS180" s="68">
        <f t="shared" si="77"/>
        <v>0</v>
      </c>
      <c r="CT180" s="68">
        <f t="shared" si="77"/>
        <v>0</v>
      </c>
      <c r="CU180" s="68">
        <f t="shared" si="77"/>
        <v>0</v>
      </c>
      <c r="CV180" s="68">
        <f t="shared" si="77"/>
        <v>0</v>
      </c>
      <c r="CW180" s="68">
        <f t="shared" si="77"/>
        <v>0</v>
      </c>
      <c r="CX180" s="68">
        <f t="shared" si="77"/>
        <v>0</v>
      </c>
      <c r="CY180" s="68">
        <f t="shared" si="77"/>
        <v>0</v>
      </c>
      <c r="CZ180" s="68">
        <f t="shared" si="77"/>
        <v>0</v>
      </c>
      <c r="DA180" s="68">
        <f t="shared" si="77"/>
        <v>0</v>
      </c>
      <c r="DB180" s="68">
        <f t="shared" si="77"/>
        <v>0</v>
      </c>
      <c r="DC180" s="68">
        <f t="shared" si="77"/>
        <v>0</v>
      </c>
      <c r="DD180" s="68">
        <f t="shared" si="77"/>
        <v>0</v>
      </c>
      <c r="DE180" s="68">
        <f t="shared" si="77"/>
        <v>0</v>
      </c>
      <c r="DF180" s="68">
        <f t="shared" si="77"/>
        <v>0</v>
      </c>
      <c r="DG180" s="68">
        <f t="shared" si="77"/>
        <v>0</v>
      </c>
      <c r="DH180" s="68">
        <f t="shared" si="77"/>
        <v>0</v>
      </c>
      <c r="DI180" s="68">
        <f t="shared" si="77"/>
        <v>0</v>
      </c>
      <c r="DJ180" s="68">
        <f t="shared" si="77"/>
        <v>0.17647058823529413</v>
      </c>
      <c r="DK180" s="68">
        <f t="shared" si="77"/>
        <v>0.94117647058823528</v>
      </c>
      <c r="DL180" s="68">
        <f t="shared" si="77"/>
        <v>0</v>
      </c>
      <c r="DM180" s="68">
        <f t="shared" si="77"/>
        <v>0</v>
      </c>
      <c r="DN180" s="68">
        <f t="shared" si="77"/>
        <v>0</v>
      </c>
      <c r="DO180" s="68">
        <f t="shared" si="77"/>
        <v>0</v>
      </c>
      <c r="DP180" s="68">
        <f t="shared" si="77"/>
        <v>0</v>
      </c>
      <c r="DQ180" s="68">
        <f t="shared" si="77"/>
        <v>0</v>
      </c>
      <c r="DR180" s="68">
        <f t="shared" si="77"/>
        <v>1</v>
      </c>
      <c r="DS180" s="68">
        <f t="shared" si="77"/>
        <v>0.23529411764705882</v>
      </c>
      <c r="DT180" s="68">
        <f t="shared" si="77"/>
        <v>0</v>
      </c>
      <c r="DU180" s="68">
        <f t="shared" si="77"/>
        <v>0</v>
      </c>
      <c r="DV180" s="68">
        <f t="shared" si="77"/>
        <v>5.8823529411764705E-2</v>
      </c>
      <c r="DW180" s="68">
        <f t="shared" si="77"/>
        <v>0</v>
      </c>
      <c r="DX180" s="68">
        <f t="shared" si="77"/>
        <v>0</v>
      </c>
      <c r="DY180" s="68">
        <f t="shared" si="77"/>
        <v>0.88235294117647056</v>
      </c>
      <c r="DZ180" s="68">
        <f t="shared" si="77"/>
        <v>0.23529411764705882</v>
      </c>
      <c r="EA180" s="68">
        <f t="shared" si="77"/>
        <v>0</v>
      </c>
      <c r="EB180" s="68">
        <f t="shared" si="77"/>
        <v>0</v>
      </c>
      <c r="EC180" s="68">
        <f t="shared" si="77"/>
        <v>0</v>
      </c>
      <c r="ED180" s="68">
        <f t="shared" si="77"/>
        <v>1</v>
      </c>
      <c r="EE180" s="68">
        <f t="shared" si="77"/>
        <v>0</v>
      </c>
      <c r="EF180" s="68">
        <f t="shared" si="77"/>
        <v>0.35294117647058826</v>
      </c>
      <c r="EG180" s="68">
        <f t="shared" si="77"/>
        <v>0.52941176470588236</v>
      </c>
      <c r="EH180" s="68">
        <f t="shared" si="77"/>
        <v>1</v>
      </c>
      <c r="EI180" s="68">
        <f t="shared" si="77"/>
        <v>1</v>
      </c>
      <c r="EJ180" s="68">
        <f t="shared" si="77"/>
        <v>1</v>
      </c>
      <c r="EK180" s="68">
        <f t="shared" si="77"/>
        <v>0.94117647058823528</v>
      </c>
      <c r="EL180" s="68">
        <f t="shared" si="77"/>
        <v>1</v>
      </c>
      <c r="EM180" s="68">
        <f t="shared" si="77"/>
        <v>1</v>
      </c>
      <c r="EN180" s="68">
        <f t="shared" si="77"/>
        <v>0.17647058823529413</v>
      </c>
      <c r="EO180" s="68">
        <f t="shared" si="77"/>
        <v>0</v>
      </c>
      <c r="EP180" s="68">
        <f t="shared" si="77"/>
        <v>0.29411764705882354</v>
      </c>
      <c r="EQ180" s="68">
        <f t="shared" ref="EQ180:HC180" si="78">EQ72</f>
        <v>0.35294117647058826</v>
      </c>
      <c r="ER180" s="68">
        <f t="shared" si="78"/>
        <v>1</v>
      </c>
      <c r="ES180" s="68">
        <f t="shared" si="78"/>
        <v>0</v>
      </c>
      <c r="ET180" s="68">
        <f t="shared" si="78"/>
        <v>0.23529411764705882</v>
      </c>
      <c r="EU180" s="68">
        <f t="shared" si="78"/>
        <v>5.8823529411764705E-2</v>
      </c>
      <c r="EV180" s="68">
        <f t="shared" si="78"/>
        <v>0.17647058823529413</v>
      </c>
      <c r="EW180" s="68">
        <f t="shared" si="78"/>
        <v>0.76470588235294112</v>
      </c>
      <c r="EX180" s="68">
        <f t="shared" si="78"/>
        <v>0.11764705882352941</v>
      </c>
      <c r="EY180" s="68">
        <f t="shared" si="78"/>
        <v>0.29411764705882354</v>
      </c>
      <c r="EZ180" s="68">
        <f t="shared" si="78"/>
        <v>0.52941176470588236</v>
      </c>
      <c r="FA180" s="68">
        <f t="shared" si="78"/>
        <v>0.23529411764705882</v>
      </c>
      <c r="FB180" s="68">
        <f t="shared" si="78"/>
        <v>0</v>
      </c>
      <c r="FC180" s="68">
        <f t="shared" si="78"/>
        <v>0.94117647058823528</v>
      </c>
      <c r="FD180" s="68">
        <f t="shared" si="78"/>
        <v>0</v>
      </c>
      <c r="FE180" s="491">
        <f t="shared" si="78"/>
        <v>0</v>
      </c>
      <c r="FF180" s="68">
        <f t="shared" si="78"/>
        <v>0</v>
      </c>
      <c r="FG180" s="68">
        <f t="shared" si="78"/>
        <v>0</v>
      </c>
      <c r="FH180" s="68">
        <f t="shared" si="78"/>
        <v>1</v>
      </c>
      <c r="FI180" s="68">
        <f t="shared" si="78"/>
        <v>0</v>
      </c>
      <c r="FJ180" s="68">
        <f t="shared" si="78"/>
        <v>0</v>
      </c>
      <c r="FK180" s="68">
        <f t="shared" si="78"/>
        <v>0.94117647058823528</v>
      </c>
      <c r="FL180" s="68">
        <f t="shared" si="78"/>
        <v>0</v>
      </c>
      <c r="FM180" s="68">
        <f t="shared" si="78"/>
        <v>0</v>
      </c>
      <c r="FN180" s="68">
        <f t="shared" si="78"/>
        <v>0.47058823529411764</v>
      </c>
      <c r="FO180" s="68">
        <f t="shared" si="78"/>
        <v>1</v>
      </c>
      <c r="FP180" s="68">
        <f t="shared" si="78"/>
        <v>1</v>
      </c>
      <c r="FQ180" s="68">
        <f t="shared" si="78"/>
        <v>0.35294117647058826</v>
      </c>
      <c r="FR180" s="68">
        <f t="shared" si="78"/>
        <v>0</v>
      </c>
      <c r="FS180" s="68">
        <f t="shared" si="78"/>
        <v>0</v>
      </c>
      <c r="FT180" s="68">
        <f t="shared" si="78"/>
        <v>1</v>
      </c>
      <c r="FU180" s="68">
        <f t="shared" si="78"/>
        <v>1</v>
      </c>
      <c r="FV180" s="68">
        <f t="shared" si="78"/>
        <v>0</v>
      </c>
      <c r="FW180" s="68">
        <f t="shared" si="78"/>
        <v>0</v>
      </c>
      <c r="FX180" s="68">
        <f t="shared" si="78"/>
        <v>1</v>
      </c>
      <c r="FY180" s="68">
        <f t="shared" si="78"/>
        <v>1</v>
      </c>
      <c r="FZ180" s="68">
        <f t="shared" si="78"/>
        <v>0</v>
      </c>
      <c r="GA180" s="68">
        <f t="shared" si="78"/>
        <v>0.70588235294117652</v>
      </c>
      <c r="GB180" s="68">
        <f t="shared" si="78"/>
        <v>0</v>
      </c>
      <c r="GC180" s="68">
        <f t="shared" si="78"/>
        <v>1</v>
      </c>
      <c r="GD180" s="68">
        <f t="shared" si="78"/>
        <v>1</v>
      </c>
      <c r="GE180" s="68">
        <f t="shared" si="78"/>
        <v>0.94117647058823528</v>
      </c>
      <c r="GF180" s="68">
        <f t="shared" si="78"/>
        <v>1</v>
      </c>
      <c r="GG180" s="68">
        <f t="shared" si="78"/>
        <v>0.35294117647058826</v>
      </c>
      <c r="GH180" s="68">
        <f t="shared" si="78"/>
        <v>0</v>
      </c>
      <c r="GI180" s="68">
        <f t="shared" si="78"/>
        <v>0.35294117647058826</v>
      </c>
      <c r="GJ180" s="68">
        <f t="shared" si="78"/>
        <v>0</v>
      </c>
      <c r="GK180" s="68">
        <f t="shared" si="78"/>
        <v>5.8823529411764705E-2</v>
      </c>
      <c r="GL180" s="68">
        <f t="shared" si="78"/>
        <v>0</v>
      </c>
      <c r="GM180" s="68">
        <f t="shared" si="78"/>
        <v>0</v>
      </c>
      <c r="GN180" s="68">
        <f t="shared" si="78"/>
        <v>0</v>
      </c>
      <c r="GO180" s="68">
        <f t="shared" si="78"/>
        <v>0</v>
      </c>
      <c r="GP180" s="68">
        <f t="shared" si="78"/>
        <v>0</v>
      </c>
      <c r="GQ180" s="68">
        <f t="shared" si="78"/>
        <v>0</v>
      </c>
      <c r="GR180" s="68">
        <f t="shared" si="78"/>
        <v>0</v>
      </c>
      <c r="GS180" s="68">
        <f t="shared" si="78"/>
        <v>0</v>
      </c>
      <c r="GT180" s="68">
        <f t="shared" si="78"/>
        <v>0</v>
      </c>
      <c r="GU180" s="68">
        <f t="shared" si="78"/>
        <v>0</v>
      </c>
      <c r="GV180" s="68">
        <f t="shared" si="78"/>
        <v>0.35294117647058826</v>
      </c>
      <c r="GW180" s="68">
        <f t="shared" si="78"/>
        <v>0.94117647058823528</v>
      </c>
      <c r="GX180" s="68">
        <f t="shared" si="78"/>
        <v>1</v>
      </c>
      <c r="GY180" s="68">
        <f t="shared" si="78"/>
        <v>0.94117647058823528</v>
      </c>
      <c r="GZ180" s="68">
        <f t="shared" si="78"/>
        <v>0.47058823529411764</v>
      </c>
      <c r="HA180" s="68">
        <f t="shared" si="78"/>
        <v>0.23529411764705882</v>
      </c>
      <c r="HB180" s="628"/>
      <c r="HC180" s="68">
        <f t="shared" si="78"/>
        <v>0</v>
      </c>
      <c r="HD180" s="68">
        <f t="shared" ref="HD180:JN180" si="79">HD72</f>
        <v>0.23529411764705882</v>
      </c>
      <c r="HE180" s="68">
        <f t="shared" si="79"/>
        <v>0.35294117647058826</v>
      </c>
      <c r="HF180" s="68">
        <f t="shared" si="79"/>
        <v>0.29411764705882354</v>
      </c>
      <c r="HG180" s="68">
        <f t="shared" si="79"/>
        <v>0</v>
      </c>
      <c r="HH180" s="68">
        <f t="shared" si="79"/>
        <v>0.11764705882352941</v>
      </c>
      <c r="HI180" s="68">
        <f t="shared" si="79"/>
        <v>0.17647058823529413</v>
      </c>
      <c r="HJ180" s="68">
        <f t="shared" si="79"/>
        <v>0.76470588235294112</v>
      </c>
      <c r="HK180" s="68">
        <f t="shared" si="79"/>
        <v>0.23529411764705882</v>
      </c>
      <c r="HL180" s="68">
        <f t="shared" si="79"/>
        <v>0.47058823529411764</v>
      </c>
      <c r="HM180" s="68">
        <f t="shared" si="79"/>
        <v>0</v>
      </c>
      <c r="HN180" s="68">
        <f t="shared" si="79"/>
        <v>5.8823529411764705E-2</v>
      </c>
      <c r="HO180" s="68">
        <f t="shared" si="79"/>
        <v>0.23529411764705882</v>
      </c>
      <c r="HP180" s="68">
        <f t="shared" si="79"/>
        <v>0.41176470588235292</v>
      </c>
      <c r="HQ180" s="68">
        <f t="shared" si="79"/>
        <v>0</v>
      </c>
      <c r="HR180" s="68">
        <f t="shared" si="79"/>
        <v>0.82352941176470584</v>
      </c>
      <c r="HS180" s="68">
        <f t="shared" si="79"/>
        <v>0.35294117647058826</v>
      </c>
      <c r="HT180" s="68">
        <f t="shared" si="79"/>
        <v>0.47058823529411764</v>
      </c>
      <c r="HU180" s="68">
        <f t="shared" si="79"/>
        <v>1</v>
      </c>
      <c r="HV180" s="68">
        <f t="shared" si="79"/>
        <v>0</v>
      </c>
      <c r="HW180" s="68">
        <f t="shared" si="79"/>
        <v>1</v>
      </c>
      <c r="HX180" s="68">
        <f t="shared" si="79"/>
        <v>0</v>
      </c>
      <c r="HY180" s="68">
        <f t="shared" si="79"/>
        <v>0.6470588235294118</v>
      </c>
      <c r="HZ180" s="68">
        <f t="shared" si="79"/>
        <v>0</v>
      </c>
      <c r="IA180" s="68">
        <f t="shared" si="79"/>
        <v>0.23529411764705882</v>
      </c>
      <c r="IB180" s="68">
        <f t="shared" si="79"/>
        <v>0.11764705882352941</v>
      </c>
      <c r="IC180" s="68">
        <f t="shared" si="79"/>
        <v>0.17647058823529413</v>
      </c>
      <c r="ID180" s="68">
        <f t="shared" si="79"/>
        <v>0.35294117647058826</v>
      </c>
      <c r="IE180" s="68">
        <f t="shared" si="79"/>
        <v>0.23529411764705882</v>
      </c>
      <c r="IF180" s="68">
        <f t="shared" si="79"/>
        <v>0.47058823529411764</v>
      </c>
      <c r="IG180" s="68">
        <f t="shared" si="79"/>
        <v>0.23529411764705882</v>
      </c>
      <c r="IH180" s="68">
        <f t="shared" si="79"/>
        <v>0.41176470588235292</v>
      </c>
      <c r="II180" s="68">
        <f t="shared" si="79"/>
        <v>0.23529411764705882</v>
      </c>
      <c r="IJ180" s="68">
        <f t="shared" si="79"/>
        <v>0.35294117647058826</v>
      </c>
      <c r="IK180" s="68">
        <f t="shared" si="79"/>
        <v>0.88235294117647056</v>
      </c>
      <c r="IL180" s="68">
        <f t="shared" si="79"/>
        <v>5.8823529411764705E-2</v>
      </c>
      <c r="IM180" s="68">
        <f t="shared" si="79"/>
        <v>0.41176470588235292</v>
      </c>
      <c r="IN180" s="68">
        <f t="shared" si="79"/>
        <v>0.23529411764705882</v>
      </c>
      <c r="IO180" s="68">
        <f t="shared" si="79"/>
        <v>0.23529411764705882</v>
      </c>
      <c r="IP180" s="68">
        <f t="shared" si="79"/>
        <v>0.70588235294117652</v>
      </c>
      <c r="IQ180" s="68">
        <f t="shared" si="79"/>
        <v>0</v>
      </c>
      <c r="IR180" s="68">
        <f t="shared" si="79"/>
        <v>0.47058823529411764</v>
      </c>
      <c r="IS180" s="68">
        <f t="shared" si="79"/>
        <v>0</v>
      </c>
      <c r="IT180" s="68">
        <f t="shared" si="79"/>
        <v>1</v>
      </c>
      <c r="IU180" s="68">
        <f t="shared" si="79"/>
        <v>1</v>
      </c>
      <c r="IV180" s="68">
        <f t="shared" si="79"/>
        <v>1</v>
      </c>
      <c r="IW180" s="68">
        <f t="shared" si="79"/>
        <v>1</v>
      </c>
      <c r="IX180" s="68">
        <f t="shared" si="79"/>
        <v>0.88235294117647056</v>
      </c>
      <c r="IY180" s="68">
        <f t="shared" si="79"/>
        <v>1</v>
      </c>
      <c r="IZ180" s="68">
        <f t="shared" si="79"/>
        <v>0</v>
      </c>
      <c r="JA180" s="68">
        <f t="shared" si="79"/>
        <v>0.41176470588235292</v>
      </c>
      <c r="JB180" s="68">
        <f t="shared" si="79"/>
        <v>0.47058823529411764</v>
      </c>
      <c r="JC180" s="68">
        <f t="shared" si="79"/>
        <v>0.23529411764705882</v>
      </c>
      <c r="JD180" s="68">
        <f t="shared" si="79"/>
        <v>1</v>
      </c>
      <c r="JE180" s="68">
        <f t="shared" si="79"/>
        <v>0</v>
      </c>
      <c r="JF180" s="68">
        <f t="shared" si="79"/>
        <v>1</v>
      </c>
      <c r="JG180" s="68">
        <f t="shared" si="79"/>
        <v>0.17647058823529413</v>
      </c>
      <c r="JH180" s="68">
        <f t="shared" si="79"/>
        <v>1</v>
      </c>
      <c r="JI180" s="68">
        <f t="shared" si="79"/>
        <v>1</v>
      </c>
      <c r="JJ180" s="68">
        <f t="shared" si="79"/>
        <v>0</v>
      </c>
      <c r="JK180" s="68">
        <f t="shared" si="79"/>
        <v>1</v>
      </c>
      <c r="JL180" s="68">
        <f t="shared" si="79"/>
        <v>0</v>
      </c>
      <c r="JM180" s="68">
        <f t="shared" si="79"/>
        <v>5.8823529411764705E-2</v>
      </c>
      <c r="JN180" s="68">
        <f t="shared" si="79"/>
        <v>0.88235294117647056</v>
      </c>
      <c r="JO180" s="68">
        <f t="shared" ref="JO180:JQ180" si="80">JO72</f>
        <v>0.17647058823529413</v>
      </c>
      <c r="JP180" s="68">
        <f t="shared" si="80"/>
        <v>0.94117647058823528</v>
      </c>
      <c r="JQ180" s="68">
        <f t="shared" si="80"/>
        <v>0</v>
      </c>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x14ac:dyDescent="0.25">
      <c r="A181" s="63"/>
      <c r="B181" s="62"/>
      <c r="C181" s="66"/>
      <c r="D181" s="75"/>
      <c r="E181" s="70" t="s">
        <v>169</v>
      </c>
      <c r="F181" s="68">
        <f t="shared" ref="F181:Z181" si="81">F112</f>
        <v>0.76923076923076927</v>
      </c>
      <c r="G181" s="68">
        <f t="shared" si="81"/>
        <v>2.564102564102564E-2</v>
      </c>
      <c r="H181" s="68">
        <f t="shared" si="81"/>
        <v>5.128205128205128E-2</v>
      </c>
      <c r="I181" s="68">
        <f t="shared" si="81"/>
        <v>2.564102564102564E-2</v>
      </c>
      <c r="J181" s="68">
        <f t="shared" si="81"/>
        <v>0.12820512820512819</v>
      </c>
      <c r="K181" s="68">
        <f t="shared" si="81"/>
        <v>2.564102564102564E-2</v>
      </c>
      <c r="L181" s="68">
        <f t="shared" si="81"/>
        <v>2.564102564102564E-2</v>
      </c>
      <c r="M181" s="68">
        <f t="shared" si="81"/>
        <v>2.564102564102564E-2</v>
      </c>
      <c r="N181" s="68">
        <f t="shared" si="81"/>
        <v>0</v>
      </c>
      <c r="O181" s="68">
        <f t="shared" si="81"/>
        <v>0</v>
      </c>
      <c r="P181" s="68">
        <f t="shared" si="81"/>
        <v>0</v>
      </c>
      <c r="Q181" s="68">
        <f t="shared" si="81"/>
        <v>0</v>
      </c>
      <c r="R181" s="68">
        <f t="shared" si="81"/>
        <v>0</v>
      </c>
      <c r="S181" s="68">
        <f t="shared" si="81"/>
        <v>7.6923076923076927E-2</v>
      </c>
      <c r="T181" s="68">
        <f t="shared" si="81"/>
        <v>0</v>
      </c>
      <c r="U181" s="68">
        <f t="shared" si="81"/>
        <v>0</v>
      </c>
      <c r="V181" s="68">
        <f t="shared" si="81"/>
        <v>0</v>
      </c>
      <c r="W181" s="68">
        <f t="shared" si="81"/>
        <v>0</v>
      </c>
      <c r="X181" s="68">
        <f t="shared" si="81"/>
        <v>0</v>
      </c>
      <c r="Y181" s="68">
        <f t="shared" si="81"/>
        <v>0</v>
      </c>
      <c r="Z181" s="68">
        <f t="shared" si="81"/>
        <v>0</v>
      </c>
      <c r="AA181" s="68">
        <f t="shared" ref="AA181:CH181" si="82">AA112</f>
        <v>0</v>
      </c>
      <c r="AB181" s="68">
        <f t="shared" si="82"/>
        <v>0</v>
      </c>
      <c r="AC181" s="68">
        <f t="shared" si="82"/>
        <v>0</v>
      </c>
      <c r="AD181" s="68">
        <f t="shared" si="82"/>
        <v>0</v>
      </c>
      <c r="AE181" s="68">
        <f t="shared" si="82"/>
        <v>0.5641025641025641</v>
      </c>
      <c r="AF181" s="68">
        <f t="shared" si="82"/>
        <v>2.564102564102564E-2</v>
      </c>
      <c r="AG181" s="68">
        <f t="shared" si="82"/>
        <v>0.23076923076923078</v>
      </c>
      <c r="AH181" s="68">
        <f t="shared" si="82"/>
        <v>5.128205128205128E-2</v>
      </c>
      <c r="AI181" s="68">
        <f t="shared" si="82"/>
        <v>7.6923076923076927E-2</v>
      </c>
      <c r="AJ181" s="68">
        <f t="shared" si="82"/>
        <v>0.17948717948717949</v>
      </c>
      <c r="AK181" s="68">
        <f t="shared" si="82"/>
        <v>0</v>
      </c>
      <c r="AL181" s="68">
        <f t="shared" si="82"/>
        <v>0.94871794871794868</v>
      </c>
      <c r="AM181" s="68">
        <f t="shared" si="82"/>
        <v>0.94871794871794868</v>
      </c>
      <c r="AN181" s="68">
        <f t="shared" si="82"/>
        <v>0.12820512820512819</v>
      </c>
      <c r="AO181" s="68">
        <f t="shared" si="82"/>
        <v>0.51282051282051277</v>
      </c>
      <c r="AP181" s="68">
        <f t="shared" si="82"/>
        <v>0.35897435897435898</v>
      </c>
      <c r="AQ181" s="68">
        <f t="shared" si="82"/>
        <v>0.76923076923076927</v>
      </c>
      <c r="AR181" s="68">
        <f t="shared" si="82"/>
        <v>0.97435897435897434</v>
      </c>
      <c r="AS181" s="68">
        <f t="shared" si="82"/>
        <v>0</v>
      </c>
      <c r="AT181" s="68">
        <f t="shared" si="82"/>
        <v>0.33333333333333331</v>
      </c>
      <c r="AU181" s="68">
        <f t="shared" si="82"/>
        <v>5.128205128205128E-2</v>
      </c>
      <c r="AV181" s="68">
        <f t="shared" si="82"/>
        <v>0.5641025641025641</v>
      </c>
      <c r="AW181" s="68">
        <f t="shared" si="82"/>
        <v>0</v>
      </c>
      <c r="AX181" s="68">
        <f t="shared" si="82"/>
        <v>0.87179487179487181</v>
      </c>
      <c r="AY181" s="68">
        <f t="shared" si="82"/>
        <v>2.564102564102564E-2</v>
      </c>
      <c r="AZ181" s="68">
        <f t="shared" si="82"/>
        <v>0</v>
      </c>
      <c r="BA181" s="68">
        <f t="shared" si="82"/>
        <v>0.30769230769230771</v>
      </c>
      <c r="BB181" s="68">
        <f t="shared" si="82"/>
        <v>0.20512820512820512</v>
      </c>
      <c r="BC181" s="68">
        <f t="shared" si="82"/>
        <v>0</v>
      </c>
      <c r="BD181" s="68">
        <f t="shared" si="82"/>
        <v>0.76923076923076927</v>
      </c>
      <c r="BE181" s="68">
        <f t="shared" si="82"/>
        <v>0.64102564102564108</v>
      </c>
      <c r="BF181" s="68">
        <f t="shared" si="82"/>
        <v>0.15384615384615385</v>
      </c>
      <c r="BG181" s="68">
        <f t="shared" si="82"/>
        <v>0.25641025641025639</v>
      </c>
      <c r="BH181" s="68">
        <f t="shared" si="82"/>
        <v>5.128205128205128E-2</v>
      </c>
      <c r="BI181" s="68">
        <f t="shared" si="82"/>
        <v>0.10256410256410256</v>
      </c>
      <c r="BJ181" s="68">
        <f t="shared" si="82"/>
        <v>0</v>
      </c>
      <c r="BK181" s="68">
        <f t="shared" si="82"/>
        <v>0.10256410256410256</v>
      </c>
      <c r="BL181" s="68">
        <f t="shared" si="82"/>
        <v>0.20512820512820512</v>
      </c>
      <c r="BM181" s="68">
        <f t="shared" si="82"/>
        <v>0</v>
      </c>
      <c r="BN181" s="68">
        <f t="shared" si="82"/>
        <v>0</v>
      </c>
      <c r="BO181" s="68">
        <f t="shared" si="82"/>
        <v>7.6923076923076927E-2</v>
      </c>
      <c r="BP181" s="68">
        <f t="shared" si="82"/>
        <v>2.564102564102564E-2</v>
      </c>
      <c r="BQ181" s="68">
        <f t="shared" si="82"/>
        <v>0</v>
      </c>
      <c r="BR181" s="68">
        <f t="shared" si="82"/>
        <v>0.15384615384615385</v>
      </c>
      <c r="BS181" s="68">
        <f t="shared" si="82"/>
        <v>0.69230769230769229</v>
      </c>
      <c r="BT181" s="68">
        <f t="shared" si="82"/>
        <v>0.71794871794871795</v>
      </c>
      <c r="BU181" s="68">
        <f t="shared" si="82"/>
        <v>0.23076923076923078</v>
      </c>
      <c r="BV181" s="68">
        <f t="shared" si="82"/>
        <v>0</v>
      </c>
      <c r="BW181" s="68">
        <f t="shared" si="82"/>
        <v>5.128205128205128E-2</v>
      </c>
      <c r="BX181" s="68">
        <f t="shared" si="82"/>
        <v>7.6923076923076927E-2</v>
      </c>
      <c r="BY181" s="68">
        <f t="shared" si="82"/>
        <v>0.17948717948717949</v>
      </c>
      <c r="BZ181" s="68">
        <f t="shared" si="82"/>
        <v>0.74358974358974361</v>
      </c>
      <c r="CA181" s="68">
        <f t="shared" si="82"/>
        <v>0.28205128205128205</v>
      </c>
      <c r="CB181" s="68">
        <f t="shared" si="82"/>
        <v>0.35897435897435898</v>
      </c>
      <c r="CC181" s="68">
        <f t="shared" si="82"/>
        <v>0.20512820512820512</v>
      </c>
      <c r="CD181" s="68">
        <f t="shared" si="82"/>
        <v>0.30769230769230771</v>
      </c>
      <c r="CE181" s="68">
        <f t="shared" si="82"/>
        <v>0.25641025641025639</v>
      </c>
      <c r="CF181" s="68">
        <f t="shared" si="82"/>
        <v>0.41025641025641024</v>
      </c>
      <c r="CG181" s="68">
        <f t="shared" si="82"/>
        <v>0.23076923076923078</v>
      </c>
      <c r="CH181" s="68">
        <f t="shared" si="82"/>
        <v>0</v>
      </c>
      <c r="CI181" s="68">
        <f t="shared" ref="CI181:EP181" si="83">CI112</f>
        <v>0</v>
      </c>
      <c r="CJ181" s="68">
        <f t="shared" si="83"/>
        <v>0</v>
      </c>
      <c r="CK181" s="68">
        <f t="shared" si="83"/>
        <v>0</v>
      </c>
      <c r="CL181" s="68">
        <f t="shared" si="83"/>
        <v>0</v>
      </c>
      <c r="CM181" s="68">
        <f t="shared" si="83"/>
        <v>0.20512820512820512</v>
      </c>
      <c r="CN181" s="68">
        <f t="shared" si="83"/>
        <v>0.10256410256410256</v>
      </c>
      <c r="CO181" s="68">
        <f t="shared" si="83"/>
        <v>7.6923076923076927E-2</v>
      </c>
      <c r="CP181" s="68">
        <f t="shared" si="83"/>
        <v>5.128205128205128E-2</v>
      </c>
      <c r="CQ181" s="68">
        <f t="shared" si="83"/>
        <v>7.6923076923076927E-2</v>
      </c>
      <c r="CR181" s="68">
        <f t="shared" si="83"/>
        <v>5.128205128205128E-2</v>
      </c>
      <c r="CS181" s="68">
        <f t="shared" si="83"/>
        <v>0</v>
      </c>
      <c r="CT181" s="68">
        <f t="shared" si="83"/>
        <v>0.12820512820512819</v>
      </c>
      <c r="CU181" s="68">
        <f t="shared" si="83"/>
        <v>0</v>
      </c>
      <c r="CV181" s="68">
        <f t="shared" si="83"/>
        <v>2.564102564102564E-2</v>
      </c>
      <c r="CW181" s="68">
        <f t="shared" si="83"/>
        <v>0.20512820512820512</v>
      </c>
      <c r="CX181" s="68">
        <f t="shared" si="83"/>
        <v>0</v>
      </c>
      <c r="CY181" s="68">
        <f t="shared" si="83"/>
        <v>5.128205128205128E-2</v>
      </c>
      <c r="CZ181" s="68">
        <f t="shared" si="83"/>
        <v>0</v>
      </c>
      <c r="DA181" s="68">
        <f t="shared" si="83"/>
        <v>0</v>
      </c>
      <c r="DB181" s="68">
        <f t="shared" si="83"/>
        <v>2.564102564102564E-2</v>
      </c>
      <c r="DC181" s="68">
        <f t="shared" si="83"/>
        <v>5.128205128205128E-2</v>
      </c>
      <c r="DD181" s="68">
        <f t="shared" si="83"/>
        <v>7.6923076923076927E-2</v>
      </c>
      <c r="DE181" s="68">
        <f t="shared" si="83"/>
        <v>0</v>
      </c>
      <c r="DF181" s="68">
        <f t="shared" si="83"/>
        <v>0</v>
      </c>
      <c r="DG181" s="68">
        <f t="shared" si="83"/>
        <v>0</v>
      </c>
      <c r="DH181" s="68">
        <f t="shared" si="83"/>
        <v>0</v>
      </c>
      <c r="DI181" s="68">
        <f t="shared" si="83"/>
        <v>0</v>
      </c>
      <c r="DJ181" s="68">
        <f t="shared" si="83"/>
        <v>0.10256410256410256</v>
      </c>
      <c r="DK181" s="68">
        <f t="shared" si="83"/>
        <v>0.66666666666666663</v>
      </c>
      <c r="DL181" s="68">
        <f t="shared" si="83"/>
        <v>0</v>
      </c>
      <c r="DM181" s="68">
        <f t="shared" si="83"/>
        <v>0</v>
      </c>
      <c r="DN181" s="68">
        <f t="shared" si="83"/>
        <v>7.6923076923076927E-2</v>
      </c>
      <c r="DO181" s="68">
        <f t="shared" si="83"/>
        <v>0</v>
      </c>
      <c r="DP181" s="68">
        <f t="shared" si="83"/>
        <v>0</v>
      </c>
      <c r="DQ181" s="68">
        <f t="shared" si="83"/>
        <v>0</v>
      </c>
      <c r="DR181" s="68">
        <f t="shared" si="83"/>
        <v>1</v>
      </c>
      <c r="DS181" s="68">
        <f t="shared" si="83"/>
        <v>0.25641025641025639</v>
      </c>
      <c r="DT181" s="68">
        <f t="shared" si="83"/>
        <v>0.10256410256410256</v>
      </c>
      <c r="DU181" s="68">
        <f t="shared" si="83"/>
        <v>0</v>
      </c>
      <c r="DV181" s="68">
        <f t="shared" si="83"/>
        <v>0.15384615384615385</v>
      </c>
      <c r="DW181" s="68">
        <f t="shared" si="83"/>
        <v>7.6923076923076927E-2</v>
      </c>
      <c r="DX181" s="68">
        <f t="shared" si="83"/>
        <v>0.17948717948717949</v>
      </c>
      <c r="DY181" s="68">
        <f t="shared" si="83"/>
        <v>0.87179487179487181</v>
      </c>
      <c r="DZ181" s="68">
        <f t="shared" si="83"/>
        <v>5.128205128205128E-2</v>
      </c>
      <c r="EA181" s="68">
        <f t="shared" si="83"/>
        <v>7.6923076923076927E-2</v>
      </c>
      <c r="EB181" s="68">
        <f t="shared" si="83"/>
        <v>7.6923076923076927E-2</v>
      </c>
      <c r="EC181" s="68">
        <f t="shared" si="83"/>
        <v>2.564102564102564E-2</v>
      </c>
      <c r="ED181" s="68">
        <f t="shared" si="83"/>
        <v>0.97435897435897434</v>
      </c>
      <c r="EE181" s="68">
        <f t="shared" si="83"/>
        <v>0.28205128205128205</v>
      </c>
      <c r="EF181" s="68">
        <f t="shared" si="83"/>
        <v>0.17948717948717949</v>
      </c>
      <c r="EG181" s="68">
        <f t="shared" si="83"/>
        <v>0.61538461538461542</v>
      </c>
      <c r="EH181" s="68">
        <f t="shared" si="83"/>
        <v>0.82051282051282048</v>
      </c>
      <c r="EI181" s="68">
        <f t="shared" si="83"/>
        <v>0.97435897435897434</v>
      </c>
      <c r="EJ181" s="68">
        <f t="shared" si="83"/>
        <v>0.84615384615384615</v>
      </c>
      <c r="EK181" s="68">
        <f t="shared" si="83"/>
        <v>0.76923076923076927</v>
      </c>
      <c r="EL181" s="68">
        <f t="shared" si="83"/>
        <v>0.94871794871794868</v>
      </c>
      <c r="EM181" s="68">
        <f t="shared" si="83"/>
        <v>0.97435897435897434</v>
      </c>
      <c r="EN181" s="68">
        <f t="shared" si="83"/>
        <v>0.25641025641025639</v>
      </c>
      <c r="EO181" s="68">
        <f t="shared" si="83"/>
        <v>0</v>
      </c>
      <c r="EP181" s="68">
        <f t="shared" si="83"/>
        <v>0</v>
      </c>
      <c r="EQ181" s="68">
        <f t="shared" ref="EQ181:HC181" si="84">EQ112</f>
        <v>0.12820512820512819</v>
      </c>
      <c r="ER181" s="68">
        <f t="shared" si="84"/>
        <v>0.94871794871794868</v>
      </c>
      <c r="ES181" s="68">
        <f t="shared" si="84"/>
        <v>0.15384615384615385</v>
      </c>
      <c r="ET181" s="68">
        <f t="shared" si="84"/>
        <v>0</v>
      </c>
      <c r="EU181" s="68">
        <f t="shared" si="84"/>
        <v>0.17948717948717949</v>
      </c>
      <c r="EV181" s="68">
        <f t="shared" si="84"/>
        <v>0.10256410256410256</v>
      </c>
      <c r="EW181" s="68">
        <f t="shared" si="84"/>
        <v>0.58974358974358976</v>
      </c>
      <c r="EX181" s="68">
        <f t="shared" si="84"/>
        <v>0.74358974358974361</v>
      </c>
      <c r="EY181" s="68">
        <f t="shared" si="84"/>
        <v>0.41025641025641024</v>
      </c>
      <c r="EZ181" s="68">
        <f t="shared" si="84"/>
        <v>0.30769230769230771</v>
      </c>
      <c r="FA181" s="68">
        <f t="shared" si="84"/>
        <v>0.38461538461538464</v>
      </c>
      <c r="FB181" s="68">
        <f t="shared" si="84"/>
        <v>0.66666666666666663</v>
      </c>
      <c r="FC181" s="68">
        <f t="shared" si="84"/>
        <v>0.58974358974358976</v>
      </c>
      <c r="FD181" s="68">
        <f t="shared" si="84"/>
        <v>5.128205128205128E-2</v>
      </c>
      <c r="FE181" s="491">
        <f t="shared" si="84"/>
        <v>0</v>
      </c>
      <c r="FF181" s="68">
        <f t="shared" si="84"/>
        <v>0.12820512820512819</v>
      </c>
      <c r="FG181" s="68">
        <f t="shared" si="84"/>
        <v>0.12820512820512819</v>
      </c>
      <c r="FH181" s="68">
        <f t="shared" si="84"/>
        <v>7.6923076923076927E-2</v>
      </c>
      <c r="FI181" s="68">
        <f t="shared" si="84"/>
        <v>0</v>
      </c>
      <c r="FJ181" s="68">
        <f t="shared" si="84"/>
        <v>0</v>
      </c>
      <c r="FK181" s="68">
        <f t="shared" si="84"/>
        <v>0.87179487179487181</v>
      </c>
      <c r="FL181" s="68">
        <f t="shared" si="84"/>
        <v>0.28205128205128205</v>
      </c>
      <c r="FM181" s="68">
        <f t="shared" si="84"/>
        <v>0.12820512820512819</v>
      </c>
      <c r="FN181" s="68">
        <f t="shared" si="84"/>
        <v>0.74358974358974361</v>
      </c>
      <c r="FO181" s="68">
        <f t="shared" si="84"/>
        <v>0.92307692307692313</v>
      </c>
      <c r="FP181" s="68">
        <f t="shared" si="84"/>
        <v>1</v>
      </c>
      <c r="FQ181" s="68">
        <f t="shared" si="84"/>
        <v>7.6923076923076927E-2</v>
      </c>
      <c r="FR181" s="68">
        <f t="shared" si="84"/>
        <v>0.25641025641025639</v>
      </c>
      <c r="FS181" s="68">
        <f t="shared" si="84"/>
        <v>0.15384615384615385</v>
      </c>
      <c r="FT181" s="68">
        <f t="shared" si="84"/>
        <v>0.92307692307692313</v>
      </c>
      <c r="FU181" s="68">
        <f t="shared" si="84"/>
        <v>1</v>
      </c>
      <c r="FV181" s="68">
        <f t="shared" si="84"/>
        <v>0.30769230769230771</v>
      </c>
      <c r="FW181" s="68">
        <f t="shared" si="84"/>
        <v>0.30769230769230771</v>
      </c>
      <c r="FX181" s="68">
        <f t="shared" si="84"/>
        <v>1</v>
      </c>
      <c r="FY181" s="68">
        <f t="shared" si="84"/>
        <v>0.94871794871794868</v>
      </c>
      <c r="FZ181" s="68">
        <f t="shared" si="84"/>
        <v>0.15384615384615385</v>
      </c>
      <c r="GA181" s="68">
        <f t="shared" si="84"/>
        <v>0.58974358974358976</v>
      </c>
      <c r="GB181" s="68">
        <f t="shared" si="84"/>
        <v>0</v>
      </c>
      <c r="GC181" s="68">
        <f t="shared" si="84"/>
        <v>0.74358974358974361</v>
      </c>
      <c r="GD181" s="68">
        <f t="shared" si="84"/>
        <v>1</v>
      </c>
      <c r="GE181" s="68">
        <f t="shared" si="84"/>
        <v>1</v>
      </c>
      <c r="GF181" s="68">
        <f t="shared" si="84"/>
        <v>1</v>
      </c>
      <c r="GG181" s="68">
        <f t="shared" si="84"/>
        <v>0.12820512820512819</v>
      </c>
      <c r="GH181" s="68">
        <f t="shared" si="84"/>
        <v>0</v>
      </c>
      <c r="GI181" s="68">
        <f t="shared" si="84"/>
        <v>0.12820512820512819</v>
      </c>
      <c r="GJ181" s="68">
        <f t="shared" si="84"/>
        <v>0</v>
      </c>
      <c r="GK181" s="68">
        <f t="shared" si="84"/>
        <v>0</v>
      </c>
      <c r="GL181" s="68">
        <f t="shared" si="84"/>
        <v>2.564102564102564E-2</v>
      </c>
      <c r="GM181" s="68">
        <f t="shared" si="84"/>
        <v>0</v>
      </c>
      <c r="GN181" s="68">
        <f t="shared" si="84"/>
        <v>0</v>
      </c>
      <c r="GO181" s="68">
        <f t="shared" si="84"/>
        <v>0</v>
      </c>
      <c r="GP181" s="68">
        <f t="shared" si="84"/>
        <v>0</v>
      </c>
      <c r="GQ181" s="68">
        <f t="shared" si="84"/>
        <v>0</v>
      </c>
      <c r="GR181" s="68">
        <f t="shared" si="84"/>
        <v>0</v>
      </c>
      <c r="GS181" s="68">
        <f t="shared" si="84"/>
        <v>0</v>
      </c>
      <c r="GT181" s="68">
        <f t="shared" si="84"/>
        <v>0</v>
      </c>
      <c r="GU181" s="68">
        <f t="shared" si="84"/>
        <v>0</v>
      </c>
      <c r="GV181" s="68">
        <f t="shared" si="84"/>
        <v>0.25641025641025639</v>
      </c>
      <c r="GW181" s="68">
        <f t="shared" si="84"/>
        <v>0.94871794871794868</v>
      </c>
      <c r="GX181" s="68">
        <f t="shared" si="84"/>
        <v>0.97435897435897434</v>
      </c>
      <c r="GY181" s="68">
        <f t="shared" si="84"/>
        <v>0.76923076923076927</v>
      </c>
      <c r="GZ181" s="68">
        <f t="shared" si="84"/>
        <v>0.48717948717948717</v>
      </c>
      <c r="HA181" s="68">
        <f t="shared" si="84"/>
        <v>0.48717948717948717</v>
      </c>
      <c r="HB181" s="628"/>
      <c r="HC181" s="68">
        <f t="shared" si="84"/>
        <v>0</v>
      </c>
      <c r="HD181" s="68">
        <f t="shared" ref="HD181:JN181" si="85">HD112</f>
        <v>0.20512820512820512</v>
      </c>
      <c r="HE181" s="68">
        <f t="shared" si="85"/>
        <v>0.30769230769230771</v>
      </c>
      <c r="HF181" s="68">
        <f t="shared" si="85"/>
        <v>0.41025641025641024</v>
      </c>
      <c r="HG181" s="68">
        <f t="shared" si="85"/>
        <v>0.15384615384615385</v>
      </c>
      <c r="HH181" s="68">
        <f t="shared" si="85"/>
        <v>0.33333333333333331</v>
      </c>
      <c r="HI181" s="68">
        <f t="shared" si="85"/>
        <v>0.28205128205128205</v>
      </c>
      <c r="HJ181" s="68">
        <f t="shared" si="85"/>
        <v>0.51282051282051277</v>
      </c>
      <c r="HK181" s="68">
        <f t="shared" si="85"/>
        <v>0.58974358974358976</v>
      </c>
      <c r="HL181" s="68">
        <f t="shared" si="85"/>
        <v>0.53846153846153844</v>
      </c>
      <c r="HM181" s="68">
        <f t="shared" si="85"/>
        <v>0</v>
      </c>
      <c r="HN181" s="68">
        <f t="shared" si="85"/>
        <v>0.15384615384615385</v>
      </c>
      <c r="HO181" s="68">
        <f t="shared" si="85"/>
        <v>7.6923076923076927E-2</v>
      </c>
      <c r="HP181" s="68">
        <f t="shared" si="85"/>
        <v>0.20512820512820512</v>
      </c>
      <c r="HQ181" s="68">
        <f t="shared" si="85"/>
        <v>0.23076923076923078</v>
      </c>
      <c r="HR181" s="68">
        <f t="shared" si="85"/>
        <v>0.41025641025641024</v>
      </c>
      <c r="HS181" s="68">
        <f t="shared" si="85"/>
        <v>0.15384615384615385</v>
      </c>
      <c r="HT181" s="68">
        <f t="shared" si="85"/>
        <v>0.76923076923076927</v>
      </c>
      <c r="HU181" s="68">
        <f t="shared" si="85"/>
        <v>1</v>
      </c>
      <c r="HV181" s="68">
        <f t="shared" si="85"/>
        <v>0.12820512820512819</v>
      </c>
      <c r="HW181" s="68">
        <f t="shared" si="85"/>
        <v>0.97435897435897434</v>
      </c>
      <c r="HX181" s="68">
        <f t="shared" si="85"/>
        <v>0.41025641025641024</v>
      </c>
      <c r="HY181" s="68">
        <f t="shared" si="85"/>
        <v>0.10256410256410256</v>
      </c>
      <c r="HZ181" s="68">
        <f t="shared" si="85"/>
        <v>5.128205128205128E-2</v>
      </c>
      <c r="IA181" s="68">
        <f t="shared" si="85"/>
        <v>0.15384615384615385</v>
      </c>
      <c r="IB181" s="68">
        <f t="shared" si="85"/>
        <v>5.128205128205128E-2</v>
      </c>
      <c r="IC181" s="68">
        <f t="shared" si="85"/>
        <v>0.17948717948717949</v>
      </c>
      <c r="ID181" s="68">
        <f t="shared" si="85"/>
        <v>0.4358974358974359</v>
      </c>
      <c r="IE181" s="68">
        <f t="shared" si="85"/>
        <v>2.564102564102564E-2</v>
      </c>
      <c r="IF181" s="68">
        <f t="shared" si="85"/>
        <v>7.6923076923076927E-2</v>
      </c>
      <c r="IG181" s="68">
        <f t="shared" si="85"/>
        <v>0.38461538461538464</v>
      </c>
      <c r="IH181" s="68">
        <f t="shared" si="85"/>
        <v>0</v>
      </c>
      <c r="II181" s="68">
        <f t="shared" si="85"/>
        <v>0.10256410256410256</v>
      </c>
      <c r="IJ181" s="68">
        <f t="shared" si="85"/>
        <v>7.6923076923076927E-2</v>
      </c>
      <c r="IK181" s="68">
        <f t="shared" si="85"/>
        <v>0.89743589743589747</v>
      </c>
      <c r="IL181" s="68">
        <f t="shared" si="85"/>
        <v>0.23076923076923078</v>
      </c>
      <c r="IM181" s="68">
        <f t="shared" si="85"/>
        <v>0</v>
      </c>
      <c r="IN181" s="68">
        <f t="shared" si="85"/>
        <v>7.6923076923076927E-2</v>
      </c>
      <c r="IO181" s="68">
        <f t="shared" si="85"/>
        <v>0.28205128205128205</v>
      </c>
      <c r="IP181" s="68">
        <f t="shared" si="85"/>
        <v>0.15384615384615385</v>
      </c>
      <c r="IQ181" s="68">
        <f t="shared" si="85"/>
        <v>2.564102564102564E-2</v>
      </c>
      <c r="IR181" s="68">
        <f t="shared" si="85"/>
        <v>0.15384615384615385</v>
      </c>
      <c r="IS181" s="68">
        <f t="shared" si="85"/>
        <v>7.6923076923076927E-2</v>
      </c>
      <c r="IT181" s="68">
        <f t="shared" si="85"/>
        <v>0.69230769230769229</v>
      </c>
      <c r="IU181" s="68">
        <f t="shared" si="85"/>
        <v>0.64102564102564108</v>
      </c>
      <c r="IV181" s="68">
        <f t="shared" si="85"/>
        <v>1</v>
      </c>
      <c r="IW181" s="68">
        <f t="shared" si="85"/>
        <v>1</v>
      </c>
      <c r="IX181" s="68">
        <f t="shared" si="85"/>
        <v>0.97435897435897434</v>
      </c>
      <c r="IY181" s="68">
        <f t="shared" si="85"/>
        <v>1</v>
      </c>
      <c r="IZ181" s="68">
        <f t="shared" si="85"/>
        <v>0.23076923076923078</v>
      </c>
      <c r="JA181" s="68">
        <f t="shared" si="85"/>
        <v>0.12820512820512819</v>
      </c>
      <c r="JB181" s="68">
        <f t="shared" si="85"/>
        <v>0.41025641025641024</v>
      </c>
      <c r="JC181" s="68">
        <f t="shared" si="85"/>
        <v>0.51282051282051277</v>
      </c>
      <c r="JD181" s="68">
        <f t="shared" si="85"/>
        <v>1</v>
      </c>
      <c r="JE181" s="68">
        <f t="shared" si="85"/>
        <v>2.564102564102564E-2</v>
      </c>
      <c r="JF181" s="68">
        <f t="shared" si="85"/>
        <v>0.92307692307692313</v>
      </c>
      <c r="JG181" s="68">
        <f t="shared" si="85"/>
        <v>0.17948717948717949</v>
      </c>
      <c r="JH181" s="68">
        <f t="shared" si="85"/>
        <v>0.97435897435897434</v>
      </c>
      <c r="JI181" s="68">
        <f t="shared" si="85"/>
        <v>0.89743589743589747</v>
      </c>
      <c r="JJ181" s="68">
        <f t="shared" si="85"/>
        <v>0</v>
      </c>
      <c r="JK181" s="68">
        <f t="shared" si="85"/>
        <v>1</v>
      </c>
      <c r="JL181" s="68">
        <f t="shared" si="85"/>
        <v>0.25641025641025639</v>
      </c>
      <c r="JM181" s="68">
        <f t="shared" si="85"/>
        <v>0</v>
      </c>
      <c r="JN181" s="68">
        <f t="shared" si="85"/>
        <v>0.64102564102564108</v>
      </c>
      <c r="JO181" s="68">
        <f t="shared" ref="JO181:JQ181" si="86">JO112</f>
        <v>0.12820512820512819</v>
      </c>
      <c r="JP181" s="68">
        <f t="shared" si="86"/>
        <v>0.97435897435897434</v>
      </c>
      <c r="JQ181" s="68">
        <f t="shared" si="86"/>
        <v>0</v>
      </c>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x14ac:dyDescent="0.25">
      <c r="A182" s="63"/>
      <c r="B182" s="62"/>
      <c r="C182" s="66"/>
      <c r="D182" s="75"/>
      <c r="E182" s="70" t="s">
        <v>167</v>
      </c>
      <c r="F182" s="68">
        <f t="shared" ref="F182:Z182" si="87">F118</f>
        <v>1</v>
      </c>
      <c r="G182" s="68">
        <f t="shared" si="87"/>
        <v>0</v>
      </c>
      <c r="H182" s="68">
        <f t="shared" si="87"/>
        <v>0</v>
      </c>
      <c r="I182" s="68">
        <f t="shared" si="87"/>
        <v>0</v>
      </c>
      <c r="J182" s="68">
        <f t="shared" si="87"/>
        <v>0</v>
      </c>
      <c r="K182" s="68">
        <f t="shared" si="87"/>
        <v>0</v>
      </c>
      <c r="L182" s="68">
        <f t="shared" si="87"/>
        <v>0</v>
      </c>
      <c r="M182" s="68">
        <f t="shared" si="87"/>
        <v>0</v>
      </c>
      <c r="N182" s="68">
        <f t="shared" si="87"/>
        <v>0</v>
      </c>
      <c r="O182" s="68">
        <f t="shared" si="87"/>
        <v>0</v>
      </c>
      <c r="P182" s="68">
        <f t="shared" si="87"/>
        <v>0</v>
      </c>
      <c r="Q182" s="68">
        <f t="shared" si="87"/>
        <v>0</v>
      </c>
      <c r="R182" s="68">
        <f t="shared" si="87"/>
        <v>0</v>
      </c>
      <c r="S182" s="68">
        <f t="shared" si="87"/>
        <v>0</v>
      </c>
      <c r="T182" s="68">
        <f t="shared" si="87"/>
        <v>0</v>
      </c>
      <c r="U182" s="68">
        <f t="shared" si="87"/>
        <v>0</v>
      </c>
      <c r="V182" s="68">
        <f t="shared" si="87"/>
        <v>0</v>
      </c>
      <c r="W182" s="68">
        <f t="shared" si="87"/>
        <v>0</v>
      </c>
      <c r="X182" s="68">
        <f t="shared" si="87"/>
        <v>0</v>
      </c>
      <c r="Y182" s="68">
        <f t="shared" si="87"/>
        <v>0</v>
      </c>
      <c r="Z182" s="68">
        <f t="shared" si="87"/>
        <v>0</v>
      </c>
      <c r="AA182" s="68">
        <f t="shared" ref="AA182:CH182" si="88">AA118</f>
        <v>0</v>
      </c>
      <c r="AB182" s="68">
        <f t="shared" si="88"/>
        <v>0</v>
      </c>
      <c r="AC182" s="68">
        <f t="shared" si="88"/>
        <v>0</v>
      </c>
      <c r="AD182" s="68">
        <f t="shared" si="88"/>
        <v>0</v>
      </c>
      <c r="AE182" s="68">
        <f t="shared" si="88"/>
        <v>0.4</v>
      </c>
      <c r="AF182" s="68">
        <f t="shared" si="88"/>
        <v>0</v>
      </c>
      <c r="AG182" s="68">
        <f t="shared" si="88"/>
        <v>0</v>
      </c>
      <c r="AH182" s="68">
        <f t="shared" si="88"/>
        <v>0</v>
      </c>
      <c r="AI182" s="68">
        <f t="shared" si="88"/>
        <v>0</v>
      </c>
      <c r="AJ182" s="68">
        <f t="shared" si="88"/>
        <v>0.2</v>
      </c>
      <c r="AK182" s="68">
        <f t="shared" si="88"/>
        <v>0</v>
      </c>
      <c r="AL182" s="68">
        <f t="shared" si="88"/>
        <v>1</v>
      </c>
      <c r="AM182" s="68">
        <f t="shared" si="88"/>
        <v>1</v>
      </c>
      <c r="AN182" s="68">
        <f t="shared" si="88"/>
        <v>0</v>
      </c>
      <c r="AO182" s="68">
        <f t="shared" si="88"/>
        <v>0.6</v>
      </c>
      <c r="AP182" s="68">
        <f t="shared" si="88"/>
        <v>0</v>
      </c>
      <c r="AQ182" s="68">
        <f t="shared" si="88"/>
        <v>1</v>
      </c>
      <c r="AR182" s="68">
        <f t="shared" si="88"/>
        <v>1</v>
      </c>
      <c r="AS182" s="68">
        <f t="shared" si="88"/>
        <v>0</v>
      </c>
      <c r="AT182" s="68">
        <f t="shared" si="88"/>
        <v>0</v>
      </c>
      <c r="AU182" s="68">
        <f t="shared" si="88"/>
        <v>0</v>
      </c>
      <c r="AV182" s="68">
        <f t="shared" si="88"/>
        <v>0</v>
      </c>
      <c r="AW182" s="68">
        <f t="shared" si="88"/>
        <v>1</v>
      </c>
      <c r="AX182" s="68">
        <f t="shared" si="88"/>
        <v>0.6</v>
      </c>
      <c r="AY182" s="68">
        <f t="shared" si="88"/>
        <v>0</v>
      </c>
      <c r="AZ182" s="68">
        <f t="shared" si="88"/>
        <v>0</v>
      </c>
      <c r="BA182" s="68">
        <f t="shared" si="88"/>
        <v>0</v>
      </c>
      <c r="BB182" s="68">
        <f t="shared" si="88"/>
        <v>0</v>
      </c>
      <c r="BC182" s="68">
        <f t="shared" si="88"/>
        <v>0</v>
      </c>
      <c r="BD182" s="68">
        <f t="shared" si="88"/>
        <v>0.6</v>
      </c>
      <c r="BE182" s="68">
        <f t="shared" si="88"/>
        <v>0.6</v>
      </c>
      <c r="BF182" s="68">
        <f t="shared" si="88"/>
        <v>0</v>
      </c>
      <c r="BG182" s="68">
        <f t="shared" si="88"/>
        <v>0</v>
      </c>
      <c r="BH182" s="68">
        <f t="shared" si="88"/>
        <v>0</v>
      </c>
      <c r="BI182" s="68">
        <f t="shared" si="88"/>
        <v>0</v>
      </c>
      <c r="BJ182" s="68">
        <f t="shared" si="88"/>
        <v>0</v>
      </c>
      <c r="BK182" s="68">
        <f t="shared" si="88"/>
        <v>0</v>
      </c>
      <c r="BL182" s="68">
        <f t="shared" si="88"/>
        <v>0</v>
      </c>
      <c r="BM182" s="68">
        <f t="shared" si="88"/>
        <v>0</v>
      </c>
      <c r="BN182" s="68">
        <f t="shared" si="88"/>
        <v>0</v>
      </c>
      <c r="BO182" s="68">
        <f t="shared" si="88"/>
        <v>0</v>
      </c>
      <c r="BP182" s="68">
        <f t="shared" si="88"/>
        <v>0</v>
      </c>
      <c r="BQ182" s="68">
        <f t="shared" si="88"/>
        <v>0</v>
      </c>
      <c r="BR182" s="68">
        <f t="shared" si="88"/>
        <v>0</v>
      </c>
      <c r="BS182" s="68">
        <f t="shared" si="88"/>
        <v>0</v>
      </c>
      <c r="BT182" s="68">
        <f t="shared" si="88"/>
        <v>1</v>
      </c>
      <c r="BU182" s="68">
        <f t="shared" si="88"/>
        <v>0</v>
      </c>
      <c r="BV182" s="68">
        <f t="shared" si="88"/>
        <v>0</v>
      </c>
      <c r="BW182" s="68">
        <f t="shared" si="88"/>
        <v>0</v>
      </c>
      <c r="BX182" s="68">
        <f t="shared" si="88"/>
        <v>0</v>
      </c>
      <c r="BY182" s="68">
        <f t="shared" si="88"/>
        <v>0</v>
      </c>
      <c r="BZ182" s="68">
        <f t="shared" si="88"/>
        <v>0.4</v>
      </c>
      <c r="CA182" s="68">
        <f t="shared" si="88"/>
        <v>0</v>
      </c>
      <c r="CB182" s="68">
        <f t="shared" si="88"/>
        <v>0.2</v>
      </c>
      <c r="CC182" s="68">
        <f t="shared" si="88"/>
        <v>0.2</v>
      </c>
      <c r="CD182" s="68">
        <f t="shared" si="88"/>
        <v>0</v>
      </c>
      <c r="CE182" s="68">
        <f t="shared" si="88"/>
        <v>0</v>
      </c>
      <c r="CF182" s="68">
        <f t="shared" si="88"/>
        <v>0</v>
      </c>
      <c r="CG182" s="68">
        <f t="shared" si="88"/>
        <v>0.2</v>
      </c>
      <c r="CH182" s="68">
        <f t="shared" si="88"/>
        <v>0</v>
      </c>
      <c r="CI182" s="68">
        <f t="shared" ref="CI182:EP182" si="89">CI118</f>
        <v>0</v>
      </c>
      <c r="CJ182" s="68">
        <f t="shared" si="89"/>
        <v>0</v>
      </c>
      <c r="CK182" s="68">
        <f t="shared" si="89"/>
        <v>0</v>
      </c>
      <c r="CL182" s="68">
        <f t="shared" si="89"/>
        <v>0</v>
      </c>
      <c r="CM182" s="68">
        <f t="shared" si="89"/>
        <v>0</v>
      </c>
      <c r="CN182" s="68">
        <f t="shared" si="89"/>
        <v>0</v>
      </c>
      <c r="CO182" s="68">
        <f t="shared" si="89"/>
        <v>0</v>
      </c>
      <c r="CP182" s="68">
        <f t="shared" si="89"/>
        <v>0</v>
      </c>
      <c r="CQ182" s="68">
        <f t="shared" si="89"/>
        <v>0.4</v>
      </c>
      <c r="CR182" s="68">
        <f t="shared" si="89"/>
        <v>0</v>
      </c>
      <c r="CS182" s="68">
        <f t="shared" si="89"/>
        <v>0</v>
      </c>
      <c r="CT182" s="68">
        <f t="shared" si="89"/>
        <v>0</v>
      </c>
      <c r="CU182" s="68">
        <f t="shared" si="89"/>
        <v>0</v>
      </c>
      <c r="CV182" s="68">
        <f t="shared" si="89"/>
        <v>0</v>
      </c>
      <c r="CW182" s="68">
        <f t="shared" si="89"/>
        <v>0</v>
      </c>
      <c r="CX182" s="68">
        <f t="shared" si="89"/>
        <v>0</v>
      </c>
      <c r="CY182" s="68">
        <f t="shared" si="89"/>
        <v>0</v>
      </c>
      <c r="CZ182" s="68">
        <f t="shared" si="89"/>
        <v>0</v>
      </c>
      <c r="DA182" s="68">
        <f t="shared" si="89"/>
        <v>0</v>
      </c>
      <c r="DB182" s="68">
        <f t="shared" si="89"/>
        <v>0</v>
      </c>
      <c r="DC182" s="68">
        <f t="shared" si="89"/>
        <v>0</v>
      </c>
      <c r="DD182" s="68">
        <f t="shared" si="89"/>
        <v>0</v>
      </c>
      <c r="DE182" s="68">
        <f t="shared" si="89"/>
        <v>0</v>
      </c>
      <c r="DF182" s="68">
        <f t="shared" si="89"/>
        <v>0</v>
      </c>
      <c r="DG182" s="68">
        <f t="shared" si="89"/>
        <v>0</v>
      </c>
      <c r="DH182" s="68">
        <f t="shared" si="89"/>
        <v>0</v>
      </c>
      <c r="DI182" s="68">
        <f t="shared" si="89"/>
        <v>0</v>
      </c>
      <c r="DJ182" s="68">
        <f t="shared" si="89"/>
        <v>0</v>
      </c>
      <c r="DK182" s="68">
        <f t="shared" si="89"/>
        <v>1</v>
      </c>
      <c r="DL182" s="68">
        <f t="shared" si="89"/>
        <v>0</v>
      </c>
      <c r="DM182" s="68">
        <f t="shared" si="89"/>
        <v>0</v>
      </c>
      <c r="DN182" s="68">
        <f t="shared" si="89"/>
        <v>0</v>
      </c>
      <c r="DO182" s="68">
        <f t="shared" si="89"/>
        <v>0</v>
      </c>
      <c r="DP182" s="68">
        <f t="shared" si="89"/>
        <v>0</v>
      </c>
      <c r="DQ182" s="68">
        <f t="shared" si="89"/>
        <v>0</v>
      </c>
      <c r="DR182" s="68">
        <f t="shared" si="89"/>
        <v>1</v>
      </c>
      <c r="DS182" s="68">
        <f t="shared" si="89"/>
        <v>0.2</v>
      </c>
      <c r="DT182" s="68">
        <f t="shared" si="89"/>
        <v>0</v>
      </c>
      <c r="DU182" s="68">
        <f t="shared" si="89"/>
        <v>0</v>
      </c>
      <c r="DV182" s="68">
        <f t="shared" si="89"/>
        <v>0</v>
      </c>
      <c r="DW182" s="68">
        <f t="shared" si="89"/>
        <v>0.2</v>
      </c>
      <c r="DX182" s="68">
        <f t="shared" si="89"/>
        <v>0.8</v>
      </c>
      <c r="DY182" s="68">
        <f t="shared" si="89"/>
        <v>1</v>
      </c>
      <c r="DZ182" s="68">
        <f t="shared" si="89"/>
        <v>0</v>
      </c>
      <c r="EA182" s="68">
        <f t="shared" si="89"/>
        <v>0</v>
      </c>
      <c r="EB182" s="68">
        <f t="shared" si="89"/>
        <v>0</v>
      </c>
      <c r="EC182" s="68">
        <f t="shared" si="89"/>
        <v>0</v>
      </c>
      <c r="ED182" s="68">
        <f t="shared" si="89"/>
        <v>1</v>
      </c>
      <c r="EE182" s="68">
        <f t="shared" si="89"/>
        <v>0</v>
      </c>
      <c r="EF182" s="68">
        <f t="shared" si="89"/>
        <v>1</v>
      </c>
      <c r="EG182" s="68">
        <f t="shared" si="89"/>
        <v>1</v>
      </c>
      <c r="EH182" s="68">
        <f t="shared" si="89"/>
        <v>1</v>
      </c>
      <c r="EI182" s="68">
        <f t="shared" si="89"/>
        <v>1</v>
      </c>
      <c r="EJ182" s="68">
        <f t="shared" si="89"/>
        <v>1</v>
      </c>
      <c r="EK182" s="68">
        <f t="shared" si="89"/>
        <v>1</v>
      </c>
      <c r="EL182" s="68">
        <f t="shared" si="89"/>
        <v>1</v>
      </c>
      <c r="EM182" s="68">
        <f t="shared" si="89"/>
        <v>1</v>
      </c>
      <c r="EN182" s="68">
        <f t="shared" si="89"/>
        <v>0</v>
      </c>
      <c r="EO182" s="68">
        <f t="shared" si="89"/>
        <v>0</v>
      </c>
      <c r="EP182" s="68">
        <f t="shared" si="89"/>
        <v>0</v>
      </c>
      <c r="EQ182" s="68">
        <f t="shared" ref="EQ182:HC182" si="90">EQ118</f>
        <v>0</v>
      </c>
      <c r="ER182" s="68">
        <f t="shared" si="90"/>
        <v>1</v>
      </c>
      <c r="ES182" s="68">
        <f t="shared" si="90"/>
        <v>0</v>
      </c>
      <c r="ET182" s="68">
        <f t="shared" si="90"/>
        <v>0</v>
      </c>
      <c r="EU182" s="68">
        <f t="shared" si="90"/>
        <v>0</v>
      </c>
      <c r="EV182" s="68">
        <f t="shared" si="90"/>
        <v>0</v>
      </c>
      <c r="EW182" s="68">
        <f t="shared" si="90"/>
        <v>0</v>
      </c>
      <c r="EX182" s="68">
        <f t="shared" si="90"/>
        <v>0.4</v>
      </c>
      <c r="EY182" s="68">
        <f t="shared" si="90"/>
        <v>0.2</v>
      </c>
      <c r="EZ182" s="68">
        <f t="shared" si="90"/>
        <v>0.4</v>
      </c>
      <c r="FA182" s="68">
        <f t="shared" si="90"/>
        <v>0.8</v>
      </c>
      <c r="FB182" s="68">
        <f t="shared" si="90"/>
        <v>0.8</v>
      </c>
      <c r="FC182" s="68">
        <f t="shared" si="90"/>
        <v>1</v>
      </c>
      <c r="FD182" s="68">
        <f t="shared" si="90"/>
        <v>0</v>
      </c>
      <c r="FE182" s="491">
        <f t="shared" si="90"/>
        <v>0</v>
      </c>
      <c r="FF182" s="68">
        <f t="shared" si="90"/>
        <v>0</v>
      </c>
      <c r="FG182" s="68">
        <f t="shared" si="90"/>
        <v>0</v>
      </c>
      <c r="FH182" s="68">
        <f t="shared" si="90"/>
        <v>0</v>
      </c>
      <c r="FI182" s="68">
        <f t="shared" si="90"/>
        <v>0</v>
      </c>
      <c r="FJ182" s="68">
        <f t="shared" si="90"/>
        <v>0.6</v>
      </c>
      <c r="FK182" s="68">
        <f t="shared" si="90"/>
        <v>1</v>
      </c>
      <c r="FL182" s="68">
        <f t="shared" si="90"/>
        <v>0.6</v>
      </c>
      <c r="FM182" s="68">
        <f t="shared" si="90"/>
        <v>0</v>
      </c>
      <c r="FN182" s="68">
        <f t="shared" si="90"/>
        <v>1</v>
      </c>
      <c r="FO182" s="68">
        <f t="shared" si="90"/>
        <v>1</v>
      </c>
      <c r="FP182" s="68">
        <f t="shared" si="90"/>
        <v>1</v>
      </c>
      <c r="FQ182" s="68">
        <f t="shared" si="90"/>
        <v>0</v>
      </c>
      <c r="FR182" s="68">
        <f t="shared" si="90"/>
        <v>0</v>
      </c>
      <c r="FS182" s="68">
        <f t="shared" si="90"/>
        <v>0</v>
      </c>
      <c r="FT182" s="68">
        <f t="shared" si="90"/>
        <v>1</v>
      </c>
      <c r="FU182" s="68">
        <f t="shared" si="90"/>
        <v>1</v>
      </c>
      <c r="FV182" s="68">
        <f t="shared" si="90"/>
        <v>0</v>
      </c>
      <c r="FW182" s="68">
        <f t="shared" si="90"/>
        <v>0</v>
      </c>
      <c r="FX182" s="68">
        <f t="shared" si="90"/>
        <v>1</v>
      </c>
      <c r="FY182" s="68">
        <f t="shared" si="90"/>
        <v>0.8</v>
      </c>
      <c r="FZ182" s="68">
        <f t="shared" si="90"/>
        <v>0</v>
      </c>
      <c r="GA182" s="68">
        <f t="shared" si="90"/>
        <v>0.8</v>
      </c>
      <c r="GB182" s="68">
        <f t="shared" si="90"/>
        <v>0.2</v>
      </c>
      <c r="GC182" s="68">
        <f t="shared" si="90"/>
        <v>1</v>
      </c>
      <c r="GD182" s="68">
        <f t="shared" si="90"/>
        <v>1</v>
      </c>
      <c r="GE182" s="68">
        <f t="shared" si="90"/>
        <v>0.8</v>
      </c>
      <c r="GF182" s="68">
        <f t="shared" si="90"/>
        <v>1</v>
      </c>
      <c r="GG182" s="68">
        <f t="shared" si="90"/>
        <v>0</v>
      </c>
      <c r="GH182" s="68">
        <f t="shared" si="90"/>
        <v>0</v>
      </c>
      <c r="GI182" s="68">
        <f t="shared" si="90"/>
        <v>0</v>
      </c>
      <c r="GJ182" s="68">
        <f t="shared" si="90"/>
        <v>0</v>
      </c>
      <c r="GK182" s="68">
        <f t="shared" si="90"/>
        <v>0</v>
      </c>
      <c r="GL182" s="68">
        <f t="shared" si="90"/>
        <v>0</v>
      </c>
      <c r="GM182" s="68">
        <f t="shared" si="90"/>
        <v>0</v>
      </c>
      <c r="GN182" s="68">
        <f t="shared" si="90"/>
        <v>0</v>
      </c>
      <c r="GO182" s="68">
        <f t="shared" si="90"/>
        <v>0</v>
      </c>
      <c r="GP182" s="68">
        <f t="shared" si="90"/>
        <v>0</v>
      </c>
      <c r="GQ182" s="68">
        <f t="shared" si="90"/>
        <v>0</v>
      </c>
      <c r="GR182" s="68">
        <f t="shared" si="90"/>
        <v>0</v>
      </c>
      <c r="GS182" s="68">
        <f t="shared" si="90"/>
        <v>0</v>
      </c>
      <c r="GT182" s="68">
        <f t="shared" si="90"/>
        <v>0</v>
      </c>
      <c r="GU182" s="68">
        <f t="shared" si="90"/>
        <v>0</v>
      </c>
      <c r="GV182" s="68">
        <f t="shared" si="90"/>
        <v>0.4</v>
      </c>
      <c r="GW182" s="68">
        <f t="shared" si="90"/>
        <v>1</v>
      </c>
      <c r="GX182" s="68">
        <f t="shared" si="90"/>
        <v>1</v>
      </c>
      <c r="GY182" s="68">
        <f t="shared" si="90"/>
        <v>0.4</v>
      </c>
      <c r="GZ182" s="68">
        <f t="shared" si="90"/>
        <v>0</v>
      </c>
      <c r="HA182" s="68">
        <f t="shared" si="90"/>
        <v>0</v>
      </c>
      <c r="HB182" s="628"/>
      <c r="HC182" s="68">
        <f t="shared" si="90"/>
        <v>0</v>
      </c>
      <c r="HD182" s="68">
        <f t="shared" ref="HD182:JN182" si="91">HD118</f>
        <v>0</v>
      </c>
      <c r="HE182" s="68">
        <f t="shared" si="91"/>
        <v>0</v>
      </c>
      <c r="HF182" s="68">
        <f t="shared" si="91"/>
        <v>0</v>
      </c>
      <c r="HG182" s="68">
        <f t="shared" si="91"/>
        <v>0</v>
      </c>
      <c r="HH182" s="68">
        <f t="shared" si="91"/>
        <v>0</v>
      </c>
      <c r="HI182" s="68">
        <f t="shared" si="91"/>
        <v>0.2</v>
      </c>
      <c r="HJ182" s="68">
        <f t="shared" si="91"/>
        <v>0</v>
      </c>
      <c r="HK182" s="68">
        <f t="shared" si="91"/>
        <v>0</v>
      </c>
      <c r="HL182" s="68">
        <f t="shared" si="91"/>
        <v>0</v>
      </c>
      <c r="HM182" s="68">
        <f t="shared" si="91"/>
        <v>0</v>
      </c>
      <c r="HN182" s="68">
        <f t="shared" si="91"/>
        <v>0</v>
      </c>
      <c r="HO182" s="68">
        <f t="shared" si="91"/>
        <v>0</v>
      </c>
      <c r="HP182" s="68">
        <f t="shared" si="91"/>
        <v>0</v>
      </c>
      <c r="HQ182" s="68">
        <f t="shared" si="91"/>
        <v>0</v>
      </c>
      <c r="HR182" s="68">
        <f t="shared" si="91"/>
        <v>0.8</v>
      </c>
      <c r="HS182" s="68">
        <f t="shared" si="91"/>
        <v>0</v>
      </c>
      <c r="HT182" s="68">
        <f t="shared" si="91"/>
        <v>0</v>
      </c>
      <c r="HU182" s="68">
        <f t="shared" si="91"/>
        <v>1</v>
      </c>
      <c r="HV182" s="68">
        <f t="shared" si="91"/>
        <v>0</v>
      </c>
      <c r="HW182" s="68">
        <f t="shared" si="91"/>
        <v>1</v>
      </c>
      <c r="HX182" s="68">
        <f t="shared" si="91"/>
        <v>0.4</v>
      </c>
      <c r="HY182" s="68">
        <f t="shared" si="91"/>
        <v>0</v>
      </c>
      <c r="HZ182" s="68">
        <f t="shared" si="91"/>
        <v>0</v>
      </c>
      <c r="IA182" s="68">
        <f t="shared" si="91"/>
        <v>0</v>
      </c>
      <c r="IB182" s="68">
        <f t="shared" si="91"/>
        <v>0</v>
      </c>
      <c r="IC182" s="68">
        <f t="shared" si="91"/>
        <v>0.4</v>
      </c>
      <c r="ID182" s="68">
        <f t="shared" si="91"/>
        <v>0</v>
      </c>
      <c r="IE182" s="68">
        <f t="shared" si="91"/>
        <v>0</v>
      </c>
      <c r="IF182" s="68">
        <f t="shared" si="91"/>
        <v>0</v>
      </c>
      <c r="IG182" s="68">
        <f t="shared" si="91"/>
        <v>0</v>
      </c>
      <c r="IH182" s="68">
        <f t="shared" si="91"/>
        <v>0</v>
      </c>
      <c r="II182" s="68">
        <f t="shared" si="91"/>
        <v>0</v>
      </c>
      <c r="IJ182" s="68">
        <f t="shared" si="91"/>
        <v>0</v>
      </c>
      <c r="IK182" s="68">
        <f t="shared" si="91"/>
        <v>1</v>
      </c>
      <c r="IL182" s="68">
        <f t="shared" si="91"/>
        <v>0</v>
      </c>
      <c r="IM182" s="68">
        <f t="shared" si="91"/>
        <v>0</v>
      </c>
      <c r="IN182" s="68">
        <f t="shared" si="91"/>
        <v>0</v>
      </c>
      <c r="IO182" s="68">
        <f t="shared" si="91"/>
        <v>0.4</v>
      </c>
      <c r="IP182" s="68">
        <f t="shared" si="91"/>
        <v>0.4</v>
      </c>
      <c r="IQ182" s="68">
        <f t="shared" si="91"/>
        <v>0</v>
      </c>
      <c r="IR182" s="68">
        <f t="shared" si="91"/>
        <v>0</v>
      </c>
      <c r="IS182" s="68">
        <f t="shared" si="91"/>
        <v>0</v>
      </c>
      <c r="IT182" s="692">
        <f t="shared" si="91"/>
        <v>0.6</v>
      </c>
      <c r="IU182" s="68">
        <f t="shared" si="91"/>
        <v>1</v>
      </c>
      <c r="IV182" s="68">
        <f t="shared" si="91"/>
        <v>1</v>
      </c>
      <c r="IW182" s="68">
        <f t="shared" si="91"/>
        <v>1</v>
      </c>
      <c r="IX182" s="68">
        <f t="shared" si="91"/>
        <v>1</v>
      </c>
      <c r="IY182" s="68">
        <f t="shared" si="91"/>
        <v>1</v>
      </c>
      <c r="IZ182" s="68">
        <f t="shared" si="91"/>
        <v>0</v>
      </c>
      <c r="JA182" s="68">
        <f t="shared" si="91"/>
        <v>0</v>
      </c>
      <c r="JB182" s="68">
        <f t="shared" si="91"/>
        <v>0</v>
      </c>
      <c r="JC182" s="68">
        <f t="shared" si="91"/>
        <v>0.4</v>
      </c>
      <c r="JD182" s="68">
        <f t="shared" si="91"/>
        <v>1</v>
      </c>
      <c r="JE182" s="68">
        <f t="shared" si="91"/>
        <v>0</v>
      </c>
      <c r="JF182" s="68">
        <f t="shared" si="91"/>
        <v>0.6</v>
      </c>
      <c r="JG182" s="68">
        <f t="shared" si="91"/>
        <v>0</v>
      </c>
      <c r="JH182" s="68">
        <f t="shared" si="91"/>
        <v>1</v>
      </c>
      <c r="JI182" s="68">
        <f t="shared" si="91"/>
        <v>0.8</v>
      </c>
      <c r="JJ182" s="68">
        <f t="shared" si="91"/>
        <v>1</v>
      </c>
      <c r="JK182" s="68">
        <f t="shared" si="91"/>
        <v>1</v>
      </c>
      <c r="JL182" s="68">
        <f t="shared" si="91"/>
        <v>0</v>
      </c>
      <c r="JM182" s="68">
        <f t="shared" si="91"/>
        <v>0</v>
      </c>
      <c r="JN182" s="68">
        <f t="shared" si="91"/>
        <v>1</v>
      </c>
      <c r="JO182" s="68">
        <f t="shared" ref="JO182:JQ182" si="92">JO118</f>
        <v>0</v>
      </c>
      <c r="JP182" s="68">
        <f t="shared" si="92"/>
        <v>1</v>
      </c>
      <c r="JQ182" s="68">
        <f t="shared" si="92"/>
        <v>0</v>
      </c>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x14ac:dyDescent="0.25">
      <c r="A183" s="63"/>
      <c r="B183" s="62"/>
      <c r="C183" s="66"/>
      <c r="D183" s="75"/>
      <c r="E183" s="70" t="s">
        <v>168</v>
      </c>
      <c r="F183" s="68">
        <f t="shared" ref="F183:Z183" si="93">F126</f>
        <v>0.14285714285714285</v>
      </c>
      <c r="G183" s="68">
        <f t="shared" si="93"/>
        <v>0.14285714285714285</v>
      </c>
      <c r="H183" s="68">
        <f t="shared" si="93"/>
        <v>0</v>
      </c>
      <c r="I183" s="68">
        <f t="shared" si="93"/>
        <v>0</v>
      </c>
      <c r="J183" s="68">
        <f t="shared" si="93"/>
        <v>0</v>
      </c>
      <c r="K183" s="68">
        <f t="shared" si="93"/>
        <v>0</v>
      </c>
      <c r="L183" s="68">
        <f t="shared" si="93"/>
        <v>0</v>
      </c>
      <c r="M183" s="68">
        <f t="shared" si="93"/>
        <v>0</v>
      </c>
      <c r="N183" s="68">
        <f t="shared" si="93"/>
        <v>0</v>
      </c>
      <c r="O183" s="68">
        <f t="shared" si="93"/>
        <v>0</v>
      </c>
      <c r="P183" s="68">
        <f t="shared" si="93"/>
        <v>0</v>
      </c>
      <c r="Q183" s="68">
        <f t="shared" si="93"/>
        <v>0</v>
      </c>
      <c r="R183" s="68">
        <f t="shared" si="93"/>
        <v>0</v>
      </c>
      <c r="S183" s="68">
        <f t="shared" si="93"/>
        <v>0</v>
      </c>
      <c r="T183" s="68">
        <f t="shared" si="93"/>
        <v>0</v>
      </c>
      <c r="U183" s="68">
        <f t="shared" si="93"/>
        <v>0</v>
      </c>
      <c r="V183" s="68">
        <f t="shared" si="93"/>
        <v>0</v>
      </c>
      <c r="W183" s="68">
        <f t="shared" si="93"/>
        <v>0</v>
      </c>
      <c r="X183" s="68">
        <f t="shared" si="93"/>
        <v>0</v>
      </c>
      <c r="Y183" s="68">
        <f t="shared" si="93"/>
        <v>0</v>
      </c>
      <c r="Z183" s="68">
        <f t="shared" si="93"/>
        <v>0</v>
      </c>
      <c r="AA183" s="68">
        <f t="shared" ref="AA183:CH183" si="94">AA126</f>
        <v>0</v>
      </c>
      <c r="AB183" s="68">
        <f t="shared" si="94"/>
        <v>0</v>
      </c>
      <c r="AC183" s="68">
        <f t="shared" si="94"/>
        <v>0</v>
      </c>
      <c r="AD183" s="68">
        <f t="shared" si="94"/>
        <v>0</v>
      </c>
      <c r="AE183" s="68">
        <f t="shared" si="94"/>
        <v>0.42857142857142855</v>
      </c>
      <c r="AF183" s="68">
        <f t="shared" si="94"/>
        <v>0</v>
      </c>
      <c r="AG183" s="68">
        <f t="shared" si="94"/>
        <v>0.5714285714285714</v>
      </c>
      <c r="AH183" s="68">
        <f t="shared" si="94"/>
        <v>0</v>
      </c>
      <c r="AI183" s="68">
        <f t="shared" si="94"/>
        <v>0</v>
      </c>
      <c r="AJ183" s="68">
        <f t="shared" si="94"/>
        <v>0.2857142857142857</v>
      </c>
      <c r="AK183" s="68">
        <f t="shared" si="94"/>
        <v>0</v>
      </c>
      <c r="AL183" s="68">
        <f t="shared" si="94"/>
        <v>0.8571428571428571</v>
      </c>
      <c r="AM183" s="68">
        <f t="shared" si="94"/>
        <v>1</v>
      </c>
      <c r="AN183" s="68">
        <f t="shared" si="94"/>
        <v>0</v>
      </c>
      <c r="AO183" s="68">
        <f t="shared" si="94"/>
        <v>0.14285714285714285</v>
      </c>
      <c r="AP183" s="68">
        <f t="shared" si="94"/>
        <v>0.14285714285714285</v>
      </c>
      <c r="AQ183" s="68">
        <f t="shared" si="94"/>
        <v>0.8571428571428571</v>
      </c>
      <c r="AR183" s="68">
        <f t="shared" si="94"/>
        <v>0.8571428571428571</v>
      </c>
      <c r="AS183" s="68">
        <f t="shared" si="94"/>
        <v>0</v>
      </c>
      <c r="AT183" s="68">
        <f t="shared" si="94"/>
        <v>0</v>
      </c>
      <c r="AU183" s="68">
        <f t="shared" si="94"/>
        <v>0</v>
      </c>
      <c r="AV183" s="68">
        <f t="shared" si="94"/>
        <v>0.14285714285714285</v>
      </c>
      <c r="AW183" s="68">
        <f t="shared" si="94"/>
        <v>0</v>
      </c>
      <c r="AX183" s="68">
        <f t="shared" si="94"/>
        <v>0.14285714285714285</v>
      </c>
      <c r="AY183" s="68">
        <f t="shared" si="94"/>
        <v>0</v>
      </c>
      <c r="AZ183" s="68">
        <f t="shared" si="94"/>
        <v>0</v>
      </c>
      <c r="BA183" s="68">
        <f t="shared" si="94"/>
        <v>0</v>
      </c>
      <c r="BB183" s="68">
        <f t="shared" si="94"/>
        <v>0</v>
      </c>
      <c r="BC183" s="68">
        <f t="shared" si="94"/>
        <v>0</v>
      </c>
      <c r="BD183" s="68">
        <f t="shared" si="94"/>
        <v>0</v>
      </c>
      <c r="BE183" s="68">
        <f t="shared" si="94"/>
        <v>0.7142857142857143</v>
      </c>
      <c r="BF183" s="68">
        <f t="shared" si="94"/>
        <v>0</v>
      </c>
      <c r="BG183" s="68">
        <f t="shared" si="94"/>
        <v>0</v>
      </c>
      <c r="BH183" s="68">
        <f t="shared" si="94"/>
        <v>0</v>
      </c>
      <c r="BI183" s="68">
        <f t="shared" si="94"/>
        <v>0</v>
      </c>
      <c r="BJ183" s="68">
        <f t="shared" si="94"/>
        <v>0</v>
      </c>
      <c r="BK183" s="68">
        <f t="shared" si="94"/>
        <v>0</v>
      </c>
      <c r="BL183" s="68">
        <f t="shared" si="94"/>
        <v>0</v>
      </c>
      <c r="BM183" s="68">
        <f t="shared" si="94"/>
        <v>0</v>
      </c>
      <c r="BN183" s="68">
        <f t="shared" si="94"/>
        <v>0</v>
      </c>
      <c r="BO183" s="68">
        <f t="shared" si="94"/>
        <v>0</v>
      </c>
      <c r="BP183" s="68">
        <f t="shared" si="94"/>
        <v>0</v>
      </c>
      <c r="BQ183" s="68">
        <f t="shared" si="94"/>
        <v>0</v>
      </c>
      <c r="BR183" s="68">
        <f t="shared" si="94"/>
        <v>0</v>
      </c>
      <c r="BS183" s="68">
        <f t="shared" si="94"/>
        <v>0.42857142857142855</v>
      </c>
      <c r="BT183" s="68">
        <f t="shared" si="94"/>
        <v>0.2857142857142857</v>
      </c>
      <c r="BU183" s="68">
        <f t="shared" si="94"/>
        <v>0</v>
      </c>
      <c r="BV183" s="68">
        <f t="shared" si="94"/>
        <v>0</v>
      </c>
      <c r="BW183" s="68">
        <f t="shared" si="94"/>
        <v>0</v>
      </c>
      <c r="BX183" s="68">
        <f t="shared" si="94"/>
        <v>0</v>
      </c>
      <c r="BY183" s="68">
        <f t="shared" si="94"/>
        <v>0</v>
      </c>
      <c r="BZ183" s="68">
        <f t="shared" si="94"/>
        <v>0.42857142857142855</v>
      </c>
      <c r="CA183" s="68">
        <f t="shared" si="94"/>
        <v>0.42857142857142855</v>
      </c>
      <c r="CB183" s="68">
        <f t="shared" si="94"/>
        <v>0.8571428571428571</v>
      </c>
      <c r="CC183" s="68">
        <f t="shared" si="94"/>
        <v>0.14285714285714285</v>
      </c>
      <c r="CD183" s="68">
        <f t="shared" si="94"/>
        <v>0.42857142857142855</v>
      </c>
      <c r="CE183" s="68">
        <f t="shared" si="94"/>
        <v>0.2857142857142857</v>
      </c>
      <c r="CF183" s="68">
        <f t="shared" si="94"/>
        <v>0.42857142857142855</v>
      </c>
      <c r="CG183" s="68">
        <f t="shared" si="94"/>
        <v>0.2857142857142857</v>
      </c>
      <c r="CH183" s="68">
        <f t="shared" si="94"/>
        <v>0</v>
      </c>
      <c r="CI183" s="68">
        <f t="shared" ref="CI183:EP183" si="95">CI126</f>
        <v>0</v>
      </c>
      <c r="CJ183" s="68">
        <f t="shared" si="95"/>
        <v>0</v>
      </c>
      <c r="CK183" s="68">
        <f t="shared" si="95"/>
        <v>0</v>
      </c>
      <c r="CL183" s="68">
        <f t="shared" si="95"/>
        <v>0</v>
      </c>
      <c r="CM183" s="68">
        <f t="shared" si="95"/>
        <v>0.42857142857142855</v>
      </c>
      <c r="CN183" s="68">
        <f t="shared" si="95"/>
        <v>0</v>
      </c>
      <c r="CO183" s="68">
        <f t="shared" si="95"/>
        <v>0.14285714285714285</v>
      </c>
      <c r="CP183" s="68">
        <f t="shared" si="95"/>
        <v>0.2857142857142857</v>
      </c>
      <c r="CQ183" s="68">
        <f t="shared" si="95"/>
        <v>0.42857142857142855</v>
      </c>
      <c r="CR183" s="68">
        <f t="shared" si="95"/>
        <v>0.2857142857142857</v>
      </c>
      <c r="CS183" s="68">
        <f t="shared" si="95"/>
        <v>0</v>
      </c>
      <c r="CT183" s="68">
        <f t="shared" si="95"/>
        <v>0</v>
      </c>
      <c r="CU183" s="68">
        <f t="shared" si="95"/>
        <v>0</v>
      </c>
      <c r="CV183" s="68">
        <f t="shared" si="95"/>
        <v>0</v>
      </c>
      <c r="CW183" s="68">
        <f t="shared" si="95"/>
        <v>0</v>
      </c>
      <c r="CX183" s="68">
        <f t="shared" si="95"/>
        <v>0</v>
      </c>
      <c r="CY183" s="68">
        <f t="shared" si="95"/>
        <v>0</v>
      </c>
      <c r="CZ183" s="68">
        <f t="shared" si="95"/>
        <v>0</v>
      </c>
      <c r="DA183" s="68">
        <f t="shared" si="95"/>
        <v>0</v>
      </c>
      <c r="DB183" s="68">
        <f t="shared" si="95"/>
        <v>0</v>
      </c>
      <c r="DC183" s="68">
        <f t="shared" si="95"/>
        <v>0</v>
      </c>
      <c r="DD183" s="68">
        <f t="shared" si="95"/>
        <v>0</v>
      </c>
      <c r="DE183" s="68">
        <f t="shared" si="95"/>
        <v>0</v>
      </c>
      <c r="DF183" s="68">
        <f t="shared" si="95"/>
        <v>0</v>
      </c>
      <c r="DG183" s="68">
        <f t="shared" si="95"/>
        <v>0</v>
      </c>
      <c r="DH183" s="68">
        <f t="shared" si="95"/>
        <v>0</v>
      </c>
      <c r="DI183" s="68">
        <f t="shared" si="95"/>
        <v>0</v>
      </c>
      <c r="DJ183" s="68">
        <f t="shared" si="95"/>
        <v>0</v>
      </c>
      <c r="DK183" s="68">
        <f t="shared" si="95"/>
        <v>0.42857142857142855</v>
      </c>
      <c r="DL183" s="68">
        <f t="shared" si="95"/>
        <v>0</v>
      </c>
      <c r="DM183" s="68">
        <f t="shared" si="95"/>
        <v>0</v>
      </c>
      <c r="DN183" s="68">
        <f t="shared" si="95"/>
        <v>0.14285714285714285</v>
      </c>
      <c r="DO183" s="68">
        <f t="shared" si="95"/>
        <v>0</v>
      </c>
      <c r="DP183" s="68">
        <f t="shared" si="95"/>
        <v>0.14285714285714285</v>
      </c>
      <c r="DQ183" s="68">
        <f t="shared" si="95"/>
        <v>0.14285714285714285</v>
      </c>
      <c r="DR183" s="68">
        <f t="shared" si="95"/>
        <v>1</v>
      </c>
      <c r="DS183" s="68">
        <f t="shared" si="95"/>
        <v>0.7142857142857143</v>
      </c>
      <c r="DT183" s="68">
        <f t="shared" si="95"/>
        <v>0.14285714285714285</v>
      </c>
      <c r="DU183" s="68">
        <f t="shared" si="95"/>
        <v>0.14285714285714285</v>
      </c>
      <c r="DV183" s="68">
        <f t="shared" si="95"/>
        <v>0.5714285714285714</v>
      </c>
      <c r="DW183" s="68">
        <f t="shared" si="95"/>
        <v>0</v>
      </c>
      <c r="DX183" s="68">
        <f t="shared" si="95"/>
        <v>0.42857142857142855</v>
      </c>
      <c r="DY183" s="68">
        <f t="shared" si="95"/>
        <v>0.14285714285714285</v>
      </c>
      <c r="DZ183" s="68">
        <f t="shared" si="95"/>
        <v>0</v>
      </c>
      <c r="EA183" s="68">
        <f t="shared" si="95"/>
        <v>0.14285714285714285</v>
      </c>
      <c r="EB183" s="68">
        <f t="shared" si="95"/>
        <v>0</v>
      </c>
      <c r="EC183" s="68">
        <f t="shared" si="95"/>
        <v>0</v>
      </c>
      <c r="ED183" s="68">
        <f t="shared" si="95"/>
        <v>0.7142857142857143</v>
      </c>
      <c r="EE183" s="68">
        <f t="shared" si="95"/>
        <v>0</v>
      </c>
      <c r="EF183" s="68">
        <f t="shared" si="95"/>
        <v>0</v>
      </c>
      <c r="EG183" s="68">
        <f t="shared" si="95"/>
        <v>0.42857142857142855</v>
      </c>
      <c r="EH183" s="68">
        <f t="shared" si="95"/>
        <v>1</v>
      </c>
      <c r="EI183" s="68">
        <f t="shared" si="95"/>
        <v>1</v>
      </c>
      <c r="EJ183" s="68">
        <f t="shared" si="95"/>
        <v>0</v>
      </c>
      <c r="EK183" s="68">
        <f t="shared" si="95"/>
        <v>0.7142857142857143</v>
      </c>
      <c r="EL183" s="68">
        <f t="shared" si="95"/>
        <v>1</v>
      </c>
      <c r="EM183" s="68">
        <f t="shared" si="95"/>
        <v>1</v>
      </c>
      <c r="EN183" s="68">
        <f t="shared" si="95"/>
        <v>0.5714285714285714</v>
      </c>
      <c r="EO183" s="68">
        <f t="shared" si="95"/>
        <v>0</v>
      </c>
      <c r="EP183" s="68">
        <f t="shared" si="95"/>
        <v>0</v>
      </c>
      <c r="EQ183" s="68">
        <f t="shared" ref="EQ183:HC183" si="96">EQ126</f>
        <v>0.2857142857142857</v>
      </c>
      <c r="ER183" s="68">
        <f t="shared" si="96"/>
        <v>0.7142857142857143</v>
      </c>
      <c r="ES183" s="68">
        <f t="shared" si="96"/>
        <v>0.5714285714285714</v>
      </c>
      <c r="ET183" s="68">
        <f t="shared" si="96"/>
        <v>0</v>
      </c>
      <c r="EU183" s="68">
        <f t="shared" si="96"/>
        <v>0</v>
      </c>
      <c r="EV183" s="68">
        <f t="shared" si="96"/>
        <v>0</v>
      </c>
      <c r="EW183" s="68">
        <f t="shared" si="96"/>
        <v>0.5714285714285714</v>
      </c>
      <c r="EX183" s="68">
        <f t="shared" si="96"/>
        <v>0</v>
      </c>
      <c r="EY183" s="68">
        <f t="shared" si="96"/>
        <v>0.42857142857142855</v>
      </c>
      <c r="EZ183" s="68">
        <f t="shared" si="96"/>
        <v>0.14285714285714285</v>
      </c>
      <c r="FA183" s="68">
        <f t="shared" si="96"/>
        <v>0</v>
      </c>
      <c r="FB183" s="68">
        <f t="shared" si="96"/>
        <v>0.2857142857142857</v>
      </c>
      <c r="FC183" s="68">
        <f t="shared" si="96"/>
        <v>0.35714285714285715</v>
      </c>
      <c r="FD183" s="68">
        <f t="shared" si="96"/>
        <v>0</v>
      </c>
      <c r="FE183" s="491">
        <f t="shared" si="96"/>
        <v>0</v>
      </c>
      <c r="FF183" s="68">
        <f t="shared" si="96"/>
        <v>0.2857142857142857</v>
      </c>
      <c r="FG183" s="68">
        <f t="shared" si="96"/>
        <v>0</v>
      </c>
      <c r="FH183" s="68">
        <f t="shared" si="96"/>
        <v>0</v>
      </c>
      <c r="FI183" s="68">
        <f t="shared" si="96"/>
        <v>0</v>
      </c>
      <c r="FJ183" s="68">
        <f t="shared" si="96"/>
        <v>0</v>
      </c>
      <c r="FK183" s="68">
        <f t="shared" si="96"/>
        <v>0.6428571428571429</v>
      </c>
      <c r="FL183" s="68">
        <f t="shared" si="96"/>
        <v>7.1428571428571425E-2</v>
      </c>
      <c r="FM183" s="68">
        <f t="shared" si="96"/>
        <v>0</v>
      </c>
      <c r="FN183" s="68">
        <f t="shared" si="96"/>
        <v>1</v>
      </c>
      <c r="FO183" s="68">
        <f t="shared" si="96"/>
        <v>0.5714285714285714</v>
      </c>
      <c r="FP183" s="68">
        <f t="shared" si="96"/>
        <v>0.7142857142857143</v>
      </c>
      <c r="FQ183" s="68">
        <f t="shared" si="96"/>
        <v>0</v>
      </c>
      <c r="FR183" s="68">
        <f t="shared" si="96"/>
        <v>0.2857142857142857</v>
      </c>
      <c r="FS183" s="68">
        <f t="shared" si="96"/>
        <v>0</v>
      </c>
      <c r="FT183" s="68">
        <f t="shared" si="96"/>
        <v>0</v>
      </c>
      <c r="FU183" s="68">
        <f t="shared" si="96"/>
        <v>1</v>
      </c>
      <c r="FV183" s="68">
        <f t="shared" si="96"/>
        <v>0</v>
      </c>
      <c r="FW183" s="68">
        <f t="shared" si="96"/>
        <v>0</v>
      </c>
      <c r="FX183" s="68">
        <f t="shared" si="96"/>
        <v>1</v>
      </c>
      <c r="FY183" s="68">
        <f t="shared" si="96"/>
        <v>0.8571428571428571</v>
      </c>
      <c r="FZ183" s="68">
        <f t="shared" si="96"/>
        <v>0.2857142857142857</v>
      </c>
      <c r="GA183" s="68">
        <f t="shared" si="96"/>
        <v>0.7142857142857143</v>
      </c>
      <c r="GB183" s="68">
        <f t="shared" si="96"/>
        <v>0</v>
      </c>
      <c r="GC183" s="68">
        <f t="shared" si="96"/>
        <v>0.2857142857142857</v>
      </c>
      <c r="GD183" s="68">
        <f t="shared" si="96"/>
        <v>1</v>
      </c>
      <c r="GE183" s="68">
        <f t="shared" si="96"/>
        <v>0.8571428571428571</v>
      </c>
      <c r="GF183" s="68">
        <f t="shared" si="96"/>
        <v>1</v>
      </c>
      <c r="GG183" s="68">
        <f t="shared" si="96"/>
        <v>0</v>
      </c>
      <c r="GH183" s="68">
        <f t="shared" si="96"/>
        <v>0</v>
      </c>
      <c r="GI183" s="68">
        <f t="shared" si="96"/>
        <v>0</v>
      </c>
      <c r="GJ183" s="68">
        <f t="shared" si="96"/>
        <v>0</v>
      </c>
      <c r="GK183" s="68">
        <f t="shared" si="96"/>
        <v>0</v>
      </c>
      <c r="GL183" s="68">
        <f t="shared" si="96"/>
        <v>0</v>
      </c>
      <c r="GM183" s="68">
        <f t="shared" si="96"/>
        <v>0</v>
      </c>
      <c r="GN183" s="68">
        <f t="shared" si="96"/>
        <v>0</v>
      </c>
      <c r="GO183" s="68">
        <f t="shared" si="96"/>
        <v>0</v>
      </c>
      <c r="GP183" s="68">
        <f t="shared" si="96"/>
        <v>0</v>
      </c>
      <c r="GQ183" s="68">
        <f t="shared" si="96"/>
        <v>0</v>
      </c>
      <c r="GR183" s="68">
        <f t="shared" si="96"/>
        <v>0</v>
      </c>
      <c r="GS183" s="68">
        <f t="shared" si="96"/>
        <v>0</v>
      </c>
      <c r="GT183" s="68">
        <f t="shared" si="96"/>
        <v>0</v>
      </c>
      <c r="GU183" s="68">
        <f t="shared" si="96"/>
        <v>0</v>
      </c>
      <c r="GV183" s="68">
        <f t="shared" si="96"/>
        <v>0.2857142857142857</v>
      </c>
      <c r="GW183" s="68">
        <f t="shared" si="96"/>
        <v>0.5714285714285714</v>
      </c>
      <c r="GX183" s="68">
        <f t="shared" si="96"/>
        <v>0.8571428571428571</v>
      </c>
      <c r="GY183" s="68">
        <f t="shared" si="96"/>
        <v>0.14285714285714285</v>
      </c>
      <c r="GZ183" s="68">
        <f t="shared" si="96"/>
        <v>0.14285714285714285</v>
      </c>
      <c r="HA183" s="68">
        <f t="shared" si="96"/>
        <v>0.14285714285714285</v>
      </c>
      <c r="HB183" s="628"/>
      <c r="HC183" s="68">
        <f t="shared" si="96"/>
        <v>0</v>
      </c>
      <c r="HD183" s="68">
        <f t="shared" ref="HD183:JN183" si="97">HD126</f>
        <v>0.42857142857142855</v>
      </c>
      <c r="HE183" s="68">
        <f t="shared" si="97"/>
        <v>0</v>
      </c>
      <c r="HF183" s="68">
        <f t="shared" si="97"/>
        <v>0.14285714285714285</v>
      </c>
      <c r="HG183" s="68">
        <f t="shared" si="97"/>
        <v>0.14285714285714285</v>
      </c>
      <c r="HH183" s="68">
        <f t="shared" si="97"/>
        <v>0.14285714285714285</v>
      </c>
      <c r="HI183" s="68">
        <f t="shared" si="97"/>
        <v>0</v>
      </c>
      <c r="HJ183" s="68">
        <f t="shared" si="97"/>
        <v>0.2857142857142857</v>
      </c>
      <c r="HK183" s="68">
        <f t="shared" si="97"/>
        <v>0.14285714285714285</v>
      </c>
      <c r="HL183" s="68">
        <f t="shared" si="97"/>
        <v>0.2857142857142857</v>
      </c>
      <c r="HM183" s="68">
        <f t="shared" si="97"/>
        <v>0</v>
      </c>
      <c r="HN183" s="68">
        <f t="shared" si="97"/>
        <v>0</v>
      </c>
      <c r="HO183" s="68">
        <f t="shared" si="97"/>
        <v>0</v>
      </c>
      <c r="HP183" s="68">
        <f t="shared" si="97"/>
        <v>0</v>
      </c>
      <c r="HQ183" s="68">
        <f t="shared" si="97"/>
        <v>0</v>
      </c>
      <c r="HR183" s="68">
        <f t="shared" si="97"/>
        <v>0</v>
      </c>
      <c r="HS183" s="68">
        <f t="shared" si="97"/>
        <v>0</v>
      </c>
      <c r="HT183" s="68">
        <f t="shared" si="97"/>
        <v>0.7142857142857143</v>
      </c>
      <c r="HU183" s="68">
        <f t="shared" si="97"/>
        <v>1</v>
      </c>
      <c r="HV183" s="68">
        <f t="shared" si="97"/>
        <v>0</v>
      </c>
      <c r="HW183" s="68">
        <f t="shared" si="97"/>
        <v>0.8571428571428571</v>
      </c>
      <c r="HX183" s="68">
        <f t="shared" si="97"/>
        <v>0.8571428571428571</v>
      </c>
      <c r="HY183" s="68">
        <f t="shared" si="97"/>
        <v>0.14285714285714285</v>
      </c>
      <c r="HZ183" s="68">
        <f t="shared" si="97"/>
        <v>0</v>
      </c>
      <c r="IA183" s="68">
        <f t="shared" si="97"/>
        <v>0</v>
      </c>
      <c r="IB183" s="68">
        <f t="shared" si="97"/>
        <v>0.2857142857142857</v>
      </c>
      <c r="IC183" s="68">
        <f t="shared" si="97"/>
        <v>0</v>
      </c>
      <c r="ID183" s="68">
        <f t="shared" si="97"/>
        <v>0</v>
      </c>
      <c r="IE183" s="68">
        <f t="shared" si="97"/>
        <v>0.2857142857142857</v>
      </c>
      <c r="IF183" s="68">
        <f t="shared" si="97"/>
        <v>0</v>
      </c>
      <c r="IG183" s="68">
        <f t="shared" si="97"/>
        <v>0</v>
      </c>
      <c r="IH183" s="68">
        <f t="shared" si="97"/>
        <v>0.2857142857142857</v>
      </c>
      <c r="II183" s="68">
        <f t="shared" si="97"/>
        <v>0</v>
      </c>
      <c r="IJ183" s="68">
        <f t="shared" si="97"/>
        <v>0.14285714285714285</v>
      </c>
      <c r="IK183" s="68">
        <f t="shared" si="97"/>
        <v>0.7142857142857143</v>
      </c>
      <c r="IL183" s="68">
        <f t="shared" si="97"/>
        <v>0.2857142857142857</v>
      </c>
      <c r="IM183" s="68">
        <f t="shared" si="97"/>
        <v>0</v>
      </c>
      <c r="IN183" s="68">
        <f t="shared" si="97"/>
        <v>0</v>
      </c>
      <c r="IO183" s="68">
        <f t="shared" si="97"/>
        <v>0.42857142857142855</v>
      </c>
      <c r="IP183" s="68">
        <f t="shared" si="97"/>
        <v>0</v>
      </c>
      <c r="IQ183" s="68">
        <f t="shared" si="97"/>
        <v>0</v>
      </c>
      <c r="IR183" s="68">
        <f t="shared" si="97"/>
        <v>0</v>
      </c>
      <c r="IS183" s="68">
        <f t="shared" si="97"/>
        <v>0</v>
      </c>
      <c r="IT183" s="68">
        <f t="shared" si="97"/>
        <v>0.42857142857142855</v>
      </c>
      <c r="IU183" s="68">
        <f t="shared" si="97"/>
        <v>0.5714285714285714</v>
      </c>
      <c r="IV183" s="68">
        <f t="shared" si="97"/>
        <v>1</v>
      </c>
      <c r="IW183" s="68">
        <f t="shared" si="97"/>
        <v>1</v>
      </c>
      <c r="IX183" s="68">
        <f t="shared" si="97"/>
        <v>1</v>
      </c>
      <c r="IY183" s="68">
        <f t="shared" si="97"/>
        <v>1</v>
      </c>
      <c r="IZ183" s="68">
        <f t="shared" si="97"/>
        <v>0.14285714285714285</v>
      </c>
      <c r="JA183" s="68">
        <f t="shared" si="97"/>
        <v>0</v>
      </c>
      <c r="JB183" s="68">
        <f t="shared" si="97"/>
        <v>1</v>
      </c>
      <c r="JC183" s="68">
        <f t="shared" si="97"/>
        <v>0.8571428571428571</v>
      </c>
      <c r="JD183" s="68">
        <f t="shared" si="97"/>
        <v>0.8571428571428571</v>
      </c>
      <c r="JE183" s="68">
        <f t="shared" si="97"/>
        <v>0.14285714285714285</v>
      </c>
      <c r="JF183" s="68">
        <f t="shared" si="97"/>
        <v>0.7142857142857143</v>
      </c>
      <c r="JG183" s="68">
        <f t="shared" si="97"/>
        <v>0.42857142857142855</v>
      </c>
      <c r="JH183" s="68">
        <f t="shared" si="97"/>
        <v>1</v>
      </c>
      <c r="JI183" s="68">
        <f t="shared" si="97"/>
        <v>1</v>
      </c>
      <c r="JJ183" s="68">
        <f t="shared" si="97"/>
        <v>0</v>
      </c>
      <c r="JK183" s="68">
        <f t="shared" si="97"/>
        <v>1</v>
      </c>
      <c r="JL183" s="68">
        <f t="shared" si="97"/>
        <v>7.1428571428571425E-2</v>
      </c>
      <c r="JM183" s="68">
        <f t="shared" si="97"/>
        <v>0</v>
      </c>
      <c r="JN183" s="68">
        <f t="shared" si="97"/>
        <v>0.21428571428571427</v>
      </c>
      <c r="JO183" s="68">
        <f t="shared" ref="JO183:JQ183" si="98">JO126</f>
        <v>0</v>
      </c>
      <c r="JP183" s="68">
        <f t="shared" si="98"/>
        <v>0.5714285714285714</v>
      </c>
      <c r="JQ183" s="68">
        <f t="shared" si="98"/>
        <v>0</v>
      </c>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30" customHeight="1" x14ac:dyDescent="0.25">
      <c r="A184" s="63"/>
      <c r="B184" s="62"/>
      <c r="C184" s="66"/>
      <c r="D184" s="75"/>
      <c r="E184" s="70" t="s">
        <v>173</v>
      </c>
      <c r="F184" s="68">
        <f>F139</f>
        <v>0.8</v>
      </c>
      <c r="G184" s="68">
        <f t="shared" ref="G184:Z184" si="99">G139</f>
        <v>0.4</v>
      </c>
      <c r="H184" s="68">
        <f t="shared" si="99"/>
        <v>0.6</v>
      </c>
      <c r="I184" s="68">
        <f t="shared" si="99"/>
        <v>0.1</v>
      </c>
      <c r="J184" s="68">
        <f t="shared" si="99"/>
        <v>0</v>
      </c>
      <c r="K184" s="68">
        <f t="shared" si="99"/>
        <v>0</v>
      </c>
      <c r="L184" s="68">
        <f t="shared" si="99"/>
        <v>0</v>
      </c>
      <c r="M184" s="68">
        <f t="shared" si="99"/>
        <v>0</v>
      </c>
      <c r="N184" s="68">
        <f t="shared" si="99"/>
        <v>0</v>
      </c>
      <c r="O184" s="68">
        <f t="shared" si="99"/>
        <v>0</v>
      </c>
      <c r="P184" s="68">
        <f t="shared" si="99"/>
        <v>0.2</v>
      </c>
      <c r="Q184" s="68">
        <f t="shared" si="99"/>
        <v>0</v>
      </c>
      <c r="R184" s="68">
        <f t="shared" si="99"/>
        <v>0</v>
      </c>
      <c r="S184" s="68">
        <f t="shared" si="99"/>
        <v>0</v>
      </c>
      <c r="T184" s="68">
        <f t="shared" si="99"/>
        <v>0</v>
      </c>
      <c r="U184" s="68">
        <f t="shared" si="99"/>
        <v>0</v>
      </c>
      <c r="V184" s="68">
        <f t="shared" si="99"/>
        <v>0</v>
      </c>
      <c r="W184" s="68">
        <f t="shared" si="99"/>
        <v>0</v>
      </c>
      <c r="X184" s="68">
        <f t="shared" si="99"/>
        <v>0</v>
      </c>
      <c r="Y184" s="68">
        <f t="shared" si="99"/>
        <v>0</v>
      </c>
      <c r="Z184" s="68">
        <f t="shared" si="99"/>
        <v>0</v>
      </c>
      <c r="AA184" s="68">
        <f t="shared" ref="AA184:CH184" si="100">AA139</f>
        <v>0</v>
      </c>
      <c r="AB184" s="68">
        <f t="shared" si="100"/>
        <v>0</v>
      </c>
      <c r="AC184" s="68">
        <f t="shared" si="100"/>
        <v>0</v>
      </c>
      <c r="AD184" s="68">
        <f t="shared" si="100"/>
        <v>0</v>
      </c>
      <c r="AE184" s="68">
        <f t="shared" si="100"/>
        <v>0.2</v>
      </c>
      <c r="AF184" s="68">
        <f t="shared" si="100"/>
        <v>0</v>
      </c>
      <c r="AG184" s="68">
        <f t="shared" si="100"/>
        <v>0</v>
      </c>
      <c r="AH184" s="68">
        <f t="shared" si="100"/>
        <v>0.3</v>
      </c>
      <c r="AI184" s="68">
        <f t="shared" si="100"/>
        <v>0.1</v>
      </c>
      <c r="AJ184" s="68">
        <f t="shared" si="100"/>
        <v>0.6</v>
      </c>
      <c r="AK184" s="68">
        <f t="shared" si="100"/>
        <v>0.6</v>
      </c>
      <c r="AL184" s="68">
        <f t="shared" si="100"/>
        <v>0.9</v>
      </c>
      <c r="AM184" s="68">
        <f t="shared" si="100"/>
        <v>1</v>
      </c>
      <c r="AN184" s="68">
        <f t="shared" si="100"/>
        <v>0</v>
      </c>
      <c r="AO184" s="68">
        <f t="shared" si="100"/>
        <v>0.4</v>
      </c>
      <c r="AP184" s="68">
        <f t="shared" si="100"/>
        <v>0</v>
      </c>
      <c r="AQ184" s="68">
        <f t="shared" si="100"/>
        <v>0.7</v>
      </c>
      <c r="AR184" s="68">
        <f t="shared" si="100"/>
        <v>1</v>
      </c>
      <c r="AS184" s="68">
        <f t="shared" si="100"/>
        <v>0</v>
      </c>
      <c r="AT184" s="68">
        <f t="shared" si="100"/>
        <v>0</v>
      </c>
      <c r="AU184" s="68">
        <f t="shared" si="100"/>
        <v>0</v>
      </c>
      <c r="AV184" s="68">
        <f t="shared" si="100"/>
        <v>0.8</v>
      </c>
      <c r="AW184" s="68">
        <f t="shared" si="100"/>
        <v>0</v>
      </c>
      <c r="AX184" s="68">
        <f t="shared" si="100"/>
        <v>0.8</v>
      </c>
      <c r="AY184" s="68">
        <f t="shared" si="100"/>
        <v>0</v>
      </c>
      <c r="AZ184" s="68">
        <f t="shared" si="100"/>
        <v>0</v>
      </c>
      <c r="BA184" s="68">
        <f t="shared" si="100"/>
        <v>0.5</v>
      </c>
      <c r="BB184" s="68">
        <f t="shared" si="100"/>
        <v>0</v>
      </c>
      <c r="BC184" s="68">
        <f t="shared" si="100"/>
        <v>0.1</v>
      </c>
      <c r="BD184" s="68">
        <f t="shared" si="100"/>
        <v>0.7</v>
      </c>
      <c r="BE184" s="68">
        <f t="shared" si="100"/>
        <v>1</v>
      </c>
      <c r="BF184" s="68">
        <f t="shared" si="100"/>
        <v>0</v>
      </c>
      <c r="BG184" s="68">
        <f t="shared" si="100"/>
        <v>0.1</v>
      </c>
      <c r="BH184" s="68">
        <f t="shared" si="100"/>
        <v>0</v>
      </c>
      <c r="BI184" s="68">
        <f t="shared" si="100"/>
        <v>0</v>
      </c>
      <c r="BJ184" s="68">
        <f t="shared" si="100"/>
        <v>0</v>
      </c>
      <c r="BK184" s="68">
        <f t="shared" si="100"/>
        <v>0</v>
      </c>
      <c r="BL184" s="68">
        <f t="shared" si="100"/>
        <v>0</v>
      </c>
      <c r="BM184" s="68">
        <f t="shared" si="100"/>
        <v>0</v>
      </c>
      <c r="BN184" s="68">
        <f t="shared" si="100"/>
        <v>0</v>
      </c>
      <c r="BO184" s="68">
        <f t="shared" si="100"/>
        <v>0.6</v>
      </c>
      <c r="BP184" s="68">
        <f t="shared" si="100"/>
        <v>0</v>
      </c>
      <c r="BQ184" s="68">
        <f t="shared" si="100"/>
        <v>0</v>
      </c>
      <c r="BR184" s="68">
        <f t="shared" si="100"/>
        <v>0.1</v>
      </c>
      <c r="BS184" s="68">
        <f t="shared" si="100"/>
        <v>0</v>
      </c>
      <c r="BT184" s="68">
        <f t="shared" si="100"/>
        <v>0.2</v>
      </c>
      <c r="BU184" s="68">
        <f t="shared" si="100"/>
        <v>0</v>
      </c>
      <c r="BV184" s="68">
        <f t="shared" si="100"/>
        <v>0</v>
      </c>
      <c r="BW184" s="68">
        <f t="shared" si="100"/>
        <v>0</v>
      </c>
      <c r="BX184" s="68">
        <f t="shared" si="100"/>
        <v>0.6</v>
      </c>
      <c r="BY184" s="68">
        <f t="shared" si="100"/>
        <v>0</v>
      </c>
      <c r="BZ184" s="68">
        <f t="shared" si="100"/>
        <v>0.3</v>
      </c>
      <c r="CA184" s="68">
        <f t="shared" si="100"/>
        <v>0.7</v>
      </c>
      <c r="CB184" s="68">
        <f t="shared" si="100"/>
        <v>0.7</v>
      </c>
      <c r="CC184" s="68">
        <f t="shared" si="100"/>
        <v>0.2</v>
      </c>
      <c r="CD184" s="68">
        <f t="shared" si="100"/>
        <v>0.7</v>
      </c>
      <c r="CE184" s="68">
        <f t="shared" si="100"/>
        <v>0.7</v>
      </c>
      <c r="CF184" s="68">
        <f t="shared" si="100"/>
        <v>0.4</v>
      </c>
      <c r="CG184" s="68">
        <f t="shared" si="100"/>
        <v>0</v>
      </c>
      <c r="CH184" s="68">
        <f t="shared" si="100"/>
        <v>0</v>
      </c>
      <c r="CI184" s="68">
        <f t="shared" ref="CI184:EP184" si="101">CI139</f>
        <v>0</v>
      </c>
      <c r="CJ184" s="68">
        <f t="shared" si="101"/>
        <v>0</v>
      </c>
      <c r="CK184" s="68">
        <f t="shared" si="101"/>
        <v>0</v>
      </c>
      <c r="CL184" s="68">
        <f t="shared" si="101"/>
        <v>0</v>
      </c>
      <c r="CM184" s="68">
        <f t="shared" si="101"/>
        <v>0.5</v>
      </c>
      <c r="CN184" s="68">
        <f t="shared" si="101"/>
        <v>0</v>
      </c>
      <c r="CO184" s="68">
        <f t="shared" si="101"/>
        <v>0.5</v>
      </c>
      <c r="CP184" s="68">
        <f t="shared" si="101"/>
        <v>0.6</v>
      </c>
      <c r="CQ184" s="68">
        <f t="shared" si="101"/>
        <v>0</v>
      </c>
      <c r="CR184" s="68">
        <f t="shared" si="101"/>
        <v>0.6</v>
      </c>
      <c r="CS184" s="68">
        <f t="shared" si="101"/>
        <v>0</v>
      </c>
      <c r="CT184" s="68">
        <f t="shared" si="101"/>
        <v>0</v>
      </c>
      <c r="CU184" s="68">
        <f t="shared" si="101"/>
        <v>0</v>
      </c>
      <c r="CV184" s="68">
        <f t="shared" si="101"/>
        <v>0</v>
      </c>
      <c r="CW184" s="68">
        <f t="shared" si="101"/>
        <v>0</v>
      </c>
      <c r="CX184" s="68">
        <f t="shared" si="101"/>
        <v>0</v>
      </c>
      <c r="CY184" s="68">
        <f t="shared" si="101"/>
        <v>0</v>
      </c>
      <c r="CZ184" s="68">
        <f t="shared" si="101"/>
        <v>0</v>
      </c>
      <c r="DA184" s="68">
        <f t="shared" si="101"/>
        <v>0</v>
      </c>
      <c r="DB184" s="68">
        <f t="shared" si="101"/>
        <v>0</v>
      </c>
      <c r="DC184" s="68">
        <f t="shared" si="101"/>
        <v>0</v>
      </c>
      <c r="DD184" s="68">
        <f t="shared" si="101"/>
        <v>0</v>
      </c>
      <c r="DE184" s="68">
        <f t="shared" si="101"/>
        <v>0</v>
      </c>
      <c r="DF184" s="68">
        <f t="shared" si="101"/>
        <v>0</v>
      </c>
      <c r="DG184" s="68">
        <f t="shared" si="101"/>
        <v>0</v>
      </c>
      <c r="DH184" s="68">
        <f t="shared" si="101"/>
        <v>0</v>
      </c>
      <c r="DI184" s="68">
        <f t="shared" si="101"/>
        <v>0</v>
      </c>
      <c r="DJ184" s="68">
        <f t="shared" si="101"/>
        <v>0.4</v>
      </c>
      <c r="DK184" s="68">
        <f t="shared" si="101"/>
        <v>0.8</v>
      </c>
      <c r="DL184" s="68">
        <f t="shared" si="101"/>
        <v>0</v>
      </c>
      <c r="DM184" s="68">
        <f t="shared" si="101"/>
        <v>0</v>
      </c>
      <c r="DN184" s="68">
        <f t="shared" si="101"/>
        <v>0</v>
      </c>
      <c r="DO184" s="68">
        <f t="shared" si="101"/>
        <v>0</v>
      </c>
      <c r="DP184" s="68">
        <f t="shared" si="101"/>
        <v>0.1</v>
      </c>
      <c r="DQ184" s="68">
        <f t="shared" si="101"/>
        <v>0.1</v>
      </c>
      <c r="DR184" s="68">
        <f t="shared" si="101"/>
        <v>0.9</v>
      </c>
      <c r="DS184" s="68">
        <f t="shared" si="101"/>
        <v>0.3</v>
      </c>
      <c r="DT184" s="68">
        <f t="shared" si="101"/>
        <v>0.4</v>
      </c>
      <c r="DU184" s="68">
        <f t="shared" si="101"/>
        <v>0</v>
      </c>
      <c r="DV184" s="68">
        <f t="shared" si="101"/>
        <v>0</v>
      </c>
      <c r="DW184" s="68">
        <f t="shared" si="101"/>
        <v>0</v>
      </c>
      <c r="DX184" s="68">
        <f t="shared" si="101"/>
        <v>0</v>
      </c>
      <c r="DY184" s="68">
        <f t="shared" si="101"/>
        <v>0.7</v>
      </c>
      <c r="DZ184" s="68">
        <f t="shared" si="101"/>
        <v>0.2</v>
      </c>
      <c r="EA184" s="68">
        <f t="shared" si="101"/>
        <v>0</v>
      </c>
      <c r="EB184" s="68">
        <f t="shared" si="101"/>
        <v>0</v>
      </c>
      <c r="EC184" s="68">
        <f t="shared" si="101"/>
        <v>0</v>
      </c>
      <c r="ED184" s="68">
        <f t="shared" si="101"/>
        <v>0.6</v>
      </c>
      <c r="EE184" s="68">
        <f t="shared" si="101"/>
        <v>0.5</v>
      </c>
      <c r="EF184" s="68">
        <f t="shared" si="101"/>
        <v>0</v>
      </c>
      <c r="EG184" s="68">
        <f t="shared" si="101"/>
        <v>0.4</v>
      </c>
      <c r="EH184" s="68">
        <f t="shared" si="101"/>
        <v>0.9</v>
      </c>
      <c r="EI184" s="68">
        <f t="shared" si="101"/>
        <v>1</v>
      </c>
      <c r="EJ184" s="68">
        <f t="shared" si="101"/>
        <v>1</v>
      </c>
      <c r="EK184" s="68">
        <f t="shared" si="101"/>
        <v>0.4</v>
      </c>
      <c r="EL184" s="68">
        <f t="shared" si="101"/>
        <v>1</v>
      </c>
      <c r="EM184" s="68">
        <f t="shared" si="101"/>
        <v>1</v>
      </c>
      <c r="EN184" s="68">
        <f t="shared" si="101"/>
        <v>0</v>
      </c>
      <c r="EO184" s="68">
        <f t="shared" si="101"/>
        <v>0.1</v>
      </c>
      <c r="EP184" s="68">
        <f t="shared" si="101"/>
        <v>0</v>
      </c>
      <c r="EQ184" s="68">
        <f t="shared" ref="EQ184:HC184" si="102">EQ139</f>
        <v>0.6</v>
      </c>
      <c r="ER184" s="68">
        <f t="shared" si="102"/>
        <v>0.6</v>
      </c>
      <c r="ES184" s="68">
        <f t="shared" si="102"/>
        <v>0</v>
      </c>
      <c r="ET184" s="68">
        <f t="shared" si="102"/>
        <v>0</v>
      </c>
      <c r="EU184" s="68">
        <f t="shared" si="102"/>
        <v>0</v>
      </c>
      <c r="EV184" s="68">
        <f t="shared" si="102"/>
        <v>0.6</v>
      </c>
      <c r="EW184" s="68">
        <f t="shared" si="102"/>
        <v>0.4</v>
      </c>
      <c r="EX184" s="68">
        <f t="shared" si="102"/>
        <v>0.5</v>
      </c>
      <c r="EY184" s="68">
        <f t="shared" si="102"/>
        <v>0</v>
      </c>
      <c r="EZ184" s="68">
        <f t="shared" si="102"/>
        <v>0</v>
      </c>
      <c r="FA184" s="68">
        <f t="shared" si="102"/>
        <v>0.2</v>
      </c>
      <c r="FB184" s="68">
        <f t="shared" si="102"/>
        <v>0</v>
      </c>
      <c r="FC184" s="68">
        <f t="shared" si="102"/>
        <v>0.9</v>
      </c>
      <c r="FD184" s="68">
        <f t="shared" si="102"/>
        <v>0.7</v>
      </c>
      <c r="FE184" s="491">
        <f t="shared" si="102"/>
        <v>0</v>
      </c>
      <c r="FF184" s="68">
        <f t="shared" si="102"/>
        <v>0</v>
      </c>
      <c r="FG184" s="68">
        <f t="shared" si="102"/>
        <v>0.2</v>
      </c>
      <c r="FH184" s="68">
        <f t="shared" si="102"/>
        <v>0</v>
      </c>
      <c r="FI184" s="68">
        <f t="shared" si="102"/>
        <v>0</v>
      </c>
      <c r="FJ184" s="68">
        <f t="shared" si="102"/>
        <v>0</v>
      </c>
      <c r="FK184" s="68">
        <f t="shared" si="102"/>
        <v>1</v>
      </c>
      <c r="FL184" s="68">
        <f t="shared" si="102"/>
        <v>0.6</v>
      </c>
      <c r="FM184" s="68">
        <f t="shared" si="102"/>
        <v>0.4</v>
      </c>
      <c r="FN184" s="68">
        <f t="shared" si="102"/>
        <v>0.8</v>
      </c>
      <c r="FO184" s="68">
        <f t="shared" si="102"/>
        <v>1</v>
      </c>
      <c r="FP184" s="68">
        <f t="shared" si="102"/>
        <v>0.5</v>
      </c>
      <c r="FQ184" s="68">
        <f t="shared" si="102"/>
        <v>0</v>
      </c>
      <c r="FR184" s="68">
        <f t="shared" si="102"/>
        <v>0</v>
      </c>
      <c r="FS184" s="68">
        <f t="shared" si="102"/>
        <v>0.4</v>
      </c>
      <c r="FT184" s="68">
        <f t="shared" si="102"/>
        <v>0.5</v>
      </c>
      <c r="FU184" s="68">
        <f t="shared" si="102"/>
        <v>1</v>
      </c>
      <c r="FV184" s="68">
        <f t="shared" si="102"/>
        <v>0</v>
      </c>
      <c r="FW184" s="68">
        <f t="shared" si="102"/>
        <v>0</v>
      </c>
      <c r="FX184" s="68">
        <f t="shared" si="102"/>
        <v>1</v>
      </c>
      <c r="FY184" s="68">
        <f t="shared" si="102"/>
        <v>1</v>
      </c>
      <c r="FZ184" s="68">
        <f t="shared" si="102"/>
        <v>0</v>
      </c>
      <c r="GA184" s="68">
        <f t="shared" si="102"/>
        <v>1</v>
      </c>
      <c r="GB184" s="68">
        <f t="shared" si="102"/>
        <v>0</v>
      </c>
      <c r="GC184" s="68">
        <f t="shared" si="102"/>
        <v>0.6</v>
      </c>
      <c r="GD184" s="68">
        <f t="shared" si="102"/>
        <v>1</v>
      </c>
      <c r="GE184" s="68">
        <f t="shared" si="102"/>
        <v>1</v>
      </c>
      <c r="GF184" s="68">
        <f t="shared" si="102"/>
        <v>1</v>
      </c>
      <c r="GG184" s="68">
        <f t="shared" si="102"/>
        <v>0</v>
      </c>
      <c r="GH184" s="68">
        <f t="shared" si="102"/>
        <v>0</v>
      </c>
      <c r="GI184" s="68">
        <f t="shared" si="102"/>
        <v>0</v>
      </c>
      <c r="GJ184" s="68">
        <f t="shared" si="102"/>
        <v>0</v>
      </c>
      <c r="GK184" s="68">
        <f t="shared" si="102"/>
        <v>0</v>
      </c>
      <c r="GL184" s="68">
        <f t="shared" si="102"/>
        <v>0</v>
      </c>
      <c r="GM184" s="68">
        <f t="shared" si="102"/>
        <v>0</v>
      </c>
      <c r="GN184" s="68">
        <f t="shared" si="102"/>
        <v>0</v>
      </c>
      <c r="GO184" s="68">
        <f t="shared" si="102"/>
        <v>0</v>
      </c>
      <c r="GP184" s="68">
        <f t="shared" si="102"/>
        <v>0</v>
      </c>
      <c r="GQ184" s="68">
        <f t="shared" si="102"/>
        <v>0</v>
      </c>
      <c r="GR184" s="68">
        <f t="shared" si="102"/>
        <v>0</v>
      </c>
      <c r="GS184" s="68">
        <f t="shared" si="102"/>
        <v>0</v>
      </c>
      <c r="GT184" s="68">
        <f t="shared" si="102"/>
        <v>0</v>
      </c>
      <c r="GU184" s="68">
        <f t="shared" si="102"/>
        <v>0</v>
      </c>
      <c r="GV184" s="68">
        <f t="shared" si="102"/>
        <v>0</v>
      </c>
      <c r="GW184" s="68">
        <f t="shared" si="102"/>
        <v>0.4</v>
      </c>
      <c r="GX184" s="68">
        <f t="shared" si="102"/>
        <v>0.8</v>
      </c>
      <c r="GY184" s="68">
        <f t="shared" si="102"/>
        <v>0</v>
      </c>
      <c r="GZ184" s="68">
        <f t="shared" si="102"/>
        <v>0</v>
      </c>
      <c r="HA184" s="68">
        <f t="shared" si="102"/>
        <v>0.6</v>
      </c>
      <c r="HB184" s="628"/>
      <c r="HC184" s="68">
        <f t="shared" si="102"/>
        <v>0.41666666666666669</v>
      </c>
      <c r="HD184" s="68">
        <f t="shared" ref="HD184:JN184" si="103">HD139</f>
        <v>0</v>
      </c>
      <c r="HE184" s="68">
        <f t="shared" si="103"/>
        <v>0</v>
      </c>
      <c r="HF184" s="68">
        <f t="shared" si="103"/>
        <v>0.16666666666666666</v>
      </c>
      <c r="HG184" s="68">
        <f t="shared" si="103"/>
        <v>0.41666666666666669</v>
      </c>
      <c r="HH184" s="68">
        <f t="shared" si="103"/>
        <v>0</v>
      </c>
      <c r="HI184" s="68">
        <f t="shared" si="103"/>
        <v>0.33333333333333331</v>
      </c>
      <c r="HJ184" s="68">
        <f t="shared" si="103"/>
        <v>0.75</v>
      </c>
      <c r="HK184" s="68">
        <f t="shared" si="103"/>
        <v>0.58333333333333337</v>
      </c>
      <c r="HL184" s="68">
        <f t="shared" si="103"/>
        <v>0.41666666666666669</v>
      </c>
      <c r="HM184" s="68">
        <f t="shared" si="103"/>
        <v>0</v>
      </c>
      <c r="HN184" s="68">
        <f t="shared" si="103"/>
        <v>0</v>
      </c>
      <c r="HO184" s="68">
        <f t="shared" si="103"/>
        <v>0</v>
      </c>
      <c r="HP184" s="68">
        <f t="shared" si="103"/>
        <v>0.33333333333333331</v>
      </c>
      <c r="HQ184" s="68">
        <f t="shared" si="103"/>
        <v>0.5</v>
      </c>
      <c r="HR184" s="68">
        <f t="shared" si="103"/>
        <v>0.33333333333333331</v>
      </c>
      <c r="HS184" s="68">
        <f t="shared" si="103"/>
        <v>0.16666666666666666</v>
      </c>
      <c r="HT184" s="68">
        <f t="shared" si="103"/>
        <v>0.41666666666666669</v>
      </c>
      <c r="HU184" s="68">
        <f t="shared" si="103"/>
        <v>1</v>
      </c>
      <c r="HV184" s="68">
        <f t="shared" si="103"/>
        <v>0.41666666666666669</v>
      </c>
      <c r="HW184" s="68">
        <f t="shared" si="103"/>
        <v>0.75</v>
      </c>
      <c r="HX184" s="68">
        <f t="shared" si="103"/>
        <v>0.5</v>
      </c>
      <c r="HY184" s="68">
        <f t="shared" si="103"/>
        <v>0.5</v>
      </c>
      <c r="HZ184" s="68">
        <f t="shared" si="103"/>
        <v>0.41666666666666669</v>
      </c>
      <c r="IA184" s="68">
        <f t="shared" si="103"/>
        <v>0.33333333333333331</v>
      </c>
      <c r="IB184" s="68">
        <f t="shared" si="103"/>
        <v>0</v>
      </c>
      <c r="IC184" s="68">
        <f t="shared" si="103"/>
        <v>0</v>
      </c>
      <c r="ID184" s="68">
        <f t="shared" si="103"/>
        <v>0</v>
      </c>
      <c r="IE184" s="68">
        <f t="shared" si="103"/>
        <v>0</v>
      </c>
      <c r="IF184" s="68">
        <f t="shared" si="103"/>
        <v>0.5</v>
      </c>
      <c r="IG184" s="68">
        <f t="shared" si="103"/>
        <v>0</v>
      </c>
      <c r="IH184" s="68">
        <f t="shared" si="103"/>
        <v>0.58333333333333337</v>
      </c>
      <c r="II184" s="68">
        <f t="shared" si="103"/>
        <v>0.58333333333333337</v>
      </c>
      <c r="IJ184" s="68">
        <f t="shared" si="103"/>
        <v>0.33333333333333331</v>
      </c>
      <c r="IK184" s="68">
        <f t="shared" si="103"/>
        <v>1</v>
      </c>
      <c r="IL184" s="68">
        <f t="shared" si="103"/>
        <v>0</v>
      </c>
      <c r="IM184" s="68">
        <f t="shared" si="103"/>
        <v>0</v>
      </c>
      <c r="IN184" s="68">
        <f t="shared" si="103"/>
        <v>0</v>
      </c>
      <c r="IO184" s="68">
        <f t="shared" si="103"/>
        <v>0.41666666666666669</v>
      </c>
      <c r="IP184" s="68">
        <f t="shared" si="103"/>
        <v>0.33333333333333331</v>
      </c>
      <c r="IQ184" s="68">
        <f t="shared" si="103"/>
        <v>0</v>
      </c>
      <c r="IR184" s="68">
        <f t="shared" si="103"/>
        <v>0</v>
      </c>
      <c r="IS184" s="68">
        <f t="shared" si="103"/>
        <v>0.41666666666666669</v>
      </c>
      <c r="IT184" s="68">
        <f t="shared" si="103"/>
        <v>1</v>
      </c>
      <c r="IU184" s="68">
        <f t="shared" si="103"/>
        <v>1</v>
      </c>
      <c r="IV184" s="68">
        <f t="shared" si="103"/>
        <v>1</v>
      </c>
      <c r="IW184" s="68">
        <f t="shared" si="103"/>
        <v>0</v>
      </c>
      <c r="IX184" s="68">
        <f t="shared" si="103"/>
        <v>1</v>
      </c>
      <c r="IY184" s="68">
        <f t="shared" si="103"/>
        <v>1</v>
      </c>
      <c r="IZ184" s="68">
        <f t="shared" si="103"/>
        <v>0.66666666666666663</v>
      </c>
      <c r="JA184" s="68">
        <f t="shared" si="103"/>
        <v>0</v>
      </c>
      <c r="JB184" s="68">
        <f t="shared" si="103"/>
        <v>0.75</v>
      </c>
      <c r="JC184" s="68">
        <f t="shared" si="103"/>
        <v>0.66666666666666663</v>
      </c>
      <c r="JD184" s="68">
        <f t="shared" si="103"/>
        <v>1</v>
      </c>
      <c r="JE184" s="68">
        <f t="shared" si="103"/>
        <v>0</v>
      </c>
      <c r="JF184" s="68">
        <f t="shared" si="103"/>
        <v>1</v>
      </c>
      <c r="JG184" s="68">
        <f t="shared" si="103"/>
        <v>0</v>
      </c>
      <c r="JH184" s="68">
        <f t="shared" si="103"/>
        <v>1</v>
      </c>
      <c r="JI184" s="68">
        <f t="shared" si="103"/>
        <v>0.83333333333333337</v>
      </c>
      <c r="JJ184" s="68">
        <f t="shared" si="103"/>
        <v>8.3333333333333329E-2</v>
      </c>
      <c r="JK184" s="68">
        <f t="shared" si="103"/>
        <v>1</v>
      </c>
      <c r="JL184" s="68">
        <f t="shared" si="103"/>
        <v>0.33333333333333331</v>
      </c>
      <c r="JM184" s="68">
        <f t="shared" si="103"/>
        <v>0</v>
      </c>
      <c r="JN184" s="68">
        <f t="shared" si="103"/>
        <v>0.91666666666666663</v>
      </c>
      <c r="JO184" s="68">
        <f t="shared" ref="JO184:JQ184" si="104">JO139</f>
        <v>0</v>
      </c>
      <c r="JP184" s="68">
        <f t="shared" si="104"/>
        <v>0.66666666666666663</v>
      </c>
      <c r="JQ184" s="68">
        <f t="shared" si="104"/>
        <v>0</v>
      </c>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ht="30" customHeight="1" x14ac:dyDescent="0.25">
      <c r="A185" s="63"/>
      <c r="B185" s="62"/>
      <c r="C185" s="66"/>
      <c r="D185" s="75"/>
      <c r="E185" s="70" t="s">
        <v>174</v>
      </c>
      <c r="F185" s="68">
        <f>F156</f>
        <v>0.5625</v>
      </c>
      <c r="G185" s="68">
        <f t="shared" ref="G185:Z185" si="105">G156</f>
        <v>0.25</v>
      </c>
      <c r="H185" s="68">
        <f t="shared" si="105"/>
        <v>0.125</v>
      </c>
      <c r="I185" s="68">
        <f t="shared" si="105"/>
        <v>0</v>
      </c>
      <c r="J185" s="68">
        <f t="shared" si="105"/>
        <v>0</v>
      </c>
      <c r="K185" s="68">
        <f t="shared" si="105"/>
        <v>0</v>
      </c>
      <c r="L185" s="68">
        <f t="shared" si="105"/>
        <v>0.1875</v>
      </c>
      <c r="M185" s="68">
        <f t="shared" si="105"/>
        <v>0.125</v>
      </c>
      <c r="N185" s="68">
        <f t="shared" si="105"/>
        <v>0</v>
      </c>
      <c r="O185" s="68">
        <f t="shared" si="105"/>
        <v>0</v>
      </c>
      <c r="P185" s="68">
        <f t="shared" si="105"/>
        <v>0</v>
      </c>
      <c r="Q185" s="68">
        <f t="shared" si="105"/>
        <v>0</v>
      </c>
      <c r="R185" s="68">
        <f t="shared" si="105"/>
        <v>0</v>
      </c>
      <c r="S185" s="68">
        <f t="shared" si="105"/>
        <v>0.125</v>
      </c>
      <c r="T185" s="68">
        <f t="shared" si="105"/>
        <v>0</v>
      </c>
      <c r="U185" s="68">
        <f t="shared" si="105"/>
        <v>0</v>
      </c>
      <c r="V185" s="68">
        <f t="shared" si="105"/>
        <v>0</v>
      </c>
      <c r="W185" s="68">
        <f t="shared" si="105"/>
        <v>6.25E-2</v>
      </c>
      <c r="X185" s="68">
        <f t="shared" si="105"/>
        <v>0.125</v>
      </c>
      <c r="Y185" s="68">
        <f t="shared" si="105"/>
        <v>0</v>
      </c>
      <c r="Z185" s="68">
        <f t="shared" si="105"/>
        <v>0</v>
      </c>
      <c r="AA185" s="68">
        <f t="shared" ref="AA185:CH185" si="106">AA156</f>
        <v>0</v>
      </c>
      <c r="AB185" s="68">
        <f t="shared" si="106"/>
        <v>0.1875</v>
      </c>
      <c r="AC185" s="68">
        <f t="shared" si="106"/>
        <v>0</v>
      </c>
      <c r="AD185" s="68">
        <f t="shared" si="106"/>
        <v>0</v>
      </c>
      <c r="AE185" s="68">
        <f t="shared" si="106"/>
        <v>0.375</v>
      </c>
      <c r="AF185" s="68">
        <f t="shared" si="106"/>
        <v>0</v>
      </c>
      <c r="AG185" s="68">
        <f t="shared" si="106"/>
        <v>6.25E-2</v>
      </c>
      <c r="AH185" s="68">
        <f t="shared" si="106"/>
        <v>6.25E-2</v>
      </c>
      <c r="AI185" s="68">
        <f t="shared" si="106"/>
        <v>0</v>
      </c>
      <c r="AJ185" s="68">
        <f t="shared" si="106"/>
        <v>0.3125</v>
      </c>
      <c r="AK185" s="68">
        <f t="shared" si="106"/>
        <v>0</v>
      </c>
      <c r="AL185" s="68">
        <f t="shared" si="106"/>
        <v>0.875</v>
      </c>
      <c r="AM185" s="68">
        <f t="shared" si="106"/>
        <v>1</v>
      </c>
      <c r="AN185" s="68">
        <f t="shared" si="106"/>
        <v>0</v>
      </c>
      <c r="AO185" s="68">
        <f t="shared" si="106"/>
        <v>0.1875</v>
      </c>
      <c r="AP185" s="68">
        <f t="shared" si="106"/>
        <v>0.25</v>
      </c>
      <c r="AQ185" s="68">
        <f t="shared" si="106"/>
        <v>0.8125</v>
      </c>
      <c r="AR185" s="68">
        <f t="shared" si="106"/>
        <v>0.9375</v>
      </c>
      <c r="AS185" s="68">
        <f t="shared" si="106"/>
        <v>0</v>
      </c>
      <c r="AT185" s="68">
        <f t="shared" si="106"/>
        <v>0.25</v>
      </c>
      <c r="AU185" s="68">
        <f t="shared" si="106"/>
        <v>6.25E-2</v>
      </c>
      <c r="AV185" s="68">
        <f t="shared" si="106"/>
        <v>0.5</v>
      </c>
      <c r="AW185" s="68">
        <f t="shared" si="106"/>
        <v>0.1875</v>
      </c>
      <c r="AX185" s="68">
        <f t="shared" si="106"/>
        <v>0.5625</v>
      </c>
      <c r="AY185" s="68">
        <f t="shared" si="106"/>
        <v>0.375</v>
      </c>
      <c r="AZ185" s="68">
        <f t="shared" si="106"/>
        <v>0.3125</v>
      </c>
      <c r="BA185" s="68">
        <f t="shared" si="106"/>
        <v>0.3125</v>
      </c>
      <c r="BB185" s="68">
        <f t="shared" si="106"/>
        <v>6.25E-2</v>
      </c>
      <c r="BC185" s="68">
        <f t="shared" si="106"/>
        <v>0</v>
      </c>
      <c r="BD185" s="68">
        <f t="shared" si="106"/>
        <v>0.5625</v>
      </c>
      <c r="BE185" s="68">
        <f t="shared" si="106"/>
        <v>0.625</v>
      </c>
      <c r="BF185" s="68">
        <f t="shared" si="106"/>
        <v>0.5625</v>
      </c>
      <c r="BG185" s="68">
        <f t="shared" si="106"/>
        <v>0.5</v>
      </c>
      <c r="BH185" s="68">
        <f t="shared" si="106"/>
        <v>0.25</v>
      </c>
      <c r="BI185" s="68">
        <f t="shared" si="106"/>
        <v>6.25E-2</v>
      </c>
      <c r="BJ185" s="68">
        <f t="shared" si="106"/>
        <v>0.1875</v>
      </c>
      <c r="BK185" s="68">
        <f t="shared" si="106"/>
        <v>6.25E-2</v>
      </c>
      <c r="BL185" s="68">
        <f t="shared" si="106"/>
        <v>0.6875</v>
      </c>
      <c r="BM185" s="68">
        <f t="shared" si="106"/>
        <v>0.1875</v>
      </c>
      <c r="BN185" s="68">
        <f t="shared" si="106"/>
        <v>0</v>
      </c>
      <c r="BO185" s="68">
        <f t="shared" si="106"/>
        <v>0</v>
      </c>
      <c r="BP185" s="68">
        <f t="shared" si="106"/>
        <v>0</v>
      </c>
      <c r="BQ185" s="68">
        <f t="shared" si="106"/>
        <v>0</v>
      </c>
      <c r="BR185" s="68">
        <f t="shared" si="106"/>
        <v>0</v>
      </c>
      <c r="BS185" s="68">
        <f t="shared" si="106"/>
        <v>0.5</v>
      </c>
      <c r="BT185" s="68">
        <f t="shared" si="106"/>
        <v>0.3125</v>
      </c>
      <c r="BU185" s="68">
        <f t="shared" si="106"/>
        <v>0.375</v>
      </c>
      <c r="BV185" s="68">
        <f t="shared" si="106"/>
        <v>0.1875</v>
      </c>
      <c r="BW185" s="68">
        <f t="shared" si="106"/>
        <v>0.25</v>
      </c>
      <c r="BX185" s="68">
        <f t="shared" si="106"/>
        <v>0.3125</v>
      </c>
      <c r="BY185" s="68">
        <f t="shared" si="106"/>
        <v>0.375</v>
      </c>
      <c r="BZ185" s="68">
        <f t="shared" si="106"/>
        <v>0.8125</v>
      </c>
      <c r="CA185" s="68">
        <f t="shared" si="106"/>
        <v>0.25</v>
      </c>
      <c r="CB185" s="68">
        <f t="shared" si="106"/>
        <v>0.625</v>
      </c>
      <c r="CC185" s="68">
        <f t="shared" si="106"/>
        <v>0.625</v>
      </c>
      <c r="CD185" s="68">
        <f t="shared" si="106"/>
        <v>0.3125</v>
      </c>
      <c r="CE185" s="68">
        <f t="shared" si="106"/>
        <v>0</v>
      </c>
      <c r="CF185" s="68">
        <f t="shared" si="106"/>
        <v>0.25</v>
      </c>
      <c r="CG185" s="68">
        <f t="shared" si="106"/>
        <v>0.3125</v>
      </c>
      <c r="CH185" s="68">
        <f t="shared" si="106"/>
        <v>0</v>
      </c>
      <c r="CI185" s="68">
        <f t="shared" ref="CI185:EP185" si="107">CI156</f>
        <v>0</v>
      </c>
      <c r="CJ185" s="68">
        <f t="shared" si="107"/>
        <v>0</v>
      </c>
      <c r="CK185" s="68">
        <f t="shared" si="107"/>
        <v>0</v>
      </c>
      <c r="CL185" s="68">
        <f t="shared" si="107"/>
        <v>0</v>
      </c>
      <c r="CM185" s="68">
        <f t="shared" si="107"/>
        <v>0.125</v>
      </c>
      <c r="CN185" s="68">
        <f t="shared" si="107"/>
        <v>0.25</v>
      </c>
      <c r="CO185" s="68">
        <f t="shared" si="107"/>
        <v>0.25</v>
      </c>
      <c r="CP185" s="68">
        <f t="shared" si="107"/>
        <v>0.125</v>
      </c>
      <c r="CQ185" s="68">
        <f t="shared" si="107"/>
        <v>0.3125</v>
      </c>
      <c r="CR185" s="68">
        <f t="shared" si="107"/>
        <v>0</v>
      </c>
      <c r="CS185" s="68">
        <f t="shared" si="107"/>
        <v>0</v>
      </c>
      <c r="CT185" s="68">
        <f t="shared" si="107"/>
        <v>0</v>
      </c>
      <c r="CU185" s="68">
        <f t="shared" si="107"/>
        <v>0</v>
      </c>
      <c r="CV185" s="68">
        <f t="shared" si="107"/>
        <v>0</v>
      </c>
      <c r="CW185" s="68">
        <f t="shared" si="107"/>
        <v>0</v>
      </c>
      <c r="CX185" s="68">
        <f t="shared" si="107"/>
        <v>0</v>
      </c>
      <c r="CY185" s="68">
        <f t="shared" si="107"/>
        <v>0</v>
      </c>
      <c r="CZ185" s="68">
        <f t="shared" si="107"/>
        <v>0</v>
      </c>
      <c r="DA185" s="68">
        <f t="shared" si="107"/>
        <v>0</v>
      </c>
      <c r="DB185" s="68">
        <f t="shared" si="107"/>
        <v>0</v>
      </c>
      <c r="DC185" s="68">
        <f t="shared" si="107"/>
        <v>0</v>
      </c>
      <c r="DD185" s="68">
        <f t="shared" si="107"/>
        <v>0</v>
      </c>
      <c r="DE185" s="68">
        <f t="shared" si="107"/>
        <v>0</v>
      </c>
      <c r="DF185" s="68">
        <f t="shared" si="107"/>
        <v>0</v>
      </c>
      <c r="DG185" s="68">
        <f t="shared" si="107"/>
        <v>0.1875</v>
      </c>
      <c r="DH185" s="68">
        <f t="shared" si="107"/>
        <v>0</v>
      </c>
      <c r="DI185" s="68">
        <f t="shared" si="107"/>
        <v>0</v>
      </c>
      <c r="DJ185" s="68">
        <f t="shared" si="107"/>
        <v>6.25E-2</v>
      </c>
      <c r="DK185" s="68">
        <f t="shared" si="107"/>
        <v>0.4375</v>
      </c>
      <c r="DL185" s="68">
        <f t="shared" si="107"/>
        <v>0</v>
      </c>
      <c r="DM185" s="68">
        <f t="shared" si="107"/>
        <v>0</v>
      </c>
      <c r="DN185" s="68">
        <f t="shared" si="107"/>
        <v>0</v>
      </c>
      <c r="DO185" s="68">
        <f t="shared" si="107"/>
        <v>0</v>
      </c>
      <c r="DP185" s="68">
        <f t="shared" si="107"/>
        <v>0.25</v>
      </c>
      <c r="DQ185" s="68">
        <f t="shared" si="107"/>
        <v>0.125</v>
      </c>
      <c r="DR185" s="68">
        <f t="shared" si="107"/>
        <v>1</v>
      </c>
      <c r="DS185" s="68">
        <f t="shared" si="107"/>
        <v>0.375</v>
      </c>
      <c r="DT185" s="68">
        <f t="shared" si="107"/>
        <v>0.5</v>
      </c>
      <c r="DU185" s="68">
        <f t="shared" si="107"/>
        <v>6.25E-2</v>
      </c>
      <c r="DV185" s="68">
        <f t="shared" si="107"/>
        <v>0.5</v>
      </c>
      <c r="DW185" s="68">
        <f t="shared" si="107"/>
        <v>0</v>
      </c>
      <c r="DX185" s="68">
        <f t="shared" si="107"/>
        <v>0.5</v>
      </c>
      <c r="DY185" s="68">
        <f t="shared" si="107"/>
        <v>0.5</v>
      </c>
      <c r="DZ185" s="68">
        <f t="shared" si="107"/>
        <v>0.25</v>
      </c>
      <c r="EA185" s="68">
        <f t="shared" si="107"/>
        <v>0.3125</v>
      </c>
      <c r="EB185" s="68">
        <f t="shared" si="107"/>
        <v>0.1875</v>
      </c>
      <c r="EC185" s="68">
        <f t="shared" si="107"/>
        <v>0.1875</v>
      </c>
      <c r="ED185" s="68">
        <f t="shared" si="107"/>
        <v>0.875</v>
      </c>
      <c r="EE185" s="68">
        <f t="shared" si="107"/>
        <v>0.3125</v>
      </c>
      <c r="EF185" s="68">
        <f t="shared" si="107"/>
        <v>0.1875</v>
      </c>
      <c r="EG185" s="68">
        <f t="shared" si="107"/>
        <v>0.75</v>
      </c>
      <c r="EH185" s="68">
        <f t="shared" si="107"/>
        <v>0.6875</v>
      </c>
      <c r="EI185" s="68">
        <f t="shared" si="107"/>
        <v>1</v>
      </c>
      <c r="EJ185" s="68">
        <f t="shared" si="107"/>
        <v>0.9375</v>
      </c>
      <c r="EK185" s="68">
        <f t="shared" si="107"/>
        <v>0.75</v>
      </c>
      <c r="EL185" s="68">
        <f t="shared" si="107"/>
        <v>1</v>
      </c>
      <c r="EM185" s="68">
        <f t="shared" si="107"/>
        <v>0.9375</v>
      </c>
      <c r="EN185" s="68">
        <f t="shared" si="107"/>
        <v>0.6875</v>
      </c>
      <c r="EO185" s="68">
        <f t="shared" si="107"/>
        <v>0.5</v>
      </c>
      <c r="EP185" s="68">
        <f t="shared" si="107"/>
        <v>0</v>
      </c>
      <c r="EQ185" s="68">
        <f t="shared" ref="EQ185:HC185" si="108">EQ156</f>
        <v>0.375</v>
      </c>
      <c r="ER185" s="68">
        <f t="shared" si="108"/>
        <v>0.75</v>
      </c>
      <c r="ES185" s="68">
        <f t="shared" si="108"/>
        <v>0.625</v>
      </c>
      <c r="ET185" s="68">
        <f t="shared" si="108"/>
        <v>0.4375</v>
      </c>
      <c r="EU185" s="68">
        <f t="shared" si="108"/>
        <v>0.4375</v>
      </c>
      <c r="EV185" s="68">
        <f t="shared" si="108"/>
        <v>0.4375</v>
      </c>
      <c r="EW185" s="68">
        <f t="shared" si="108"/>
        <v>0.5625</v>
      </c>
      <c r="EX185" s="68">
        <f t="shared" si="108"/>
        <v>0.6875</v>
      </c>
      <c r="EY185" s="68">
        <f t="shared" si="108"/>
        <v>0.625</v>
      </c>
      <c r="EZ185" s="68">
        <f t="shared" si="108"/>
        <v>0.5625</v>
      </c>
      <c r="FA185" s="68">
        <f t="shared" si="108"/>
        <v>0.75</v>
      </c>
      <c r="FB185" s="68">
        <f t="shared" si="108"/>
        <v>0.4375</v>
      </c>
      <c r="FC185" s="68">
        <f t="shared" si="108"/>
        <v>0.75</v>
      </c>
      <c r="FD185" s="68">
        <f t="shared" si="108"/>
        <v>0.1875</v>
      </c>
      <c r="FE185" s="491">
        <f t="shared" si="108"/>
        <v>0.1875</v>
      </c>
      <c r="FF185" s="68">
        <f t="shared" si="108"/>
        <v>0.25</v>
      </c>
      <c r="FG185" s="68">
        <f t="shared" si="108"/>
        <v>0.4375</v>
      </c>
      <c r="FH185" s="68">
        <f t="shared" si="108"/>
        <v>0.25</v>
      </c>
      <c r="FI185" s="68">
        <f t="shared" si="108"/>
        <v>6.25E-2</v>
      </c>
      <c r="FJ185" s="68">
        <f t="shared" si="108"/>
        <v>6.25E-2</v>
      </c>
      <c r="FK185" s="68">
        <f t="shared" si="108"/>
        <v>0.625</v>
      </c>
      <c r="FL185" s="68">
        <f t="shared" si="108"/>
        <v>0.5</v>
      </c>
      <c r="FM185" s="68">
        <f t="shared" si="108"/>
        <v>0.125</v>
      </c>
      <c r="FN185" s="68">
        <f t="shared" si="108"/>
        <v>0.75</v>
      </c>
      <c r="FO185" s="68">
        <f t="shared" si="108"/>
        <v>1</v>
      </c>
      <c r="FP185" s="68">
        <f t="shared" si="108"/>
        <v>1</v>
      </c>
      <c r="FQ185" s="68">
        <f t="shared" si="108"/>
        <v>0.3125</v>
      </c>
      <c r="FR185" s="68">
        <f t="shared" si="108"/>
        <v>0.5625</v>
      </c>
      <c r="FS185" s="68">
        <f t="shared" si="108"/>
        <v>0.4375</v>
      </c>
      <c r="FT185" s="68">
        <f t="shared" si="108"/>
        <v>0.8125</v>
      </c>
      <c r="FU185" s="68">
        <f t="shared" si="108"/>
        <v>0.8125</v>
      </c>
      <c r="FV185" s="68">
        <f t="shared" si="108"/>
        <v>0.4375</v>
      </c>
      <c r="FW185" s="68">
        <f t="shared" si="108"/>
        <v>0.375</v>
      </c>
      <c r="FX185" s="68">
        <f t="shared" si="108"/>
        <v>0.8125</v>
      </c>
      <c r="FY185" s="68">
        <f t="shared" si="108"/>
        <v>0.9375</v>
      </c>
      <c r="FZ185" s="68">
        <f t="shared" si="108"/>
        <v>0.375</v>
      </c>
      <c r="GA185" s="68">
        <f t="shared" si="108"/>
        <v>0.8125</v>
      </c>
      <c r="GB185" s="68">
        <f t="shared" si="108"/>
        <v>0</v>
      </c>
      <c r="GC185" s="68">
        <f t="shared" si="108"/>
        <v>0.25</v>
      </c>
      <c r="GD185" s="68">
        <f t="shared" si="108"/>
        <v>0.8125</v>
      </c>
      <c r="GE185" s="68">
        <f t="shared" si="108"/>
        <v>0.8125</v>
      </c>
      <c r="GF185" s="68">
        <f t="shared" si="108"/>
        <v>0.8125</v>
      </c>
      <c r="GG185" s="68">
        <f t="shared" si="108"/>
        <v>6.25E-2</v>
      </c>
      <c r="GH185" s="68">
        <f t="shared" si="108"/>
        <v>0</v>
      </c>
      <c r="GI185" s="68">
        <f t="shared" si="108"/>
        <v>0</v>
      </c>
      <c r="GJ185" s="68">
        <f t="shared" si="108"/>
        <v>0.3125</v>
      </c>
      <c r="GK185" s="68">
        <f t="shared" si="108"/>
        <v>0</v>
      </c>
      <c r="GL185" s="68">
        <f t="shared" si="108"/>
        <v>0</v>
      </c>
      <c r="GM185" s="68">
        <f t="shared" si="108"/>
        <v>0</v>
      </c>
      <c r="GN185" s="68">
        <f t="shared" si="108"/>
        <v>0</v>
      </c>
      <c r="GO185" s="68">
        <f t="shared" si="108"/>
        <v>0</v>
      </c>
      <c r="GP185" s="68">
        <f t="shared" si="108"/>
        <v>0</v>
      </c>
      <c r="GQ185" s="68">
        <f t="shared" si="108"/>
        <v>0</v>
      </c>
      <c r="GR185" s="68">
        <f t="shared" si="108"/>
        <v>0</v>
      </c>
      <c r="GS185" s="68">
        <f t="shared" si="108"/>
        <v>0.1875</v>
      </c>
      <c r="GT185" s="68">
        <f t="shared" si="108"/>
        <v>0.125</v>
      </c>
      <c r="GU185" s="68">
        <f t="shared" si="108"/>
        <v>0</v>
      </c>
      <c r="GV185" s="68">
        <f t="shared" si="108"/>
        <v>0.375</v>
      </c>
      <c r="GW185" s="68">
        <f t="shared" si="108"/>
        <v>0.8125</v>
      </c>
      <c r="GX185" s="68">
        <f t="shared" si="108"/>
        <v>0.8125</v>
      </c>
      <c r="GY185" s="68">
        <f t="shared" si="108"/>
        <v>0.5</v>
      </c>
      <c r="GZ185" s="68">
        <f t="shared" si="108"/>
        <v>0.5</v>
      </c>
      <c r="HA185" s="68">
        <f t="shared" si="108"/>
        <v>0.4375</v>
      </c>
      <c r="HB185" s="628"/>
      <c r="HC185" s="68">
        <f t="shared" si="108"/>
        <v>0.3125</v>
      </c>
      <c r="HD185" s="68">
        <f t="shared" ref="HD185:JN185" si="109">HD156</f>
        <v>0.4375</v>
      </c>
      <c r="HE185" s="68">
        <f t="shared" si="109"/>
        <v>0.5</v>
      </c>
      <c r="HF185" s="68">
        <f t="shared" si="109"/>
        <v>0.375</v>
      </c>
      <c r="HG185" s="68">
        <f t="shared" si="109"/>
        <v>0.375</v>
      </c>
      <c r="HH185" s="68">
        <f t="shared" si="109"/>
        <v>0.4375</v>
      </c>
      <c r="HI185" s="68">
        <f t="shared" si="109"/>
        <v>0.25</v>
      </c>
      <c r="HJ185" s="68">
        <f t="shared" si="109"/>
        <v>0.25</v>
      </c>
      <c r="HK185" s="68">
        <f t="shared" si="109"/>
        <v>0.75</v>
      </c>
      <c r="HL185" s="68">
        <f t="shared" si="109"/>
        <v>0.25</v>
      </c>
      <c r="HM185" s="68">
        <f t="shared" si="109"/>
        <v>0</v>
      </c>
      <c r="HN185" s="68">
        <f t="shared" si="109"/>
        <v>0.1875</v>
      </c>
      <c r="HO185" s="68">
        <f t="shared" si="109"/>
        <v>0</v>
      </c>
      <c r="HP185" s="68">
        <f t="shared" si="109"/>
        <v>0.4375</v>
      </c>
      <c r="HQ185" s="68">
        <f t="shared" si="109"/>
        <v>0.4375</v>
      </c>
      <c r="HR185" s="68">
        <f t="shared" si="109"/>
        <v>0.625</v>
      </c>
      <c r="HS185" s="68">
        <f t="shared" si="109"/>
        <v>0.1875</v>
      </c>
      <c r="HT185" s="68">
        <f t="shared" si="109"/>
        <v>0.4375</v>
      </c>
      <c r="HU185" s="68">
        <f t="shared" si="109"/>
        <v>1</v>
      </c>
      <c r="HV185" s="68">
        <f t="shared" si="109"/>
        <v>0.25</v>
      </c>
      <c r="HW185" s="68">
        <f t="shared" si="109"/>
        <v>0.8125</v>
      </c>
      <c r="HX185" s="68">
        <f t="shared" si="109"/>
        <v>0.5</v>
      </c>
      <c r="HY185" s="68">
        <f t="shared" si="109"/>
        <v>0.375</v>
      </c>
      <c r="HZ185" s="68">
        <f t="shared" si="109"/>
        <v>0.375</v>
      </c>
      <c r="IA185" s="68">
        <f t="shared" si="109"/>
        <v>0.25</v>
      </c>
      <c r="IB185" s="68">
        <f t="shared" si="109"/>
        <v>0.125</v>
      </c>
      <c r="IC185" s="68">
        <f t="shared" si="109"/>
        <v>0.1875</v>
      </c>
      <c r="ID185" s="68">
        <f t="shared" si="109"/>
        <v>0.125</v>
      </c>
      <c r="IE185" s="68">
        <f t="shared" si="109"/>
        <v>0.125</v>
      </c>
      <c r="IF185" s="68">
        <f t="shared" si="109"/>
        <v>0.5</v>
      </c>
      <c r="IG185" s="68">
        <f t="shared" si="109"/>
        <v>0.5</v>
      </c>
      <c r="IH185" s="68">
        <f t="shared" si="109"/>
        <v>0.25</v>
      </c>
      <c r="II185" s="68">
        <f t="shared" si="109"/>
        <v>6.25E-2</v>
      </c>
      <c r="IJ185" s="68">
        <f t="shared" si="109"/>
        <v>0.25</v>
      </c>
      <c r="IK185" s="68">
        <f t="shared" si="109"/>
        <v>0.6875</v>
      </c>
      <c r="IL185" s="68">
        <f t="shared" si="109"/>
        <v>0.125</v>
      </c>
      <c r="IM185" s="68">
        <f t="shared" si="109"/>
        <v>0.5</v>
      </c>
      <c r="IN185" s="68">
        <f t="shared" si="109"/>
        <v>6.25E-2</v>
      </c>
      <c r="IO185" s="68">
        <f t="shared" si="109"/>
        <v>0.375</v>
      </c>
      <c r="IP185" s="68">
        <f t="shared" si="109"/>
        <v>0.5625</v>
      </c>
      <c r="IQ185" s="68">
        <f t="shared" si="109"/>
        <v>0.1875</v>
      </c>
      <c r="IR185" s="68">
        <f t="shared" si="109"/>
        <v>0.375</v>
      </c>
      <c r="IS185" s="68">
        <f t="shared" si="109"/>
        <v>6.25E-2</v>
      </c>
      <c r="IT185" s="68">
        <f t="shared" si="109"/>
        <v>0.5</v>
      </c>
      <c r="IU185" s="68">
        <f t="shared" si="109"/>
        <v>1</v>
      </c>
      <c r="IV185" s="68">
        <f t="shared" si="109"/>
        <v>1</v>
      </c>
      <c r="IW185" s="68">
        <f t="shared" si="109"/>
        <v>0.5625</v>
      </c>
      <c r="IX185" s="68">
        <f t="shared" si="109"/>
        <v>1</v>
      </c>
      <c r="IY185" s="68">
        <f t="shared" si="109"/>
        <v>1</v>
      </c>
      <c r="IZ185" s="68">
        <f t="shared" si="109"/>
        <v>0.75</v>
      </c>
      <c r="JA185" s="68">
        <f t="shared" si="109"/>
        <v>0.25</v>
      </c>
      <c r="JB185" s="68">
        <f t="shared" si="109"/>
        <v>0.8125</v>
      </c>
      <c r="JC185" s="68">
        <f t="shared" si="109"/>
        <v>0.5625</v>
      </c>
      <c r="JD185" s="68">
        <f t="shared" si="109"/>
        <v>0.875</v>
      </c>
      <c r="JE185" s="68">
        <f t="shared" si="109"/>
        <v>0</v>
      </c>
      <c r="JF185" s="68">
        <f t="shared" si="109"/>
        <v>0.875</v>
      </c>
      <c r="JG185" s="68">
        <f t="shared" si="109"/>
        <v>0.375</v>
      </c>
      <c r="JH185" s="68">
        <f t="shared" si="109"/>
        <v>1</v>
      </c>
      <c r="JI185" s="68">
        <f t="shared" si="109"/>
        <v>0.8125</v>
      </c>
      <c r="JJ185" s="68">
        <f t="shared" si="109"/>
        <v>6.25E-2</v>
      </c>
      <c r="JK185" s="68">
        <f t="shared" si="109"/>
        <v>1</v>
      </c>
      <c r="JL185" s="68">
        <f t="shared" si="109"/>
        <v>0.3125</v>
      </c>
      <c r="JM185" s="68">
        <f t="shared" si="109"/>
        <v>0.25</v>
      </c>
      <c r="JN185" s="68">
        <f t="shared" si="109"/>
        <v>0.6875</v>
      </c>
      <c r="JO185" s="68">
        <f t="shared" ref="JO185:JQ185" si="110">JO156</f>
        <v>0.3125</v>
      </c>
      <c r="JP185" s="68">
        <f t="shared" si="110"/>
        <v>0.8125</v>
      </c>
      <c r="JQ185" s="68">
        <f t="shared" si="110"/>
        <v>0</v>
      </c>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ht="30" customHeight="1" x14ac:dyDescent="0.25">
      <c r="A186" s="63"/>
      <c r="B186" s="62"/>
      <c r="C186" s="66"/>
      <c r="D186" s="75"/>
      <c r="E186" s="70" t="s">
        <v>146</v>
      </c>
      <c r="F186" s="68">
        <f>F173</f>
        <v>0.93333333333333335</v>
      </c>
      <c r="G186" s="68">
        <f t="shared" ref="G186:Z186" si="111">G173</f>
        <v>0.66666666666666663</v>
      </c>
      <c r="H186" s="68">
        <f t="shared" si="111"/>
        <v>0.46666666666666667</v>
      </c>
      <c r="I186" s="68">
        <f t="shared" si="111"/>
        <v>0.4</v>
      </c>
      <c r="J186" s="68">
        <f t="shared" si="111"/>
        <v>0.46666666666666667</v>
      </c>
      <c r="K186" s="68">
        <f t="shared" si="111"/>
        <v>0.13333333333333333</v>
      </c>
      <c r="L186" s="68">
        <f t="shared" si="111"/>
        <v>0.4</v>
      </c>
      <c r="M186" s="68">
        <f t="shared" si="111"/>
        <v>0.13333333333333333</v>
      </c>
      <c r="N186" s="68">
        <f t="shared" si="111"/>
        <v>0</v>
      </c>
      <c r="O186" s="68">
        <f t="shared" si="111"/>
        <v>0.26666666666666666</v>
      </c>
      <c r="P186" s="68">
        <f t="shared" si="111"/>
        <v>6.6666666666666666E-2</v>
      </c>
      <c r="Q186" s="68">
        <f t="shared" si="111"/>
        <v>0.2</v>
      </c>
      <c r="R186" s="68">
        <f t="shared" si="111"/>
        <v>6.6666666666666666E-2</v>
      </c>
      <c r="S186" s="68">
        <f t="shared" si="111"/>
        <v>0.4</v>
      </c>
      <c r="T186" s="68">
        <f t="shared" si="111"/>
        <v>0</v>
      </c>
      <c r="U186" s="68">
        <f t="shared" si="111"/>
        <v>6.6666666666666666E-2</v>
      </c>
      <c r="V186" s="68">
        <f t="shared" si="111"/>
        <v>0</v>
      </c>
      <c r="W186" s="68">
        <f t="shared" si="111"/>
        <v>0.46666666666666667</v>
      </c>
      <c r="X186" s="68">
        <f t="shared" si="111"/>
        <v>0.13333333333333333</v>
      </c>
      <c r="Y186" s="68">
        <f t="shared" si="111"/>
        <v>0</v>
      </c>
      <c r="Z186" s="68">
        <f t="shared" si="111"/>
        <v>0</v>
      </c>
      <c r="AA186" s="68">
        <f t="shared" ref="AA186:CH186" si="112">AA173</f>
        <v>0.4</v>
      </c>
      <c r="AB186" s="68">
        <f t="shared" si="112"/>
        <v>6.6666666666666666E-2</v>
      </c>
      <c r="AC186" s="68">
        <f t="shared" si="112"/>
        <v>0.13333333333333333</v>
      </c>
      <c r="AD186" s="68">
        <f t="shared" si="112"/>
        <v>0.6</v>
      </c>
      <c r="AE186" s="68">
        <f t="shared" si="112"/>
        <v>0.8666666666666667</v>
      </c>
      <c r="AF186" s="68">
        <f t="shared" si="112"/>
        <v>0.4</v>
      </c>
      <c r="AG186" s="68">
        <f t="shared" si="112"/>
        <v>0.46666666666666667</v>
      </c>
      <c r="AH186" s="68">
        <f t="shared" si="112"/>
        <v>0.13333333333333333</v>
      </c>
      <c r="AI186" s="68">
        <f t="shared" si="112"/>
        <v>0.46666666666666667</v>
      </c>
      <c r="AJ186" s="68">
        <f t="shared" si="112"/>
        <v>0.73333333333333328</v>
      </c>
      <c r="AK186" s="68">
        <f t="shared" si="112"/>
        <v>0.53333333333333333</v>
      </c>
      <c r="AL186" s="68">
        <f t="shared" si="112"/>
        <v>0.93333333333333335</v>
      </c>
      <c r="AM186" s="68">
        <f t="shared" si="112"/>
        <v>0.93333333333333335</v>
      </c>
      <c r="AN186" s="68">
        <f t="shared" si="112"/>
        <v>0.4</v>
      </c>
      <c r="AO186" s="68">
        <f t="shared" si="112"/>
        <v>0.13333333333333333</v>
      </c>
      <c r="AP186" s="68">
        <f t="shared" si="112"/>
        <v>0.46666666666666667</v>
      </c>
      <c r="AQ186" s="68">
        <f t="shared" si="112"/>
        <v>0.73333333333333328</v>
      </c>
      <c r="AR186" s="68">
        <f t="shared" si="112"/>
        <v>0.93333333333333335</v>
      </c>
      <c r="AS186" s="68">
        <f t="shared" si="112"/>
        <v>0.33333333333333331</v>
      </c>
      <c r="AT186" s="68">
        <f t="shared" si="112"/>
        <v>0</v>
      </c>
      <c r="AU186" s="68">
        <f t="shared" si="112"/>
        <v>0.46666666666666667</v>
      </c>
      <c r="AV186" s="68">
        <f t="shared" si="112"/>
        <v>0.93333333333333335</v>
      </c>
      <c r="AW186" s="68">
        <f t="shared" si="112"/>
        <v>0.53333333333333333</v>
      </c>
      <c r="AX186" s="68">
        <f t="shared" si="112"/>
        <v>0.93333333333333335</v>
      </c>
      <c r="AY186" s="68">
        <f t="shared" si="112"/>
        <v>0.4</v>
      </c>
      <c r="AZ186" s="68">
        <f t="shared" si="112"/>
        <v>0.26666666666666666</v>
      </c>
      <c r="BA186" s="68">
        <f t="shared" si="112"/>
        <v>0.93333333333333335</v>
      </c>
      <c r="BB186" s="68">
        <f t="shared" si="112"/>
        <v>0.46666666666666667</v>
      </c>
      <c r="BC186" s="68">
        <f t="shared" si="112"/>
        <v>6.6666666666666666E-2</v>
      </c>
      <c r="BD186" s="68">
        <f t="shared" si="112"/>
        <v>0.8666666666666667</v>
      </c>
      <c r="BE186" s="68">
        <f t="shared" si="112"/>
        <v>0.8</v>
      </c>
      <c r="BF186" s="68">
        <f t="shared" si="112"/>
        <v>0.33333333333333331</v>
      </c>
      <c r="BG186" s="68">
        <f t="shared" si="112"/>
        <v>0.53333333333333333</v>
      </c>
      <c r="BH186" s="68">
        <f t="shared" si="112"/>
        <v>0.46666666666666667</v>
      </c>
      <c r="BI186" s="68">
        <f t="shared" si="112"/>
        <v>0.26666666666666666</v>
      </c>
      <c r="BJ186" s="68">
        <f t="shared" si="112"/>
        <v>0.46666666666666667</v>
      </c>
      <c r="BK186" s="68">
        <f t="shared" si="112"/>
        <v>0.46666666666666667</v>
      </c>
      <c r="BL186" s="68">
        <f t="shared" si="112"/>
        <v>0.33333333333333331</v>
      </c>
      <c r="BM186" s="68">
        <f t="shared" si="112"/>
        <v>0.53333333333333333</v>
      </c>
      <c r="BN186" s="68">
        <f t="shared" si="112"/>
        <v>0.37333333333333329</v>
      </c>
      <c r="BO186" s="68">
        <f t="shared" si="112"/>
        <v>0.13333333333333333</v>
      </c>
      <c r="BP186" s="68">
        <f t="shared" si="112"/>
        <v>0.66666666666666663</v>
      </c>
      <c r="BQ186" s="68">
        <f t="shared" si="112"/>
        <v>0.2</v>
      </c>
      <c r="BR186" s="68">
        <f t="shared" si="112"/>
        <v>0.26666666666666666</v>
      </c>
      <c r="BS186" s="68">
        <f t="shared" si="112"/>
        <v>0.46666666666666667</v>
      </c>
      <c r="BT186" s="68">
        <f t="shared" si="112"/>
        <v>0.8</v>
      </c>
      <c r="BU186" s="68">
        <f t="shared" si="112"/>
        <v>0.46666666666666667</v>
      </c>
      <c r="BV186" s="68">
        <f t="shared" si="112"/>
        <v>0.66666666666666663</v>
      </c>
      <c r="BW186" s="68">
        <f t="shared" si="112"/>
        <v>0.46666666666666667</v>
      </c>
      <c r="BX186" s="68">
        <f t="shared" si="112"/>
        <v>0.93333333333333335</v>
      </c>
      <c r="BY186" s="68">
        <f t="shared" si="112"/>
        <v>0.73333333333333328</v>
      </c>
      <c r="BZ186" s="68">
        <f t="shared" si="112"/>
        <v>1</v>
      </c>
      <c r="CA186" s="68">
        <f t="shared" si="112"/>
        <v>0.8666666666666667</v>
      </c>
      <c r="CB186" s="68">
        <f t="shared" si="112"/>
        <v>0.6</v>
      </c>
      <c r="CC186" s="68">
        <f t="shared" si="112"/>
        <v>0.4</v>
      </c>
      <c r="CD186" s="68">
        <f t="shared" si="112"/>
        <v>0.4</v>
      </c>
      <c r="CE186" s="68">
        <f t="shared" si="112"/>
        <v>0.33333333333333331</v>
      </c>
      <c r="CF186" s="68">
        <f t="shared" si="112"/>
        <v>0.53333333333333333</v>
      </c>
      <c r="CG186" s="68">
        <f t="shared" si="112"/>
        <v>0.6</v>
      </c>
      <c r="CH186" s="68">
        <f t="shared" si="112"/>
        <v>0</v>
      </c>
      <c r="CI186" s="68">
        <f t="shared" ref="CI186:EP186" si="113">CI173</f>
        <v>0</v>
      </c>
      <c r="CJ186" s="68">
        <f t="shared" si="113"/>
        <v>0</v>
      </c>
      <c r="CK186" s="68">
        <f t="shared" si="113"/>
        <v>0</v>
      </c>
      <c r="CL186" s="68">
        <f t="shared" si="113"/>
        <v>0</v>
      </c>
      <c r="CM186" s="68">
        <f t="shared" si="113"/>
        <v>0.46666666666666667</v>
      </c>
      <c r="CN186" s="68">
        <f t="shared" si="113"/>
        <v>0.8</v>
      </c>
      <c r="CO186" s="68">
        <f t="shared" si="113"/>
        <v>0.73333333333333328</v>
      </c>
      <c r="CP186" s="68">
        <f t="shared" si="113"/>
        <v>0.4</v>
      </c>
      <c r="CQ186" s="68">
        <f t="shared" si="113"/>
        <v>1</v>
      </c>
      <c r="CR186" s="68">
        <f t="shared" si="113"/>
        <v>0.46666666666666667</v>
      </c>
      <c r="CS186" s="68">
        <f t="shared" si="113"/>
        <v>0</v>
      </c>
      <c r="CT186" s="68">
        <f t="shared" si="113"/>
        <v>0.46666666666666667</v>
      </c>
      <c r="CU186" s="68">
        <f t="shared" si="113"/>
        <v>0.13333333333333333</v>
      </c>
      <c r="CV186" s="68">
        <f t="shared" si="113"/>
        <v>0.33333333333333331</v>
      </c>
      <c r="CW186" s="68">
        <f t="shared" si="113"/>
        <v>0.33333333333333331</v>
      </c>
      <c r="CX186" s="68">
        <f t="shared" si="113"/>
        <v>0.2</v>
      </c>
      <c r="CY186" s="68">
        <f t="shared" si="113"/>
        <v>0.2</v>
      </c>
      <c r="CZ186" s="68">
        <f t="shared" si="113"/>
        <v>0.4</v>
      </c>
      <c r="DA186" s="68">
        <f t="shared" si="113"/>
        <v>0.13333333333333333</v>
      </c>
      <c r="DB186" s="68">
        <f t="shared" si="113"/>
        <v>0.2</v>
      </c>
      <c r="DC186" s="68">
        <f t="shared" si="113"/>
        <v>0.13333333333333333</v>
      </c>
      <c r="DD186" s="68">
        <f t="shared" si="113"/>
        <v>0.26666666666666666</v>
      </c>
      <c r="DE186" s="68">
        <f t="shared" si="113"/>
        <v>0</v>
      </c>
      <c r="DF186" s="68">
        <f t="shared" si="113"/>
        <v>0.4</v>
      </c>
      <c r="DG186" s="68">
        <f t="shared" si="113"/>
        <v>6.6666666666666666E-2</v>
      </c>
      <c r="DH186" s="68">
        <f t="shared" si="113"/>
        <v>0.13333333333333333</v>
      </c>
      <c r="DI186" s="68">
        <f t="shared" si="113"/>
        <v>0.6</v>
      </c>
      <c r="DJ186" s="68">
        <f t="shared" si="113"/>
        <v>0.53333333333333333</v>
      </c>
      <c r="DK186" s="68">
        <f t="shared" si="113"/>
        <v>0.93333333333333335</v>
      </c>
      <c r="DL186" s="68">
        <f t="shared" si="113"/>
        <v>0.46666666666666667</v>
      </c>
      <c r="DM186" s="68">
        <f t="shared" si="113"/>
        <v>0.4</v>
      </c>
      <c r="DN186" s="68">
        <f t="shared" si="113"/>
        <v>0.33333333333333331</v>
      </c>
      <c r="DO186" s="68">
        <f t="shared" si="113"/>
        <v>0.2</v>
      </c>
      <c r="DP186" s="68">
        <f t="shared" si="113"/>
        <v>0.8</v>
      </c>
      <c r="DQ186" s="68">
        <f t="shared" si="113"/>
        <v>0.66666666666666663</v>
      </c>
      <c r="DR186" s="68">
        <f t="shared" si="113"/>
        <v>0.93333333333333335</v>
      </c>
      <c r="DS186" s="68"/>
      <c r="DT186" s="68">
        <f t="shared" si="113"/>
        <v>0.46666666666666667</v>
      </c>
      <c r="DU186" s="68">
        <f t="shared" si="113"/>
        <v>0.33333333333333331</v>
      </c>
      <c r="DV186" s="68">
        <f t="shared" si="113"/>
        <v>0.66666666666666663</v>
      </c>
      <c r="DW186" s="68">
        <f t="shared" si="113"/>
        <v>0.53333333333333333</v>
      </c>
      <c r="DX186" s="68">
        <f t="shared" si="113"/>
        <v>0.73333333333333328</v>
      </c>
      <c r="DY186" s="68">
        <f t="shared" si="113"/>
        <v>1</v>
      </c>
      <c r="DZ186" s="68">
        <f t="shared" si="113"/>
        <v>0.53333333333333333</v>
      </c>
      <c r="EA186" s="68">
        <f t="shared" si="113"/>
        <v>0.2</v>
      </c>
      <c r="EB186" s="68">
        <f t="shared" si="113"/>
        <v>0.4</v>
      </c>
      <c r="EC186" s="68">
        <f t="shared" si="113"/>
        <v>0.4</v>
      </c>
      <c r="ED186" s="68">
        <f t="shared" si="113"/>
        <v>0.8666666666666667</v>
      </c>
      <c r="EE186" s="68">
        <f t="shared" si="113"/>
        <v>0.46666666666666667</v>
      </c>
      <c r="EF186" s="68">
        <f t="shared" si="113"/>
        <v>0.4</v>
      </c>
      <c r="EG186" s="68">
        <f t="shared" si="113"/>
        <v>0.8666666666666667</v>
      </c>
      <c r="EH186" s="68">
        <f t="shared" si="113"/>
        <v>0.66666666666666663</v>
      </c>
      <c r="EI186" s="68">
        <f t="shared" si="113"/>
        <v>0.93333333333333335</v>
      </c>
      <c r="EJ186" s="68">
        <f t="shared" si="113"/>
        <v>0.93333333333333335</v>
      </c>
      <c r="EK186" s="68">
        <f t="shared" si="113"/>
        <v>0.93333333333333335</v>
      </c>
      <c r="EL186" s="68">
        <f t="shared" si="113"/>
        <v>0.93333333333333335</v>
      </c>
      <c r="EM186" s="68">
        <f t="shared" si="113"/>
        <v>0.93333333333333335</v>
      </c>
      <c r="EN186" s="68">
        <f t="shared" si="113"/>
        <v>0.66666666666666663</v>
      </c>
      <c r="EO186" s="68">
        <f t="shared" si="113"/>
        <v>0.53333333333333333</v>
      </c>
      <c r="EP186" s="68">
        <f t="shared" si="113"/>
        <v>0.4</v>
      </c>
      <c r="EQ186" s="68">
        <f t="shared" ref="EQ186:HC186" si="114">EQ173</f>
        <v>0.53333333333333333</v>
      </c>
      <c r="ER186" s="68">
        <f t="shared" si="114"/>
        <v>0.93333333333333335</v>
      </c>
      <c r="ES186" s="68">
        <f t="shared" si="114"/>
        <v>0.53333333333333333</v>
      </c>
      <c r="ET186" s="68">
        <f t="shared" si="114"/>
        <v>0.8</v>
      </c>
      <c r="EU186" s="68">
        <f t="shared" si="114"/>
        <v>0.33333333333333331</v>
      </c>
      <c r="EV186" s="68">
        <f t="shared" si="114"/>
        <v>0.53333333333333333</v>
      </c>
      <c r="EW186" s="68">
        <f t="shared" si="114"/>
        <v>0.6333333333333333</v>
      </c>
      <c r="EX186" s="68">
        <f t="shared" si="114"/>
        <v>0.8666666666666667</v>
      </c>
      <c r="EY186" s="68">
        <f t="shared" si="114"/>
        <v>0.66666666666666663</v>
      </c>
      <c r="EZ186" s="68">
        <f t="shared" si="114"/>
        <v>0.4</v>
      </c>
      <c r="FA186" s="68">
        <f t="shared" si="114"/>
        <v>0.8</v>
      </c>
      <c r="FB186" s="68">
        <f t="shared" si="114"/>
        <v>0.8666666666666667</v>
      </c>
      <c r="FC186" s="68">
        <f t="shared" si="114"/>
        <v>0.93333333333333335</v>
      </c>
      <c r="FD186" s="68">
        <f t="shared" si="114"/>
        <v>0.6</v>
      </c>
      <c r="FE186" s="491">
        <f t="shared" si="114"/>
        <v>0.46666666666666667</v>
      </c>
      <c r="FF186" s="68">
        <f t="shared" si="114"/>
        <v>0.4</v>
      </c>
      <c r="FG186" s="68">
        <f t="shared" si="114"/>
        <v>0.33333333333333331</v>
      </c>
      <c r="FH186" s="68">
        <f t="shared" si="114"/>
        <v>0.46666666666666667</v>
      </c>
      <c r="FI186" s="68">
        <f t="shared" si="114"/>
        <v>0.2</v>
      </c>
      <c r="FJ186" s="68">
        <f t="shared" si="114"/>
        <v>0.46666666666666667</v>
      </c>
      <c r="FK186" s="68">
        <f t="shared" si="114"/>
        <v>1</v>
      </c>
      <c r="FL186" s="68">
        <f t="shared" si="114"/>
        <v>0.6</v>
      </c>
      <c r="FM186" s="68">
        <f t="shared" si="114"/>
        <v>0.46666666666666667</v>
      </c>
      <c r="FN186" s="68">
        <f t="shared" si="114"/>
        <v>0.93333333333333335</v>
      </c>
      <c r="FO186" s="68">
        <f t="shared" si="114"/>
        <v>0.93333333333333335</v>
      </c>
      <c r="FP186" s="68">
        <f t="shared" si="114"/>
        <v>1</v>
      </c>
      <c r="FQ186" s="68">
        <f t="shared" si="114"/>
        <v>0.6</v>
      </c>
      <c r="FR186" s="68">
        <f t="shared" si="114"/>
        <v>0.66666666666666663</v>
      </c>
      <c r="FS186" s="68">
        <f t="shared" si="114"/>
        <v>0.93333333333333335</v>
      </c>
      <c r="FT186" s="68">
        <f t="shared" si="114"/>
        <v>1</v>
      </c>
      <c r="FU186" s="68">
        <f t="shared" si="114"/>
        <v>1</v>
      </c>
      <c r="FV186" s="68">
        <f t="shared" si="114"/>
        <v>0.66666666666666663</v>
      </c>
      <c r="FW186" s="68">
        <f t="shared" si="114"/>
        <v>0.66666666666666663</v>
      </c>
      <c r="FX186" s="68">
        <f t="shared" si="114"/>
        <v>1</v>
      </c>
      <c r="FY186" s="68">
        <f t="shared" si="114"/>
        <v>1</v>
      </c>
      <c r="FZ186" s="68">
        <f t="shared" si="114"/>
        <v>0.8</v>
      </c>
      <c r="GA186" s="68">
        <f t="shared" si="114"/>
        <v>0.8666666666666667</v>
      </c>
      <c r="GB186" s="68">
        <f t="shared" si="114"/>
        <v>0.26666666666666666</v>
      </c>
      <c r="GC186" s="68">
        <f t="shared" si="114"/>
        <v>1</v>
      </c>
      <c r="GD186" s="68">
        <f t="shared" si="114"/>
        <v>1</v>
      </c>
      <c r="GE186" s="68">
        <f t="shared" si="114"/>
        <v>1</v>
      </c>
      <c r="GF186" s="68">
        <f t="shared" si="114"/>
        <v>1</v>
      </c>
      <c r="GG186" s="68">
        <f t="shared" si="114"/>
        <v>0.46666666666666667</v>
      </c>
      <c r="GH186" s="68">
        <f t="shared" si="114"/>
        <v>0.33333333333333331</v>
      </c>
      <c r="GI186" s="68">
        <f t="shared" si="114"/>
        <v>0.4</v>
      </c>
      <c r="GJ186" s="68">
        <f t="shared" si="114"/>
        <v>0.2</v>
      </c>
      <c r="GK186" s="68">
        <f t="shared" si="114"/>
        <v>0.33333333333333331</v>
      </c>
      <c r="GL186" s="68">
        <f t="shared" si="114"/>
        <v>0.13333333333333333</v>
      </c>
      <c r="GM186" s="68">
        <f t="shared" si="114"/>
        <v>6.6666666666666666E-2</v>
      </c>
      <c r="GN186" s="68">
        <f t="shared" si="114"/>
        <v>0.46666666666666667</v>
      </c>
      <c r="GO186" s="68">
        <f t="shared" si="114"/>
        <v>0.33333333333333331</v>
      </c>
      <c r="GP186" s="68">
        <f t="shared" si="114"/>
        <v>0.46666666666666667</v>
      </c>
      <c r="GQ186" s="68">
        <f t="shared" si="114"/>
        <v>0.46666666666666667</v>
      </c>
      <c r="GR186" s="68">
        <f t="shared" si="114"/>
        <v>0.26666666666666666</v>
      </c>
      <c r="GS186" s="68">
        <f t="shared" si="114"/>
        <v>0.4</v>
      </c>
      <c r="GT186" s="68">
        <f t="shared" si="114"/>
        <v>0.26666666666666666</v>
      </c>
      <c r="GU186" s="68">
        <f t="shared" si="114"/>
        <v>0</v>
      </c>
      <c r="GV186" s="68">
        <f t="shared" si="114"/>
        <v>0.8666666666666667</v>
      </c>
      <c r="GW186" s="68">
        <f t="shared" si="114"/>
        <v>0.93333333333333335</v>
      </c>
      <c r="GX186" s="68">
        <f t="shared" si="114"/>
        <v>1</v>
      </c>
      <c r="GY186" s="68">
        <f t="shared" si="114"/>
        <v>0.8666666666666667</v>
      </c>
      <c r="GZ186" s="68">
        <f t="shared" si="114"/>
        <v>0.8666666666666667</v>
      </c>
      <c r="HA186" s="68">
        <f t="shared" si="114"/>
        <v>0.93333333333333335</v>
      </c>
      <c r="HB186" s="628"/>
      <c r="HC186" s="68">
        <f t="shared" si="114"/>
        <v>0.5</v>
      </c>
      <c r="HD186" s="68">
        <f t="shared" ref="HD186:JN186" si="115">HD173</f>
        <v>0.4375</v>
      </c>
      <c r="HE186" s="68">
        <f t="shared" si="115"/>
        <v>0.5625</v>
      </c>
      <c r="HF186" s="68">
        <f t="shared" si="115"/>
        <v>0.8125</v>
      </c>
      <c r="HG186" s="68">
        <f t="shared" si="115"/>
        <v>0.75</v>
      </c>
      <c r="HH186" s="68">
        <f t="shared" si="115"/>
        <v>0.9375</v>
      </c>
      <c r="HI186" s="68">
        <f t="shared" si="115"/>
        <v>0.875</v>
      </c>
      <c r="HJ186" s="68">
        <f t="shared" si="115"/>
        <v>0.8125</v>
      </c>
      <c r="HK186" s="68">
        <f t="shared" si="115"/>
        <v>0.8125</v>
      </c>
      <c r="HL186" s="68">
        <f t="shared" si="115"/>
        <v>0.75</v>
      </c>
      <c r="HM186" s="68">
        <f t="shared" si="115"/>
        <v>0.375</v>
      </c>
      <c r="HN186" s="68">
        <f t="shared" si="115"/>
        <v>0.625</v>
      </c>
      <c r="HO186" s="68">
        <f t="shared" si="115"/>
        <v>0.4375</v>
      </c>
      <c r="HP186" s="68">
        <f t="shared" si="115"/>
        <v>0.5625</v>
      </c>
      <c r="HQ186" s="68">
        <f t="shared" si="115"/>
        <v>0.625</v>
      </c>
      <c r="HR186" s="68">
        <f t="shared" si="115"/>
        <v>0.78125</v>
      </c>
      <c r="HS186" s="68">
        <f t="shared" si="115"/>
        <v>0.625</v>
      </c>
      <c r="HT186" s="68">
        <f t="shared" si="115"/>
        <v>0.875</v>
      </c>
      <c r="HU186" s="68">
        <f t="shared" si="115"/>
        <v>1</v>
      </c>
      <c r="HV186" s="68">
        <f t="shared" si="115"/>
        <v>0.5</v>
      </c>
      <c r="HW186" s="68">
        <f t="shared" si="115"/>
        <v>1</v>
      </c>
      <c r="HX186" s="68">
        <f t="shared" si="115"/>
        <v>1</v>
      </c>
      <c r="HY186" s="68">
        <f t="shared" si="115"/>
        <v>0.5</v>
      </c>
      <c r="HZ186" s="68">
        <f t="shared" si="115"/>
        <v>0.375</v>
      </c>
      <c r="IA186" s="68">
        <f t="shared" si="115"/>
        <v>0</v>
      </c>
      <c r="IB186" s="68">
        <f t="shared" si="115"/>
        <v>0.6875</v>
      </c>
      <c r="IC186" s="68">
        <f t="shared" si="115"/>
        <v>0.75</v>
      </c>
      <c r="ID186" s="68">
        <f t="shared" si="115"/>
        <v>0.75</v>
      </c>
      <c r="IE186" s="68">
        <f t="shared" si="115"/>
        <v>1</v>
      </c>
      <c r="IF186" s="68">
        <f t="shared" si="115"/>
        <v>0.5625</v>
      </c>
      <c r="IG186" s="68">
        <f t="shared" si="115"/>
        <v>0.5625</v>
      </c>
      <c r="IH186" s="68">
        <f t="shared" si="115"/>
        <v>0.5625</v>
      </c>
      <c r="II186" s="68">
        <f t="shared" si="115"/>
        <v>0.5</v>
      </c>
      <c r="IJ186" s="68">
        <f t="shared" si="115"/>
        <v>0.375</v>
      </c>
      <c r="IK186" s="68">
        <f t="shared" si="115"/>
        <v>0.9375</v>
      </c>
      <c r="IL186" s="68">
        <f t="shared" si="115"/>
        <v>0.625</v>
      </c>
      <c r="IM186" s="68">
        <f t="shared" si="115"/>
        <v>0.5625</v>
      </c>
      <c r="IN186" s="68">
        <f t="shared" si="115"/>
        <v>0.4375</v>
      </c>
      <c r="IO186" s="68">
        <f t="shared" si="115"/>
        <v>0.66666666666666663</v>
      </c>
      <c r="IP186" s="68">
        <f t="shared" si="115"/>
        <v>0.8</v>
      </c>
      <c r="IQ186" s="68">
        <f t="shared" si="115"/>
        <v>0.53333333333333333</v>
      </c>
      <c r="IR186" s="68">
        <f t="shared" si="115"/>
        <v>0.5625</v>
      </c>
      <c r="IS186" s="68">
        <f t="shared" si="115"/>
        <v>0.5</v>
      </c>
      <c r="IT186" s="68">
        <f t="shared" si="115"/>
        <v>0.93333333333333335</v>
      </c>
      <c r="IU186" s="68">
        <f t="shared" si="115"/>
        <v>0.9375</v>
      </c>
      <c r="IV186" s="68">
        <f t="shared" si="115"/>
        <v>1</v>
      </c>
      <c r="IW186" s="68">
        <f t="shared" si="115"/>
        <v>0.9375</v>
      </c>
      <c r="IX186" s="68">
        <f t="shared" si="115"/>
        <v>0.9375</v>
      </c>
      <c r="IY186" s="68">
        <f t="shared" si="115"/>
        <v>1</v>
      </c>
      <c r="IZ186" s="68">
        <f t="shared" si="115"/>
        <v>0.9375</v>
      </c>
      <c r="JA186" s="68">
        <f t="shared" si="115"/>
        <v>0.47875000000000001</v>
      </c>
      <c r="JB186" s="68">
        <f t="shared" si="115"/>
        <v>1</v>
      </c>
      <c r="JC186" s="68">
        <f t="shared" si="115"/>
        <v>1</v>
      </c>
      <c r="JD186" s="68">
        <f t="shared" si="115"/>
        <v>0.9375</v>
      </c>
      <c r="JE186" s="68">
        <f t="shared" si="115"/>
        <v>0</v>
      </c>
      <c r="JF186" s="68">
        <f t="shared" si="115"/>
        <v>1</v>
      </c>
      <c r="JG186" s="68">
        <f t="shared" si="115"/>
        <v>0.625</v>
      </c>
      <c r="JH186" s="68">
        <f t="shared" si="115"/>
        <v>1</v>
      </c>
      <c r="JI186" s="68">
        <f t="shared" si="115"/>
        <v>0.875</v>
      </c>
      <c r="JJ186" s="68">
        <f t="shared" si="115"/>
        <v>0.375</v>
      </c>
      <c r="JK186" s="68">
        <f t="shared" si="115"/>
        <v>1</v>
      </c>
      <c r="JL186" s="68">
        <f t="shared" si="115"/>
        <v>0.625</v>
      </c>
      <c r="JM186" s="68">
        <f t="shared" si="115"/>
        <v>0.4375</v>
      </c>
      <c r="JN186" s="68">
        <f t="shared" si="115"/>
        <v>0.8125</v>
      </c>
      <c r="JO186" s="68">
        <f t="shared" ref="JO186:JQ186" si="116">JO173</f>
        <v>0.5</v>
      </c>
      <c r="JP186" s="68">
        <f t="shared" si="116"/>
        <v>1</v>
      </c>
      <c r="JQ186" s="68">
        <f t="shared" si="116"/>
        <v>0</v>
      </c>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row r="187" spans="1:2273" s="5" customFormat="1" ht="15.95" customHeight="1" x14ac:dyDescent="0.25">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60"/>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77"/>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row>
    <row r="188" spans="1:2273" s="5" customFormat="1" x14ac:dyDescent="0.25">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60"/>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77"/>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row>
    <row r="189" spans="1:2273" s="5" customFormat="1" x14ac:dyDescent="0.25">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60"/>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77"/>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row>
  </sheetData>
  <mergeCells count="59">
    <mergeCell ref="A157:A173"/>
    <mergeCell ref="B157:B173"/>
    <mergeCell ref="C152:C155"/>
    <mergeCell ref="C157:C162"/>
    <mergeCell ref="C163:C165"/>
    <mergeCell ref="C166:C169"/>
    <mergeCell ref="C170:C172"/>
    <mergeCell ref="C110:C111"/>
    <mergeCell ref="C59:C63"/>
    <mergeCell ref="C64:C65"/>
    <mergeCell ref="C66:C71"/>
    <mergeCell ref="C73:C77"/>
    <mergeCell ref="C140:C143"/>
    <mergeCell ref="C144:C147"/>
    <mergeCell ref="C148:C151"/>
    <mergeCell ref="C127:C134"/>
    <mergeCell ref="C135:C13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5"/>
    <mergeCell ref="B127:B139"/>
    <mergeCell ref="B140:B156"/>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161"/>
  <sheetViews>
    <sheetView zoomScale="80" zoomScaleNormal="80" workbookViewId="0">
      <pane ySplit="2055" topLeftCell="A123" activePane="bottomLeft"/>
      <selection activeCell="J1" sqref="J1:K1048576"/>
      <selection pane="bottomLeft" activeCell="B134" sqref="B134"/>
    </sheetView>
  </sheetViews>
  <sheetFormatPr baseColWidth="10" defaultRowHeight="15.75" x14ac:dyDescent="0.25"/>
  <cols>
    <col min="1" max="1" width="5.375" customWidth="1"/>
    <col min="2" max="2" width="22.625" customWidth="1"/>
    <col min="3" max="3" width="8.375" customWidth="1"/>
    <col min="4" max="4" width="11.25" bestFit="1" customWidth="1"/>
    <col min="10" max="11" width="11" style="605"/>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2" spans="1:13" ht="17.25" customHeight="1" x14ac:dyDescent="0.25">
      <c r="B2" s="762" t="s">
        <v>538</v>
      </c>
      <c r="C2" s="763"/>
      <c r="D2" s="763"/>
      <c r="E2" s="763"/>
      <c r="F2" s="763"/>
      <c r="G2" s="763"/>
      <c r="H2" s="763"/>
      <c r="I2" s="763"/>
      <c r="J2" s="761"/>
      <c r="K2" s="761"/>
      <c r="L2" s="761"/>
      <c r="M2" s="761"/>
    </row>
    <row r="3" spans="1:13" ht="15.75" customHeight="1" x14ac:dyDescent="0.25">
      <c r="B3" s="764" t="s">
        <v>827</v>
      </c>
      <c r="C3" s="765"/>
      <c r="D3" s="765"/>
      <c r="E3" s="765"/>
      <c r="F3" s="765"/>
      <c r="G3" s="765"/>
      <c r="H3" s="765"/>
      <c r="I3" s="765"/>
      <c r="J3" s="761"/>
      <c r="K3" s="761"/>
      <c r="L3" s="761"/>
      <c r="M3" s="761"/>
    </row>
    <row r="4" spans="1:13" ht="16.5" thickBot="1" x14ac:dyDescent="0.3">
      <c r="B4" s="759" t="s">
        <v>543</v>
      </c>
      <c r="C4" s="760"/>
      <c r="D4" s="760"/>
      <c r="E4" s="760"/>
      <c r="F4" s="760"/>
      <c r="G4" s="760"/>
      <c r="H4" s="760"/>
      <c r="I4" s="760"/>
      <c r="J4" s="761"/>
      <c r="K4" s="761"/>
      <c r="L4" s="761"/>
      <c r="M4" s="761"/>
    </row>
    <row r="5" spans="1:13" ht="12.75" customHeight="1" x14ac:dyDescent="0.25">
      <c r="B5" s="768" t="s">
        <v>198</v>
      </c>
      <c r="C5" s="770" t="s">
        <v>199</v>
      </c>
      <c r="D5" s="773" t="s">
        <v>200</v>
      </c>
      <c r="E5" s="774"/>
      <c r="F5" s="774"/>
      <c r="G5" s="774"/>
      <c r="H5" s="774"/>
      <c r="I5" s="775"/>
      <c r="J5" s="776"/>
      <c r="K5" s="776"/>
      <c r="L5" s="776"/>
      <c r="M5" s="777"/>
    </row>
    <row r="6" spans="1:13" x14ac:dyDescent="0.25">
      <c r="B6" s="769"/>
      <c r="C6" s="771"/>
      <c r="D6" s="772" t="s">
        <v>201</v>
      </c>
      <c r="E6" s="766"/>
      <c r="F6" s="766" t="s">
        <v>202</v>
      </c>
      <c r="G6" s="766"/>
      <c r="H6" s="766" t="s">
        <v>203</v>
      </c>
      <c r="I6" s="767"/>
      <c r="J6" s="766" t="s">
        <v>826</v>
      </c>
      <c r="K6" s="767"/>
      <c r="L6" s="766" t="s">
        <v>860</v>
      </c>
      <c r="M6" s="778"/>
    </row>
    <row r="7" spans="1:13" ht="16.5" thickBot="1" x14ac:dyDescent="0.3">
      <c r="B7" s="769"/>
      <c r="C7" s="771"/>
      <c r="D7" s="705" t="s">
        <v>204</v>
      </c>
      <c r="E7" s="697" t="s">
        <v>205</v>
      </c>
      <c r="F7" s="697" t="s">
        <v>204</v>
      </c>
      <c r="G7" s="697" t="s">
        <v>205</v>
      </c>
      <c r="H7" s="697" t="s">
        <v>204</v>
      </c>
      <c r="I7" s="697" t="s">
        <v>205</v>
      </c>
      <c r="J7" s="697" t="s">
        <v>204</v>
      </c>
      <c r="K7" s="697" t="s">
        <v>205</v>
      </c>
      <c r="L7" s="697" t="s">
        <v>204</v>
      </c>
      <c r="M7" s="706" t="s">
        <v>205</v>
      </c>
    </row>
    <row r="8" spans="1:13" s="89" customFormat="1" ht="13.5" customHeight="1" x14ac:dyDescent="0.25">
      <c r="A8" s="89">
        <v>1</v>
      </c>
      <c r="B8" s="641" t="s">
        <v>206</v>
      </c>
      <c r="C8" s="642" t="s">
        <v>207</v>
      </c>
      <c r="D8" s="373">
        <v>71.5</v>
      </c>
      <c r="E8" s="287">
        <v>42430</v>
      </c>
      <c r="F8" s="694">
        <v>76.099999999999994</v>
      </c>
      <c r="G8" s="287">
        <v>42705</v>
      </c>
      <c r="H8" s="698">
        <v>0.315</v>
      </c>
      <c r="I8" s="287">
        <v>43040</v>
      </c>
      <c r="J8" s="695"/>
      <c r="K8" s="699"/>
      <c r="L8" s="699"/>
      <c r="M8" s="696"/>
    </row>
    <row r="9" spans="1:13" s="89" customFormat="1" ht="13.5" customHeight="1" x14ac:dyDescent="0.25">
      <c r="A9" s="89">
        <v>2</v>
      </c>
      <c r="B9" s="508" t="s">
        <v>211</v>
      </c>
      <c r="C9" s="165" t="s">
        <v>231</v>
      </c>
      <c r="D9" s="373">
        <v>52.3</v>
      </c>
      <c r="E9" s="287">
        <v>42675</v>
      </c>
      <c r="F9" s="694">
        <v>27.7</v>
      </c>
      <c r="G9" s="287">
        <v>43160</v>
      </c>
      <c r="H9" s="694"/>
      <c r="I9" s="287"/>
      <c r="J9" s="695"/>
      <c r="K9" s="699"/>
      <c r="L9" s="699"/>
      <c r="M9" s="696"/>
    </row>
    <row r="10" spans="1:13" s="89" customFormat="1" ht="13.5" customHeight="1" x14ac:dyDescent="0.25">
      <c r="A10" s="89">
        <v>3</v>
      </c>
      <c r="B10" s="508" t="s">
        <v>705</v>
      </c>
      <c r="C10" s="165" t="s">
        <v>220</v>
      </c>
      <c r="D10" s="373">
        <v>8.9</v>
      </c>
      <c r="E10" s="287">
        <v>42461</v>
      </c>
      <c r="F10" s="694">
        <v>7.4</v>
      </c>
      <c r="G10" s="287">
        <v>42736</v>
      </c>
      <c r="H10" s="694">
        <v>17.5</v>
      </c>
      <c r="I10" s="287">
        <v>43009</v>
      </c>
      <c r="J10" s="695">
        <v>29.2</v>
      </c>
      <c r="K10" s="700">
        <v>43313</v>
      </c>
      <c r="L10" s="699"/>
      <c r="M10" s="696"/>
    </row>
    <row r="11" spans="1:13" s="89" customFormat="1" ht="13.5" customHeight="1" x14ac:dyDescent="0.25">
      <c r="A11" s="89">
        <v>4</v>
      </c>
      <c r="B11" s="508" t="s">
        <v>599</v>
      </c>
      <c r="C11" s="165" t="s">
        <v>210</v>
      </c>
      <c r="D11" s="373">
        <v>4.8</v>
      </c>
      <c r="E11" s="287">
        <v>42522</v>
      </c>
      <c r="F11" s="694"/>
      <c r="G11" s="287"/>
      <c r="H11" s="694"/>
      <c r="I11" s="287"/>
      <c r="J11" s="695"/>
      <c r="K11" s="699"/>
      <c r="L11" s="699"/>
      <c r="M11" s="696"/>
    </row>
    <row r="12" spans="1:13" s="89" customFormat="1" ht="13.5" customHeight="1" x14ac:dyDescent="0.25">
      <c r="A12" s="89">
        <v>5</v>
      </c>
      <c r="B12" s="508" t="s">
        <v>606</v>
      </c>
      <c r="C12" s="165" t="s">
        <v>218</v>
      </c>
      <c r="D12" s="373">
        <v>2.2000000000000002</v>
      </c>
      <c r="E12" s="287">
        <v>42522</v>
      </c>
      <c r="F12" s="694"/>
      <c r="G12" s="287"/>
      <c r="H12" s="694"/>
      <c r="I12" s="287"/>
      <c r="J12" s="695"/>
      <c r="K12" s="699"/>
      <c r="L12" s="699"/>
      <c r="M12" s="696"/>
    </row>
    <row r="13" spans="1:13" s="89" customFormat="1" ht="13.5" customHeight="1" x14ac:dyDescent="0.25">
      <c r="A13" s="89">
        <v>6</v>
      </c>
      <c r="B13" s="508" t="s">
        <v>604</v>
      </c>
      <c r="C13" s="165" t="s">
        <v>218</v>
      </c>
      <c r="D13" s="373">
        <v>9</v>
      </c>
      <c r="E13" s="287">
        <v>42491</v>
      </c>
      <c r="F13" s="694"/>
      <c r="G13" s="287"/>
      <c r="H13" s="694"/>
      <c r="I13" s="287"/>
      <c r="J13" s="695"/>
      <c r="K13" s="699"/>
      <c r="L13" s="699"/>
      <c r="M13" s="696"/>
    </row>
    <row r="14" spans="1:13" s="89" customFormat="1" ht="13.5" customHeight="1" x14ac:dyDescent="0.25">
      <c r="A14" s="89">
        <v>7</v>
      </c>
      <c r="B14" s="508" t="s">
        <v>219</v>
      </c>
      <c r="C14" s="165" t="s">
        <v>220</v>
      </c>
      <c r="D14" s="373">
        <v>10.199999999999999</v>
      </c>
      <c r="E14" s="287">
        <v>42461</v>
      </c>
      <c r="F14" s="694">
        <v>6.8</v>
      </c>
      <c r="G14" s="287">
        <v>42736</v>
      </c>
      <c r="H14" s="694">
        <v>22</v>
      </c>
      <c r="I14" s="287">
        <v>42979</v>
      </c>
      <c r="J14" s="695">
        <v>25.3</v>
      </c>
      <c r="K14" s="700">
        <v>43313</v>
      </c>
      <c r="L14" s="699"/>
      <c r="M14" s="696"/>
    </row>
    <row r="15" spans="1:13" s="89" customFormat="1" ht="13.5" customHeight="1" x14ac:dyDescent="0.25">
      <c r="A15" s="89">
        <v>8</v>
      </c>
      <c r="B15" s="508" t="s">
        <v>221</v>
      </c>
      <c r="C15" s="165" t="s">
        <v>207</v>
      </c>
      <c r="D15" s="373">
        <v>5.7</v>
      </c>
      <c r="E15" s="287">
        <v>42979</v>
      </c>
      <c r="F15" s="694"/>
      <c r="G15" s="287"/>
      <c r="H15" s="694"/>
      <c r="I15" s="287"/>
      <c r="J15" s="695"/>
      <c r="K15" s="699"/>
      <c r="L15" s="699"/>
      <c r="M15" s="696"/>
    </row>
    <row r="16" spans="1:13" s="89" customFormat="1" ht="13.5" customHeight="1" x14ac:dyDescent="0.25">
      <c r="A16" s="89">
        <v>9</v>
      </c>
      <c r="B16" s="508" t="s">
        <v>222</v>
      </c>
      <c r="C16" s="165" t="s">
        <v>212</v>
      </c>
      <c r="D16" s="373">
        <v>0</v>
      </c>
      <c r="E16" s="287">
        <v>42675</v>
      </c>
      <c r="F16" s="694"/>
      <c r="G16" s="287"/>
      <c r="H16" s="694"/>
      <c r="I16" s="287"/>
      <c r="J16" s="695"/>
      <c r="K16" s="699"/>
      <c r="L16" s="699"/>
      <c r="M16" s="696"/>
    </row>
    <row r="17" spans="1:13" s="89" customFormat="1" ht="13.5" customHeight="1" x14ac:dyDescent="0.25">
      <c r="A17" s="89">
        <v>10</v>
      </c>
      <c r="B17" s="508" t="s">
        <v>598</v>
      </c>
      <c r="C17" s="165" t="s">
        <v>210</v>
      </c>
      <c r="D17" s="373">
        <v>15.4</v>
      </c>
      <c r="E17" s="287">
        <v>42491</v>
      </c>
      <c r="F17" s="694"/>
      <c r="G17" s="287"/>
      <c r="H17" s="694"/>
      <c r="I17" s="287"/>
      <c r="J17" s="695"/>
      <c r="K17" s="699"/>
      <c r="L17" s="699"/>
      <c r="M17" s="696"/>
    </row>
    <row r="18" spans="1:13" x14ac:dyDescent="0.25">
      <c r="A18" s="89">
        <v>11</v>
      </c>
      <c r="B18" s="416" t="s">
        <v>226</v>
      </c>
      <c r="C18" s="417" t="s">
        <v>207</v>
      </c>
      <c r="D18" s="373">
        <v>1.8</v>
      </c>
      <c r="E18" s="287">
        <v>42430</v>
      </c>
      <c r="F18" s="694">
        <v>12.4</v>
      </c>
      <c r="G18" s="287">
        <v>42705</v>
      </c>
      <c r="H18" s="694">
        <v>4.4000000000000004</v>
      </c>
      <c r="I18" s="287">
        <v>42979</v>
      </c>
      <c r="J18" s="695"/>
      <c r="K18" s="699"/>
      <c r="L18" s="704"/>
      <c r="M18" s="316"/>
    </row>
    <row r="19" spans="1:13" x14ac:dyDescent="0.25">
      <c r="A19" s="89">
        <v>12</v>
      </c>
      <c r="B19" s="416" t="s">
        <v>549</v>
      </c>
      <c r="C19" s="417" t="s">
        <v>220</v>
      </c>
      <c r="D19" s="373">
        <v>34.1</v>
      </c>
      <c r="E19" s="287">
        <v>42461</v>
      </c>
      <c r="F19" s="694">
        <v>87.4</v>
      </c>
      <c r="G19" s="287">
        <v>42736</v>
      </c>
      <c r="H19" s="694">
        <v>91.3</v>
      </c>
      <c r="I19" s="287">
        <v>43040</v>
      </c>
      <c r="J19" s="695">
        <v>88.1</v>
      </c>
      <c r="K19" s="700">
        <v>43313</v>
      </c>
      <c r="L19" s="704"/>
      <c r="M19" s="316"/>
    </row>
    <row r="20" spans="1:13" x14ac:dyDescent="0.25">
      <c r="A20" s="89">
        <v>13</v>
      </c>
      <c r="B20" s="416" t="s">
        <v>639</v>
      </c>
      <c r="C20" s="417" t="s">
        <v>227</v>
      </c>
      <c r="D20" s="373">
        <v>9</v>
      </c>
      <c r="E20" s="287">
        <v>42767</v>
      </c>
      <c r="F20" s="694">
        <v>17.5</v>
      </c>
      <c r="G20" s="287">
        <v>42979</v>
      </c>
      <c r="H20" s="694">
        <v>15.5</v>
      </c>
      <c r="I20" s="287">
        <v>43313</v>
      </c>
      <c r="J20" s="695"/>
      <c r="K20" s="699"/>
      <c r="L20" s="704"/>
      <c r="M20" s="316"/>
    </row>
    <row r="21" spans="1:13" ht="15.75" customHeight="1" x14ac:dyDescent="0.25">
      <c r="A21" s="89">
        <v>14</v>
      </c>
      <c r="B21" s="416" t="s">
        <v>536</v>
      </c>
      <c r="C21" s="417" t="s">
        <v>207</v>
      </c>
      <c r="D21" s="373">
        <v>0</v>
      </c>
      <c r="E21" s="287">
        <v>42430</v>
      </c>
      <c r="F21" s="694">
        <v>0</v>
      </c>
      <c r="G21" s="287">
        <v>42705</v>
      </c>
      <c r="H21" s="694"/>
      <c r="I21" s="287"/>
      <c r="J21" s="695"/>
      <c r="K21" s="699"/>
      <c r="L21" s="704"/>
      <c r="M21" s="316"/>
    </row>
    <row r="22" spans="1:13" ht="15.75" customHeight="1" x14ac:dyDescent="0.25">
      <c r="A22" s="89">
        <v>15</v>
      </c>
      <c r="B22" s="416" t="s">
        <v>582</v>
      </c>
      <c r="C22" s="417" t="s">
        <v>220</v>
      </c>
      <c r="D22" s="373">
        <v>8.6</v>
      </c>
      <c r="E22" s="287">
        <v>42461</v>
      </c>
      <c r="F22" s="694">
        <v>29.3</v>
      </c>
      <c r="G22" s="287">
        <v>42767</v>
      </c>
      <c r="H22" s="694">
        <v>49.6</v>
      </c>
      <c r="I22" s="287">
        <v>42979</v>
      </c>
      <c r="J22" s="695">
        <v>21.5</v>
      </c>
      <c r="K22" s="700">
        <v>43313</v>
      </c>
      <c r="L22" s="704"/>
      <c r="M22" s="316"/>
    </row>
    <row r="23" spans="1:13" ht="15.75" customHeight="1" x14ac:dyDescent="0.25">
      <c r="A23" s="89">
        <v>16</v>
      </c>
      <c r="B23" s="416" t="s">
        <v>230</v>
      </c>
      <c r="C23" s="417" t="s">
        <v>231</v>
      </c>
      <c r="D23" s="373">
        <v>22.6</v>
      </c>
      <c r="E23" s="287">
        <v>42675</v>
      </c>
      <c r="F23" s="694"/>
      <c r="G23" s="287"/>
      <c r="H23" s="694"/>
      <c r="I23" s="287"/>
      <c r="J23" s="695"/>
      <c r="K23" s="699"/>
      <c r="L23" s="704"/>
      <c r="M23" s="316"/>
    </row>
    <row r="24" spans="1:13" ht="15.75" customHeight="1" x14ac:dyDescent="0.25">
      <c r="A24" s="89">
        <v>17</v>
      </c>
      <c r="B24" s="416" t="s">
        <v>818</v>
      </c>
      <c r="C24" s="417" t="s">
        <v>836</v>
      </c>
      <c r="D24" s="373">
        <v>8.8000000000000007</v>
      </c>
      <c r="E24" s="287">
        <v>43132</v>
      </c>
      <c r="F24" s="694"/>
      <c r="G24" s="287"/>
      <c r="H24" s="694"/>
      <c r="I24" s="287"/>
      <c r="J24" s="695"/>
      <c r="K24" s="699"/>
      <c r="L24" s="704"/>
      <c r="M24" s="316"/>
    </row>
    <row r="25" spans="1:13" ht="15.75" customHeight="1" x14ac:dyDescent="0.25">
      <c r="A25" s="89">
        <v>18</v>
      </c>
      <c r="B25" s="416" t="s">
        <v>651</v>
      </c>
      <c r="C25" s="417" t="s">
        <v>647</v>
      </c>
      <c r="D25" s="373">
        <v>20.6</v>
      </c>
      <c r="E25" s="287">
        <v>42736</v>
      </c>
      <c r="F25" s="694"/>
      <c r="G25" s="287"/>
      <c r="H25" s="694"/>
      <c r="I25" s="287"/>
      <c r="J25" s="695"/>
      <c r="K25" s="699"/>
      <c r="L25" s="704"/>
      <c r="M25" s="316"/>
    </row>
    <row r="26" spans="1:13" ht="15.75" customHeight="1" x14ac:dyDescent="0.25">
      <c r="A26" s="89">
        <v>19</v>
      </c>
      <c r="B26" s="416" t="s">
        <v>235</v>
      </c>
      <c r="C26" s="417" t="s">
        <v>220</v>
      </c>
      <c r="D26" s="373">
        <v>4.7</v>
      </c>
      <c r="E26" s="287">
        <v>42461</v>
      </c>
      <c r="F26" s="694">
        <v>17.899999999999999</v>
      </c>
      <c r="G26" s="287">
        <v>42767</v>
      </c>
      <c r="H26" s="694">
        <v>12.9</v>
      </c>
      <c r="I26" s="287">
        <v>43009</v>
      </c>
      <c r="J26" s="695">
        <v>17.600000000000001</v>
      </c>
      <c r="K26" s="700">
        <v>43252</v>
      </c>
      <c r="L26" s="704"/>
      <c r="M26" s="316"/>
    </row>
    <row r="27" spans="1:13" ht="15.75" customHeight="1" x14ac:dyDescent="0.25">
      <c r="A27" s="89">
        <v>20</v>
      </c>
      <c r="B27" s="416" t="s">
        <v>603</v>
      </c>
      <c r="C27" s="417" t="s">
        <v>218</v>
      </c>
      <c r="D27" s="373">
        <v>4.0999999999999996</v>
      </c>
      <c r="E27" s="287">
        <v>42522</v>
      </c>
      <c r="F27" s="694"/>
      <c r="G27" s="287"/>
      <c r="H27" s="694"/>
      <c r="I27" s="287"/>
      <c r="J27" s="695"/>
      <c r="K27" s="699"/>
      <c r="L27" s="704"/>
      <c r="M27" s="316"/>
    </row>
    <row r="28" spans="1:13" ht="15.75" customHeight="1" x14ac:dyDescent="0.25">
      <c r="A28" s="89">
        <v>21</v>
      </c>
      <c r="B28" s="416" t="s">
        <v>236</v>
      </c>
      <c r="C28" s="417" t="s">
        <v>237</v>
      </c>
      <c r="D28" s="373">
        <v>34</v>
      </c>
      <c r="E28" s="287">
        <v>42614</v>
      </c>
      <c r="F28" s="694">
        <v>54.8</v>
      </c>
      <c r="G28" s="287">
        <v>42856</v>
      </c>
      <c r="H28" s="694">
        <v>83.6</v>
      </c>
      <c r="I28" s="287">
        <v>43070</v>
      </c>
      <c r="J28" s="695">
        <v>52.5</v>
      </c>
      <c r="K28" s="700">
        <v>43132</v>
      </c>
      <c r="L28" s="709">
        <v>88.5</v>
      </c>
      <c r="M28" s="316" t="s">
        <v>868</v>
      </c>
    </row>
    <row r="29" spans="1:13" x14ac:dyDescent="0.25">
      <c r="A29" s="89">
        <v>22</v>
      </c>
      <c r="B29" s="416" t="s">
        <v>238</v>
      </c>
      <c r="C29" s="417" t="s">
        <v>207</v>
      </c>
      <c r="D29" s="373">
        <v>8.4</v>
      </c>
      <c r="E29" s="287">
        <v>42461</v>
      </c>
      <c r="F29" s="694"/>
      <c r="G29" s="287"/>
      <c r="H29" s="694"/>
      <c r="I29" s="287"/>
      <c r="J29" s="695"/>
      <c r="K29" s="699"/>
      <c r="L29" s="704"/>
      <c r="M29" s="316"/>
    </row>
    <row r="30" spans="1:13" x14ac:dyDescent="0.25">
      <c r="A30" s="89">
        <v>23</v>
      </c>
      <c r="B30" s="513" t="s">
        <v>239</v>
      </c>
      <c r="C30" s="417" t="s">
        <v>207</v>
      </c>
      <c r="D30" s="373">
        <v>23.3</v>
      </c>
      <c r="E30" s="287">
        <v>42461</v>
      </c>
      <c r="F30" s="694">
        <v>4.4000000000000004</v>
      </c>
      <c r="G30" s="287">
        <v>42979</v>
      </c>
      <c r="H30" s="694">
        <v>13.9</v>
      </c>
      <c r="I30" s="287">
        <v>43132</v>
      </c>
      <c r="J30" s="695"/>
      <c r="K30" s="699"/>
      <c r="L30" s="704"/>
      <c r="M30" s="316"/>
    </row>
    <row r="31" spans="1:13" x14ac:dyDescent="0.25">
      <c r="A31" s="89">
        <v>24</v>
      </c>
      <c r="B31" s="513" t="s">
        <v>820</v>
      </c>
      <c r="C31" s="417" t="s">
        <v>832</v>
      </c>
      <c r="D31" s="373">
        <v>25.2</v>
      </c>
      <c r="E31" s="287">
        <v>43132</v>
      </c>
      <c r="F31" s="694"/>
      <c r="G31" s="287"/>
      <c r="H31" s="694"/>
      <c r="I31" s="287"/>
      <c r="J31" s="695"/>
      <c r="K31" s="699"/>
      <c r="L31" s="704"/>
      <c r="M31" s="316"/>
    </row>
    <row r="32" spans="1:13" x14ac:dyDescent="0.25">
      <c r="A32" s="89">
        <v>25</v>
      </c>
      <c r="B32" s="513" t="s">
        <v>242</v>
      </c>
      <c r="C32" s="417" t="s">
        <v>243</v>
      </c>
      <c r="D32" s="373">
        <v>19.5</v>
      </c>
      <c r="E32" s="287">
        <v>43132</v>
      </c>
      <c r="F32" s="694"/>
      <c r="G32" s="287"/>
      <c r="H32" s="694"/>
      <c r="I32" s="287"/>
      <c r="J32" s="695"/>
      <c r="K32" s="699"/>
      <c r="L32" s="704"/>
      <c r="M32" s="316"/>
    </row>
    <row r="33" spans="1:13" x14ac:dyDescent="0.25">
      <c r="A33" s="89">
        <v>26</v>
      </c>
      <c r="B33" s="513" t="s">
        <v>575</v>
      </c>
      <c r="C33" s="417" t="s">
        <v>220</v>
      </c>
      <c r="D33" s="373">
        <v>8.3000000000000007</v>
      </c>
      <c r="E33" s="287">
        <v>42461</v>
      </c>
      <c r="F33" s="694">
        <v>9</v>
      </c>
      <c r="G33" s="287">
        <v>42767</v>
      </c>
      <c r="H33" s="694">
        <v>20.6</v>
      </c>
      <c r="I33" s="287">
        <v>42979</v>
      </c>
      <c r="J33" s="695">
        <v>23.6</v>
      </c>
      <c r="K33" s="700">
        <v>43313</v>
      </c>
      <c r="L33" s="704"/>
      <c r="M33" s="316"/>
    </row>
    <row r="34" spans="1:13" x14ac:dyDescent="0.25">
      <c r="A34" s="89">
        <v>27</v>
      </c>
      <c r="B34" s="513" t="s">
        <v>611</v>
      </c>
      <c r="C34" s="417" t="s">
        <v>254</v>
      </c>
      <c r="D34" s="373">
        <v>12.8</v>
      </c>
      <c r="E34" s="287">
        <v>42583</v>
      </c>
      <c r="F34" s="694">
        <v>53.9</v>
      </c>
      <c r="G34" s="287">
        <v>43070</v>
      </c>
      <c r="H34" s="694"/>
      <c r="I34" s="287"/>
      <c r="J34" s="695"/>
      <c r="K34" s="699"/>
      <c r="L34" s="704"/>
      <c r="M34" s="316"/>
    </row>
    <row r="35" spans="1:13" x14ac:dyDescent="0.25">
      <c r="A35" s="89">
        <v>28</v>
      </c>
      <c r="B35" s="416" t="s">
        <v>244</v>
      </c>
      <c r="C35" s="417" t="s">
        <v>207</v>
      </c>
      <c r="D35" s="373">
        <v>0</v>
      </c>
      <c r="E35" s="287">
        <v>42430</v>
      </c>
      <c r="F35" s="694">
        <v>1.5</v>
      </c>
      <c r="G35" s="287">
        <v>42705</v>
      </c>
      <c r="H35" s="694">
        <v>0</v>
      </c>
      <c r="I35" s="287">
        <v>43040</v>
      </c>
      <c r="J35" s="695"/>
      <c r="K35" s="699"/>
      <c r="L35" s="704"/>
      <c r="M35" s="316"/>
    </row>
    <row r="36" spans="1:13" x14ac:dyDescent="0.25">
      <c r="A36" s="89">
        <v>29</v>
      </c>
      <c r="B36" s="416" t="s">
        <v>246</v>
      </c>
      <c r="C36" s="417" t="s">
        <v>212</v>
      </c>
      <c r="D36" s="373">
        <v>0</v>
      </c>
      <c r="E36" s="287">
        <v>42675</v>
      </c>
      <c r="F36" s="694"/>
      <c r="G36" s="287"/>
      <c r="H36" s="694"/>
      <c r="I36" s="287"/>
      <c r="J36" s="695"/>
      <c r="K36" s="699"/>
      <c r="L36" s="704"/>
      <c r="M36" s="316"/>
    </row>
    <row r="37" spans="1:13" x14ac:dyDescent="0.25">
      <c r="A37" s="89">
        <v>30</v>
      </c>
      <c r="B37" s="416" t="s">
        <v>247</v>
      </c>
      <c r="C37" s="417" t="s">
        <v>207</v>
      </c>
      <c r="D37" s="373">
        <v>6.8</v>
      </c>
      <c r="E37" s="287">
        <v>42430</v>
      </c>
      <c r="F37" s="694">
        <v>17.7</v>
      </c>
      <c r="G37" s="287">
        <v>42705</v>
      </c>
      <c r="H37" s="694">
        <v>6.5</v>
      </c>
      <c r="I37" s="287">
        <v>42979</v>
      </c>
      <c r="J37" s="695"/>
      <c r="K37" s="699"/>
      <c r="L37" s="704"/>
      <c r="M37" s="316"/>
    </row>
    <row r="38" spans="1:13" x14ac:dyDescent="0.25">
      <c r="A38" s="89">
        <v>31</v>
      </c>
      <c r="B38" s="416" t="s">
        <v>248</v>
      </c>
      <c r="C38" s="417" t="s">
        <v>207</v>
      </c>
      <c r="D38" s="373">
        <v>2.5</v>
      </c>
      <c r="E38" s="287">
        <v>42705</v>
      </c>
      <c r="F38" s="694"/>
      <c r="G38" s="287"/>
      <c r="H38" s="694"/>
      <c r="I38" s="287"/>
      <c r="J38" s="695"/>
      <c r="K38" s="699"/>
      <c r="L38" s="704"/>
      <c r="M38" s="316"/>
    </row>
    <row r="39" spans="1:13" x14ac:dyDescent="0.25">
      <c r="A39" s="89">
        <v>32</v>
      </c>
      <c r="B39" s="416" t="s">
        <v>251</v>
      </c>
      <c r="C39" s="417" t="s">
        <v>210</v>
      </c>
      <c r="D39" s="373">
        <v>10.1</v>
      </c>
      <c r="E39" s="287">
        <v>42491</v>
      </c>
      <c r="F39" s="694"/>
      <c r="G39" s="287"/>
      <c r="H39" s="694"/>
      <c r="I39" s="287"/>
      <c r="J39" s="695"/>
      <c r="K39" s="699"/>
      <c r="L39" s="704"/>
      <c r="M39" s="316"/>
    </row>
    <row r="40" spans="1:13" x14ac:dyDescent="0.25">
      <c r="A40" s="89">
        <v>33</v>
      </c>
      <c r="B40" s="416" t="s">
        <v>252</v>
      </c>
      <c r="C40" s="417" t="s">
        <v>250</v>
      </c>
      <c r="D40" s="373">
        <v>14.5</v>
      </c>
      <c r="E40" s="287">
        <v>43132</v>
      </c>
      <c r="F40" s="694"/>
      <c r="G40" s="287"/>
      <c r="H40" s="694"/>
      <c r="I40" s="287"/>
      <c r="J40" s="695"/>
      <c r="K40" s="699"/>
      <c r="L40" s="704"/>
      <c r="M40" s="316"/>
    </row>
    <row r="41" spans="1:13" x14ac:dyDescent="0.25">
      <c r="A41" s="89">
        <v>34</v>
      </c>
      <c r="B41" s="416" t="s">
        <v>819</v>
      </c>
      <c r="C41" s="417" t="s">
        <v>834</v>
      </c>
      <c r="D41" s="373">
        <v>21.7</v>
      </c>
      <c r="E41" s="287">
        <v>43132</v>
      </c>
      <c r="F41" s="694"/>
      <c r="G41" s="287"/>
      <c r="H41" s="694"/>
      <c r="I41" s="287"/>
      <c r="J41" s="695"/>
      <c r="K41" s="699"/>
      <c r="L41" s="699"/>
      <c r="M41" s="316"/>
    </row>
    <row r="42" spans="1:13" x14ac:dyDescent="0.25">
      <c r="A42" s="89">
        <v>35</v>
      </c>
      <c r="B42" s="416" t="s">
        <v>704</v>
      </c>
      <c r="C42" s="417" t="s">
        <v>220</v>
      </c>
      <c r="D42" s="373">
        <v>8.1</v>
      </c>
      <c r="E42" s="287">
        <v>42736</v>
      </c>
      <c r="F42" s="694">
        <v>6.8</v>
      </c>
      <c r="G42" s="287">
        <v>42979</v>
      </c>
      <c r="H42" s="694">
        <v>11.2</v>
      </c>
      <c r="I42" s="287">
        <v>43313</v>
      </c>
      <c r="J42" s="695"/>
      <c r="K42" s="699"/>
      <c r="L42" s="699"/>
      <c r="M42" s="316"/>
    </row>
    <row r="43" spans="1:13" x14ac:dyDescent="0.25">
      <c r="A43" s="89">
        <v>36</v>
      </c>
      <c r="B43" s="416" t="s">
        <v>255</v>
      </c>
      <c r="C43" s="417" t="s">
        <v>237</v>
      </c>
      <c r="D43" s="373">
        <v>51.6</v>
      </c>
      <c r="E43" s="287">
        <v>42430</v>
      </c>
      <c r="F43" s="694">
        <v>60.5</v>
      </c>
      <c r="G43" s="287">
        <v>42522</v>
      </c>
      <c r="H43" s="694">
        <v>0</v>
      </c>
      <c r="I43" s="287">
        <v>42736</v>
      </c>
      <c r="J43" s="695"/>
      <c r="K43" s="699"/>
      <c r="L43" s="699"/>
      <c r="M43" s="316"/>
    </row>
    <row r="44" spans="1:13" x14ac:dyDescent="0.25">
      <c r="A44" s="89">
        <v>37</v>
      </c>
      <c r="B44" s="416" t="s">
        <v>829</v>
      </c>
      <c r="C44" s="417" t="s">
        <v>830</v>
      </c>
      <c r="D44" s="373">
        <v>31.4</v>
      </c>
      <c r="E44" s="287">
        <v>43132</v>
      </c>
      <c r="F44" s="694"/>
      <c r="G44" s="287"/>
      <c r="H44" s="694"/>
      <c r="I44" s="287"/>
      <c r="J44" s="695"/>
      <c r="K44" s="699"/>
      <c r="L44" s="699"/>
      <c r="M44" s="316"/>
    </row>
    <row r="45" spans="1:13" x14ac:dyDescent="0.25">
      <c r="A45" s="89">
        <v>38</v>
      </c>
      <c r="B45" s="416" t="s">
        <v>649</v>
      </c>
      <c r="C45" s="417" t="s">
        <v>647</v>
      </c>
      <c r="D45" s="373">
        <v>13.9</v>
      </c>
      <c r="E45" s="287">
        <v>42736</v>
      </c>
      <c r="F45" s="694"/>
      <c r="G45" s="287"/>
      <c r="H45" s="694"/>
      <c r="I45" s="287"/>
      <c r="J45" s="695"/>
      <c r="K45" s="699"/>
      <c r="L45" s="699"/>
      <c r="M45" s="316"/>
    </row>
    <row r="46" spans="1:13" x14ac:dyDescent="0.25">
      <c r="A46" s="89">
        <v>39</v>
      </c>
      <c r="B46" s="513" t="s">
        <v>495</v>
      </c>
      <c r="C46" s="417" t="s">
        <v>207</v>
      </c>
      <c r="D46" s="373">
        <v>5.8</v>
      </c>
      <c r="E46" s="287">
        <v>42430</v>
      </c>
      <c r="F46" s="694">
        <v>4.4000000000000004</v>
      </c>
      <c r="G46" s="287">
        <v>42705</v>
      </c>
      <c r="H46" s="694">
        <v>5.2</v>
      </c>
      <c r="I46" s="287">
        <v>42948</v>
      </c>
      <c r="J46" s="695"/>
      <c r="K46" s="699"/>
      <c r="L46" s="699"/>
      <c r="M46" s="316"/>
    </row>
    <row r="47" spans="1:13" x14ac:dyDescent="0.25">
      <c r="A47" s="89">
        <v>40</v>
      </c>
      <c r="B47" s="513" t="s">
        <v>550</v>
      </c>
      <c r="C47" s="417" t="s">
        <v>220</v>
      </c>
      <c r="D47" s="373">
        <v>3.7</v>
      </c>
      <c r="E47" s="287">
        <v>42461</v>
      </c>
      <c r="F47" s="694">
        <v>22.3</v>
      </c>
      <c r="G47" s="287">
        <v>42767</v>
      </c>
      <c r="H47" s="694">
        <v>22.8</v>
      </c>
      <c r="I47" s="287">
        <v>42979</v>
      </c>
      <c r="J47" s="695">
        <v>22</v>
      </c>
      <c r="K47" s="700">
        <v>43313</v>
      </c>
      <c r="L47" s="699"/>
      <c r="M47" s="316"/>
    </row>
    <row r="48" spans="1:13" x14ac:dyDescent="0.25">
      <c r="A48" s="89">
        <v>41</v>
      </c>
      <c r="B48" s="513" t="s">
        <v>256</v>
      </c>
      <c r="C48" s="417" t="s">
        <v>212</v>
      </c>
      <c r="D48" s="373">
        <v>0</v>
      </c>
      <c r="E48" s="287">
        <v>42675</v>
      </c>
      <c r="F48" s="694"/>
      <c r="G48" s="287"/>
      <c r="H48" s="694"/>
      <c r="I48" s="287"/>
      <c r="J48" s="695"/>
      <c r="K48" s="699"/>
      <c r="L48" s="699"/>
      <c r="M48" s="316"/>
    </row>
    <row r="49" spans="1:13" x14ac:dyDescent="0.25">
      <c r="A49" s="89">
        <v>42</v>
      </c>
      <c r="B49" s="513" t="s">
        <v>258</v>
      </c>
      <c r="C49" s="417" t="s">
        <v>220</v>
      </c>
      <c r="D49" s="373">
        <v>7.8</v>
      </c>
      <c r="E49" s="287">
        <v>42461</v>
      </c>
      <c r="F49" s="694">
        <v>6</v>
      </c>
      <c r="G49" s="287">
        <v>42767</v>
      </c>
      <c r="H49" s="694">
        <v>18</v>
      </c>
      <c r="I49" s="287">
        <v>42979</v>
      </c>
      <c r="J49" s="695">
        <v>1.9</v>
      </c>
      <c r="K49" s="700">
        <v>43313</v>
      </c>
      <c r="L49" s="699"/>
      <c r="M49" s="316"/>
    </row>
    <row r="50" spans="1:13" x14ac:dyDescent="0.25">
      <c r="A50" s="89">
        <v>43</v>
      </c>
      <c r="B50" s="416" t="s">
        <v>260</v>
      </c>
      <c r="C50" s="417" t="s">
        <v>207</v>
      </c>
      <c r="D50" s="373">
        <v>4.5</v>
      </c>
      <c r="E50" s="287">
        <v>42430</v>
      </c>
      <c r="F50" s="694">
        <v>1.5</v>
      </c>
      <c r="G50" s="287">
        <v>42705</v>
      </c>
      <c r="H50" s="694"/>
      <c r="I50" s="287"/>
      <c r="J50" s="695"/>
      <c r="K50" s="699"/>
      <c r="L50" s="699"/>
      <c r="M50" s="316"/>
    </row>
    <row r="51" spans="1:13" x14ac:dyDescent="0.25">
      <c r="A51" s="89">
        <v>44</v>
      </c>
      <c r="B51" s="416" t="s">
        <v>262</v>
      </c>
      <c r="C51" s="417" t="s">
        <v>220</v>
      </c>
      <c r="D51" s="373">
        <v>96.2</v>
      </c>
      <c r="E51" s="287">
        <v>42461</v>
      </c>
      <c r="F51" s="694">
        <v>98.3</v>
      </c>
      <c r="G51" s="287">
        <v>42736</v>
      </c>
      <c r="H51" s="701">
        <v>0.97899999999999998</v>
      </c>
      <c r="I51" s="287">
        <v>42979</v>
      </c>
      <c r="J51" s="702">
        <v>100</v>
      </c>
      <c r="K51" s="700">
        <v>43132</v>
      </c>
      <c r="L51" s="699">
        <v>100</v>
      </c>
      <c r="M51" s="710">
        <v>43313</v>
      </c>
    </row>
    <row r="52" spans="1:13" x14ac:dyDescent="0.25">
      <c r="A52" s="89">
        <v>45</v>
      </c>
      <c r="B52" s="416" t="s">
        <v>263</v>
      </c>
      <c r="C52" s="417" t="s">
        <v>233</v>
      </c>
      <c r="D52" s="373">
        <v>27.8</v>
      </c>
      <c r="E52" s="287">
        <v>43132</v>
      </c>
      <c r="F52" s="694"/>
      <c r="G52" s="287"/>
      <c r="H52" s="701"/>
      <c r="I52" s="287"/>
      <c r="J52" s="702"/>
      <c r="K52" s="700"/>
      <c r="L52" s="699"/>
      <c r="M52" s="316"/>
    </row>
    <row r="53" spans="1:13" x14ac:dyDescent="0.25">
      <c r="A53" s="89">
        <v>46</v>
      </c>
      <c r="B53" s="416" t="s">
        <v>822</v>
      </c>
      <c r="C53" s="417" t="s">
        <v>291</v>
      </c>
      <c r="D53" s="373">
        <v>18.8</v>
      </c>
      <c r="E53" s="287">
        <v>43132</v>
      </c>
      <c r="F53" s="694"/>
      <c r="G53" s="287"/>
      <c r="H53" s="701"/>
      <c r="I53" s="287"/>
      <c r="J53" s="702"/>
      <c r="K53" s="700"/>
      <c r="L53" s="699"/>
      <c r="M53" s="316"/>
    </row>
    <row r="54" spans="1:13" x14ac:dyDescent="0.25">
      <c r="A54" s="89">
        <v>47</v>
      </c>
      <c r="B54" s="416" t="s">
        <v>264</v>
      </c>
      <c r="C54" s="417" t="s">
        <v>218</v>
      </c>
      <c r="D54" s="373">
        <v>5.8</v>
      </c>
      <c r="E54" s="287">
        <v>42522</v>
      </c>
      <c r="F54" s="694"/>
      <c r="G54" s="287"/>
      <c r="H54" s="694"/>
      <c r="I54" s="287"/>
      <c r="J54" s="695"/>
      <c r="K54" s="699"/>
      <c r="L54" s="699"/>
      <c r="M54" s="316"/>
    </row>
    <row r="55" spans="1:13" x14ac:dyDescent="0.25">
      <c r="A55" s="89">
        <v>48</v>
      </c>
      <c r="B55" s="416" t="s">
        <v>268</v>
      </c>
      <c r="C55" s="417" t="s">
        <v>207</v>
      </c>
      <c r="D55" s="373">
        <v>18.600000000000001</v>
      </c>
      <c r="E55" s="287">
        <v>42461</v>
      </c>
      <c r="F55" s="694">
        <v>4.4000000000000004</v>
      </c>
      <c r="G55" s="287">
        <v>42705</v>
      </c>
      <c r="H55" s="694">
        <v>6.5</v>
      </c>
      <c r="I55" s="287">
        <v>42948</v>
      </c>
      <c r="J55" s="695"/>
      <c r="K55" s="699"/>
      <c r="L55" s="699"/>
      <c r="M55" s="316"/>
    </row>
    <row r="56" spans="1:13" x14ac:dyDescent="0.25">
      <c r="A56" s="89">
        <v>49</v>
      </c>
      <c r="B56" s="416" t="s">
        <v>269</v>
      </c>
      <c r="C56" s="417" t="s">
        <v>207</v>
      </c>
      <c r="D56" s="373">
        <v>0.7</v>
      </c>
      <c r="E56" s="287">
        <v>42461</v>
      </c>
      <c r="F56" s="694">
        <v>2.1</v>
      </c>
      <c r="G56" s="287">
        <v>42705</v>
      </c>
      <c r="H56" s="694"/>
      <c r="I56" s="287"/>
      <c r="J56" s="695"/>
      <c r="K56" s="699"/>
      <c r="L56" s="699"/>
      <c r="M56" s="316"/>
    </row>
    <row r="57" spans="1:13" x14ac:dyDescent="0.25">
      <c r="A57" s="89">
        <v>50</v>
      </c>
      <c r="B57" s="416" t="s">
        <v>576</v>
      </c>
      <c r="C57" s="417" t="s">
        <v>220</v>
      </c>
      <c r="D57" s="373">
        <v>29.7</v>
      </c>
      <c r="E57" s="287">
        <v>42461</v>
      </c>
      <c r="F57" s="694">
        <v>29.3</v>
      </c>
      <c r="G57" s="287">
        <v>42767</v>
      </c>
      <c r="H57" s="694">
        <v>89.8</v>
      </c>
      <c r="I57" s="287">
        <v>42979</v>
      </c>
      <c r="J57" s="695">
        <v>95.3</v>
      </c>
      <c r="K57" s="700">
        <v>43313</v>
      </c>
      <c r="L57" s="699"/>
      <c r="M57" s="316"/>
    </row>
    <row r="58" spans="1:13" x14ac:dyDescent="0.25">
      <c r="A58" s="89">
        <v>51</v>
      </c>
      <c r="B58" s="416" t="s">
        <v>717</v>
      </c>
      <c r="C58" s="417" t="s">
        <v>708</v>
      </c>
      <c r="D58" s="373">
        <v>39.9</v>
      </c>
      <c r="E58" s="287">
        <v>42917</v>
      </c>
      <c r="F58" s="703">
        <v>27.3</v>
      </c>
      <c r="G58" s="287">
        <v>43132</v>
      </c>
      <c r="H58" s="694"/>
      <c r="I58" s="287"/>
      <c r="J58" s="695"/>
      <c r="K58" s="699"/>
      <c r="L58" s="699"/>
      <c r="M58" s="316"/>
    </row>
    <row r="59" spans="1:13" x14ac:dyDescent="0.25">
      <c r="A59" s="89">
        <v>52</v>
      </c>
      <c r="B59" s="416" t="s">
        <v>274</v>
      </c>
      <c r="C59" s="417" t="s">
        <v>212</v>
      </c>
      <c r="D59" s="373">
        <v>29.8</v>
      </c>
      <c r="E59" s="287">
        <v>42675</v>
      </c>
      <c r="F59" s="694"/>
      <c r="G59" s="287"/>
      <c r="H59" s="694"/>
      <c r="I59" s="287"/>
      <c r="J59" s="695"/>
      <c r="K59" s="699"/>
      <c r="L59" s="699"/>
      <c r="M59" s="316"/>
    </row>
    <row r="60" spans="1:13" x14ac:dyDescent="0.25">
      <c r="A60" s="89">
        <v>53</v>
      </c>
      <c r="B60" s="416" t="s">
        <v>731</v>
      </c>
      <c r="C60" s="417" t="s">
        <v>220</v>
      </c>
      <c r="D60" s="373">
        <v>93.8</v>
      </c>
      <c r="E60" s="287">
        <v>42979</v>
      </c>
      <c r="F60" s="694">
        <v>94.4</v>
      </c>
      <c r="G60" s="287">
        <v>43313</v>
      </c>
      <c r="H60" s="694"/>
      <c r="I60" s="287"/>
      <c r="J60" s="695"/>
      <c r="K60" s="699"/>
      <c r="L60" s="699"/>
      <c r="M60" s="316"/>
    </row>
    <row r="61" spans="1:13" x14ac:dyDescent="0.25">
      <c r="A61" s="89">
        <v>54</v>
      </c>
      <c r="B61" s="416" t="s">
        <v>277</v>
      </c>
      <c r="C61" s="417" t="s">
        <v>207</v>
      </c>
      <c r="D61" s="373">
        <v>3</v>
      </c>
      <c r="E61" s="287">
        <v>42948</v>
      </c>
      <c r="F61" s="694"/>
      <c r="G61" s="287"/>
      <c r="H61" s="694"/>
      <c r="I61" s="287"/>
      <c r="J61" s="695"/>
      <c r="K61" s="699"/>
      <c r="L61" s="699"/>
      <c r="M61" s="316"/>
    </row>
    <row r="62" spans="1:13" x14ac:dyDescent="0.25">
      <c r="A62" s="89">
        <v>55</v>
      </c>
      <c r="B62" s="416" t="s">
        <v>713</v>
      </c>
      <c r="C62" s="417" t="s">
        <v>237</v>
      </c>
      <c r="D62" s="373">
        <v>53.6</v>
      </c>
      <c r="E62" s="287">
        <v>42887</v>
      </c>
      <c r="F62" s="694"/>
      <c r="G62" s="287"/>
      <c r="H62" s="694"/>
      <c r="I62" s="287"/>
      <c r="J62" s="695"/>
      <c r="K62" s="699"/>
      <c r="L62" s="699"/>
      <c r="M62" s="316"/>
    </row>
    <row r="63" spans="1:13" x14ac:dyDescent="0.25">
      <c r="A63" s="89">
        <v>56</v>
      </c>
      <c r="B63" s="416" t="s">
        <v>278</v>
      </c>
      <c r="C63" s="417" t="s">
        <v>207</v>
      </c>
      <c r="D63" s="373">
        <v>0</v>
      </c>
      <c r="E63" s="287">
        <v>42430</v>
      </c>
      <c r="F63" s="694">
        <v>3.8</v>
      </c>
      <c r="G63" s="287">
        <v>42705</v>
      </c>
      <c r="H63" s="703"/>
      <c r="I63" s="287"/>
      <c r="J63" s="695"/>
      <c r="K63" s="699"/>
      <c r="L63" s="699"/>
      <c r="M63" s="316"/>
    </row>
    <row r="64" spans="1:13" x14ac:dyDescent="0.25">
      <c r="A64" s="89">
        <v>57</v>
      </c>
      <c r="B64" s="416" t="s">
        <v>613</v>
      </c>
      <c r="C64" s="417" t="s">
        <v>254</v>
      </c>
      <c r="D64" s="373">
        <v>24.2</v>
      </c>
      <c r="E64" s="287">
        <v>42583</v>
      </c>
      <c r="F64" s="694"/>
      <c r="G64" s="287"/>
      <c r="H64" s="703"/>
      <c r="I64" s="287"/>
      <c r="J64" s="695"/>
      <c r="K64" s="699"/>
      <c r="L64" s="699"/>
      <c r="M64" s="316"/>
    </row>
    <row r="65" spans="1:13" x14ac:dyDescent="0.25">
      <c r="A65" s="89">
        <v>58</v>
      </c>
      <c r="B65" s="416" t="s">
        <v>281</v>
      </c>
      <c r="C65" s="417" t="s">
        <v>220</v>
      </c>
      <c r="D65" s="373">
        <v>22.2</v>
      </c>
      <c r="E65" s="287">
        <v>42461</v>
      </c>
      <c r="F65" s="694">
        <v>30.1</v>
      </c>
      <c r="G65" s="287">
        <v>42767</v>
      </c>
      <c r="H65" s="703">
        <v>19.399999999999999</v>
      </c>
      <c r="I65" s="287">
        <v>43009</v>
      </c>
      <c r="J65" s="695">
        <v>82.9</v>
      </c>
      <c r="K65" s="700">
        <v>43313</v>
      </c>
      <c r="L65" s="699"/>
      <c r="M65" s="316"/>
    </row>
    <row r="66" spans="1:13" x14ac:dyDescent="0.25">
      <c r="A66" s="89">
        <v>59</v>
      </c>
      <c r="B66" s="416" t="s">
        <v>821</v>
      </c>
      <c r="C66" s="417" t="s">
        <v>440</v>
      </c>
      <c r="D66" s="373">
        <v>17.399999999999999</v>
      </c>
      <c r="E66" s="287">
        <v>43132</v>
      </c>
      <c r="F66" s="694"/>
      <c r="G66" s="287"/>
      <c r="H66" s="703"/>
      <c r="I66" s="287"/>
      <c r="J66" s="695"/>
      <c r="K66" s="699"/>
      <c r="L66" s="699"/>
      <c r="M66" s="316"/>
    </row>
    <row r="67" spans="1:13" x14ac:dyDescent="0.25">
      <c r="A67" s="89">
        <v>60</v>
      </c>
      <c r="B67" s="416" t="s">
        <v>284</v>
      </c>
      <c r="C67" s="417" t="s">
        <v>207</v>
      </c>
      <c r="D67" s="373">
        <v>0</v>
      </c>
      <c r="E67" s="287">
        <v>42430</v>
      </c>
      <c r="F67" s="694">
        <v>4</v>
      </c>
      <c r="G67" s="287">
        <v>42705</v>
      </c>
      <c r="H67" s="694">
        <v>11.7</v>
      </c>
      <c r="I67" s="287">
        <v>43040</v>
      </c>
      <c r="J67" s="695"/>
      <c r="K67" s="699"/>
      <c r="L67" s="699"/>
      <c r="M67" s="316"/>
    </row>
    <row r="68" spans="1:13" x14ac:dyDescent="0.25">
      <c r="A68" s="89">
        <v>61</v>
      </c>
      <c r="B68" s="416" t="s">
        <v>496</v>
      </c>
      <c r="C68" s="417" t="s">
        <v>207</v>
      </c>
      <c r="D68" s="373">
        <v>2.8</v>
      </c>
      <c r="E68" s="287">
        <v>42430</v>
      </c>
      <c r="F68" s="694">
        <v>2.8</v>
      </c>
      <c r="G68" s="287">
        <v>42705</v>
      </c>
      <c r="H68" s="694">
        <v>0.7</v>
      </c>
      <c r="I68" s="287">
        <v>42948</v>
      </c>
      <c r="J68" s="695"/>
      <c r="K68" s="699"/>
      <c r="L68" s="699"/>
      <c r="M68" s="316"/>
    </row>
    <row r="69" spans="1:13" x14ac:dyDescent="0.25">
      <c r="A69" s="89">
        <v>62</v>
      </c>
      <c r="B69" s="416" t="s">
        <v>285</v>
      </c>
      <c r="C69" s="417" t="s">
        <v>220</v>
      </c>
      <c r="D69" s="373">
        <v>6.4</v>
      </c>
      <c r="E69" s="287">
        <v>42461</v>
      </c>
      <c r="F69" s="694">
        <v>27.6</v>
      </c>
      <c r="G69" s="287">
        <v>42767</v>
      </c>
      <c r="H69" s="694">
        <v>17.899999999999999</v>
      </c>
      <c r="I69" s="287">
        <v>42979</v>
      </c>
      <c r="J69" s="695">
        <v>19.3</v>
      </c>
      <c r="K69" s="700">
        <v>43313</v>
      </c>
      <c r="L69" s="699"/>
      <c r="M69" s="316"/>
    </row>
    <row r="70" spans="1:13" x14ac:dyDescent="0.25">
      <c r="A70" s="89">
        <v>63</v>
      </c>
      <c r="B70" s="416" t="s">
        <v>455</v>
      </c>
      <c r="C70" s="417" t="s">
        <v>220</v>
      </c>
      <c r="D70" s="373">
        <v>9.8000000000000007</v>
      </c>
      <c r="E70" s="287">
        <v>42461</v>
      </c>
      <c r="F70" s="694">
        <v>17.7</v>
      </c>
      <c r="G70" s="287">
        <v>42736</v>
      </c>
      <c r="H70" s="694">
        <v>11.8</v>
      </c>
      <c r="I70" s="287">
        <v>43009</v>
      </c>
      <c r="J70" s="695">
        <v>10.5</v>
      </c>
      <c r="K70" s="700">
        <v>43313</v>
      </c>
      <c r="L70" s="699"/>
      <c r="M70" s="316"/>
    </row>
    <row r="71" spans="1:13" x14ac:dyDescent="0.25">
      <c r="A71" s="89">
        <v>64</v>
      </c>
      <c r="B71" s="416" t="s">
        <v>286</v>
      </c>
      <c r="C71" s="417" t="s">
        <v>254</v>
      </c>
      <c r="D71" s="373">
        <v>65.7</v>
      </c>
      <c r="E71" s="287">
        <v>42583</v>
      </c>
      <c r="F71" s="694">
        <v>93.8</v>
      </c>
      <c r="G71" s="287">
        <v>43070</v>
      </c>
      <c r="H71" s="694">
        <v>93.3</v>
      </c>
      <c r="I71" s="287">
        <v>43132</v>
      </c>
      <c r="J71" s="695"/>
      <c r="K71" s="699"/>
      <c r="L71" s="699"/>
      <c r="M71" s="316"/>
    </row>
    <row r="72" spans="1:13" x14ac:dyDescent="0.25">
      <c r="A72" s="89">
        <v>65</v>
      </c>
      <c r="B72" s="416" t="s">
        <v>458</v>
      </c>
      <c r="C72" s="417" t="s">
        <v>440</v>
      </c>
      <c r="D72" s="373">
        <v>22.2</v>
      </c>
      <c r="E72" s="287">
        <v>43132</v>
      </c>
      <c r="F72" s="694"/>
      <c r="G72" s="287"/>
      <c r="H72" s="694"/>
      <c r="I72" s="287"/>
      <c r="J72" s="695"/>
      <c r="K72" s="699"/>
      <c r="L72" s="699"/>
      <c r="M72" s="316"/>
    </row>
    <row r="73" spans="1:13" x14ac:dyDescent="0.25">
      <c r="A73" s="89">
        <v>66</v>
      </c>
      <c r="B73" s="416" t="s">
        <v>497</v>
      </c>
      <c r="C73" s="417" t="s">
        <v>207</v>
      </c>
      <c r="D73" s="373">
        <v>2.8</v>
      </c>
      <c r="E73" s="287">
        <v>42430</v>
      </c>
      <c r="F73" s="694">
        <v>2.8</v>
      </c>
      <c r="G73" s="287">
        <v>42705</v>
      </c>
      <c r="H73" s="694"/>
      <c r="I73" s="287"/>
      <c r="J73" s="695"/>
      <c r="K73" s="699"/>
      <c r="L73" s="699"/>
      <c r="M73" s="316"/>
    </row>
    <row r="74" spans="1:13" x14ac:dyDescent="0.25">
      <c r="A74" s="89">
        <v>67</v>
      </c>
      <c r="B74" s="416" t="s">
        <v>462</v>
      </c>
      <c r="C74" s="417" t="s">
        <v>383</v>
      </c>
      <c r="D74" s="373">
        <v>31.3</v>
      </c>
      <c r="E74" s="287">
        <v>43132</v>
      </c>
      <c r="F74" s="694"/>
      <c r="G74" s="287"/>
      <c r="H74" s="694"/>
      <c r="I74" s="287"/>
      <c r="J74" s="695"/>
      <c r="K74" s="699"/>
      <c r="L74" s="699"/>
      <c r="M74" s="316"/>
    </row>
    <row r="75" spans="1:13" x14ac:dyDescent="0.25">
      <c r="A75" s="89">
        <v>68</v>
      </c>
      <c r="B75" s="416" t="s">
        <v>723</v>
      </c>
      <c r="C75" s="417" t="s">
        <v>708</v>
      </c>
      <c r="D75" s="373">
        <v>47.7</v>
      </c>
      <c r="E75" s="287">
        <v>42979</v>
      </c>
      <c r="F75" s="694">
        <v>48.4</v>
      </c>
      <c r="G75" s="287">
        <v>43132</v>
      </c>
      <c r="H75" s="694"/>
      <c r="I75" s="287"/>
      <c r="J75" s="695"/>
      <c r="K75" s="699"/>
      <c r="L75" s="699"/>
      <c r="M75" s="316"/>
    </row>
    <row r="76" spans="1:13" x14ac:dyDescent="0.25">
      <c r="A76" s="89">
        <v>69</v>
      </c>
      <c r="B76" s="416" t="s">
        <v>650</v>
      </c>
      <c r="C76" s="417" t="s">
        <v>647</v>
      </c>
      <c r="D76" s="373">
        <v>23.4</v>
      </c>
      <c r="E76" s="287">
        <v>42736</v>
      </c>
      <c r="F76" s="694"/>
      <c r="G76" s="287"/>
      <c r="H76" s="694"/>
      <c r="I76" s="287"/>
      <c r="J76" s="695"/>
      <c r="K76" s="699"/>
      <c r="L76" s="699"/>
      <c r="M76" s="316"/>
    </row>
    <row r="77" spans="1:13" x14ac:dyDescent="0.25">
      <c r="A77" s="89">
        <v>70</v>
      </c>
      <c r="B77" s="416" t="s">
        <v>648</v>
      </c>
      <c r="C77" s="417" t="s">
        <v>647</v>
      </c>
      <c r="D77" s="373">
        <v>31</v>
      </c>
      <c r="E77" s="287">
        <v>42736</v>
      </c>
      <c r="F77" s="694"/>
      <c r="G77" s="287"/>
      <c r="H77" s="694"/>
      <c r="I77" s="287"/>
      <c r="J77" s="695"/>
      <c r="K77" s="699"/>
      <c r="L77" s="699"/>
      <c r="M77" s="316"/>
    </row>
    <row r="78" spans="1:13" x14ac:dyDescent="0.25">
      <c r="A78" s="89">
        <v>71</v>
      </c>
      <c r="B78" s="416" t="s">
        <v>293</v>
      </c>
      <c r="C78" s="417" t="s">
        <v>279</v>
      </c>
      <c r="D78" s="373">
        <v>21.5</v>
      </c>
      <c r="E78" s="287">
        <v>43132</v>
      </c>
      <c r="F78" s="694"/>
      <c r="G78" s="287"/>
      <c r="H78" s="694"/>
      <c r="I78" s="287"/>
      <c r="J78" s="695"/>
      <c r="K78" s="699"/>
      <c r="L78" s="699"/>
      <c r="M78" s="316"/>
    </row>
    <row r="79" spans="1:13" x14ac:dyDescent="0.25">
      <c r="A79" s="89">
        <v>72</v>
      </c>
      <c r="B79" s="416" t="s">
        <v>294</v>
      </c>
      <c r="C79" s="417" t="s">
        <v>220</v>
      </c>
      <c r="D79" s="373">
        <v>80.599999999999994</v>
      </c>
      <c r="E79" s="287">
        <v>42461</v>
      </c>
      <c r="F79" s="694">
        <v>88.6</v>
      </c>
      <c r="G79" s="287">
        <v>42736</v>
      </c>
      <c r="H79" s="694">
        <v>72.5</v>
      </c>
      <c r="I79" s="287">
        <v>43040</v>
      </c>
      <c r="J79" s="695">
        <v>58.9</v>
      </c>
      <c r="K79" s="700">
        <v>43313</v>
      </c>
      <c r="L79" s="699"/>
      <c r="M79" s="316"/>
    </row>
    <row r="80" spans="1:13" x14ac:dyDescent="0.25">
      <c r="A80" s="89">
        <v>73</v>
      </c>
      <c r="B80" s="416" t="s">
        <v>296</v>
      </c>
      <c r="C80" s="417" t="s">
        <v>207</v>
      </c>
      <c r="D80" s="373">
        <v>3</v>
      </c>
      <c r="E80" s="287">
        <v>42461</v>
      </c>
      <c r="F80" s="694">
        <v>8.6</v>
      </c>
      <c r="G80" s="287">
        <v>42705</v>
      </c>
      <c r="H80" s="694"/>
      <c r="I80" s="287"/>
      <c r="J80" s="695"/>
      <c r="K80" s="699"/>
      <c r="L80" s="699"/>
      <c r="M80" s="316"/>
    </row>
    <row r="81" spans="1:13" x14ac:dyDescent="0.25">
      <c r="A81" s="89">
        <v>74</v>
      </c>
      <c r="B81" s="416" t="s">
        <v>630</v>
      </c>
      <c r="C81" s="417" t="s">
        <v>212</v>
      </c>
      <c r="D81" s="373">
        <v>32.5</v>
      </c>
      <c r="E81" s="287">
        <v>42675</v>
      </c>
      <c r="F81" s="694"/>
      <c r="G81" s="287"/>
      <c r="H81" s="694"/>
      <c r="I81" s="287"/>
      <c r="J81" s="695"/>
      <c r="K81" s="699"/>
      <c r="L81" s="699"/>
      <c r="M81" s="316"/>
    </row>
    <row r="82" spans="1:13" x14ac:dyDescent="0.25">
      <c r="A82" s="89">
        <v>75</v>
      </c>
      <c r="B82" s="416" t="s">
        <v>823</v>
      </c>
      <c r="C82" s="417" t="s">
        <v>831</v>
      </c>
      <c r="D82" s="373">
        <v>26.5</v>
      </c>
      <c r="E82" s="287">
        <v>43132</v>
      </c>
      <c r="F82" s="694"/>
      <c r="G82" s="287"/>
      <c r="H82" s="694"/>
      <c r="I82" s="287"/>
      <c r="J82" s="695"/>
      <c r="K82" s="699"/>
      <c r="L82" s="699"/>
      <c r="M82" s="316"/>
    </row>
    <row r="83" spans="1:13" x14ac:dyDescent="0.25">
      <c r="A83" s="89">
        <v>76</v>
      </c>
      <c r="B83" s="416" t="s">
        <v>301</v>
      </c>
      <c r="C83" s="417" t="s">
        <v>254</v>
      </c>
      <c r="D83" s="373">
        <v>26</v>
      </c>
      <c r="E83" s="287">
        <v>42583</v>
      </c>
      <c r="F83" s="694">
        <v>41</v>
      </c>
      <c r="G83" s="287">
        <v>43070</v>
      </c>
      <c r="H83" s="694"/>
      <c r="I83" s="287"/>
      <c r="J83" s="695"/>
      <c r="K83" s="699"/>
      <c r="L83" s="699"/>
      <c r="M83" s="316"/>
    </row>
    <row r="84" spans="1:13" x14ac:dyDescent="0.25">
      <c r="A84" s="89">
        <v>77</v>
      </c>
      <c r="B84" s="416" t="s">
        <v>302</v>
      </c>
      <c r="C84" s="417" t="s">
        <v>210</v>
      </c>
      <c r="D84" s="373">
        <v>66.8</v>
      </c>
      <c r="E84" s="287">
        <v>42491</v>
      </c>
      <c r="F84" s="694">
        <v>46.5</v>
      </c>
      <c r="G84" s="287">
        <v>43132</v>
      </c>
      <c r="H84" s="694"/>
      <c r="I84" s="287"/>
      <c r="J84" s="695"/>
      <c r="K84" s="699"/>
      <c r="L84" s="699"/>
      <c r="M84" s="316"/>
    </row>
    <row r="85" spans="1:13" x14ac:dyDescent="0.25">
      <c r="A85" s="89">
        <v>78</v>
      </c>
      <c r="B85" s="416" t="s">
        <v>303</v>
      </c>
      <c r="C85" s="417" t="s">
        <v>220</v>
      </c>
      <c r="D85" s="373">
        <v>62.9</v>
      </c>
      <c r="E85" s="287">
        <v>42461</v>
      </c>
      <c r="F85" s="694">
        <v>72.099999999999994</v>
      </c>
      <c r="G85" s="287">
        <v>42767</v>
      </c>
      <c r="H85" s="694">
        <v>80.400000000000006</v>
      </c>
      <c r="I85" s="287">
        <v>42979</v>
      </c>
      <c r="J85" s="695">
        <v>71.400000000000006</v>
      </c>
      <c r="K85" s="700">
        <v>43313</v>
      </c>
      <c r="L85" s="699"/>
      <c r="M85" s="316"/>
    </row>
    <row r="86" spans="1:13" x14ac:dyDescent="0.25">
      <c r="A86" s="89">
        <v>79</v>
      </c>
      <c r="B86" s="416" t="s">
        <v>498</v>
      </c>
      <c r="C86" s="417" t="s">
        <v>207</v>
      </c>
      <c r="D86" s="373">
        <v>6.7</v>
      </c>
      <c r="E86" s="287">
        <v>42430</v>
      </c>
      <c r="F86" s="694">
        <v>6.7</v>
      </c>
      <c r="G86" s="287">
        <v>42705</v>
      </c>
      <c r="H86" s="694"/>
      <c r="I86" s="287"/>
      <c r="J86" s="695"/>
      <c r="K86" s="699"/>
      <c r="L86" s="699"/>
      <c r="M86" s="316"/>
    </row>
    <row r="87" spans="1:13" x14ac:dyDescent="0.25">
      <c r="A87" s="89">
        <v>80</v>
      </c>
      <c r="B87" s="416" t="s">
        <v>305</v>
      </c>
      <c r="C87" s="417" t="s">
        <v>217</v>
      </c>
      <c r="D87" s="373">
        <v>43.3</v>
      </c>
      <c r="E87" s="287">
        <v>43132</v>
      </c>
      <c r="F87" s="694"/>
      <c r="G87" s="287"/>
      <c r="H87" s="694"/>
      <c r="I87" s="287"/>
      <c r="J87" s="695"/>
      <c r="K87" s="699"/>
      <c r="L87" s="699"/>
      <c r="M87" s="316"/>
    </row>
    <row r="88" spans="1:13" x14ac:dyDescent="0.25">
      <c r="A88" s="89">
        <v>81</v>
      </c>
      <c r="B88" s="416" t="s">
        <v>629</v>
      </c>
      <c r="C88" s="417" t="s">
        <v>212</v>
      </c>
      <c r="D88" s="373">
        <v>18.600000000000001</v>
      </c>
      <c r="E88" s="287">
        <v>42675</v>
      </c>
      <c r="F88" s="694"/>
      <c r="G88" s="287"/>
      <c r="H88" s="694"/>
      <c r="I88" s="287"/>
      <c r="J88" s="695"/>
      <c r="K88" s="699"/>
      <c r="L88" s="699"/>
      <c r="M88" s="316"/>
    </row>
    <row r="89" spans="1:13" x14ac:dyDescent="0.25">
      <c r="A89" s="89">
        <v>82</v>
      </c>
      <c r="B89" s="416" t="s">
        <v>817</v>
      </c>
      <c r="C89" s="417" t="s">
        <v>835</v>
      </c>
      <c r="D89" s="373">
        <v>12.7</v>
      </c>
      <c r="E89" s="287">
        <v>43132</v>
      </c>
      <c r="F89" s="694"/>
      <c r="G89" s="287"/>
      <c r="H89" s="694"/>
      <c r="I89" s="287"/>
      <c r="J89" s="695"/>
      <c r="K89" s="699"/>
      <c r="L89" s="699"/>
      <c r="M89" s="316"/>
    </row>
    <row r="90" spans="1:13" x14ac:dyDescent="0.25">
      <c r="A90" s="89">
        <v>83</v>
      </c>
      <c r="B90" s="416" t="s">
        <v>608</v>
      </c>
      <c r="C90" s="417" t="s">
        <v>237</v>
      </c>
      <c r="D90" s="373">
        <v>47.1</v>
      </c>
      <c r="E90" s="287">
        <v>42522</v>
      </c>
      <c r="F90" s="694"/>
      <c r="G90" s="287"/>
      <c r="H90" s="694"/>
      <c r="I90" s="287"/>
      <c r="J90" s="695"/>
      <c r="K90" s="699"/>
      <c r="L90" s="699"/>
      <c r="M90" s="316"/>
    </row>
    <row r="91" spans="1:13" x14ac:dyDescent="0.25">
      <c r="A91" s="89">
        <v>84</v>
      </c>
      <c r="B91" s="416" t="s">
        <v>310</v>
      </c>
      <c r="C91" s="417" t="s">
        <v>210</v>
      </c>
      <c r="D91" s="373">
        <v>11</v>
      </c>
      <c r="E91" s="287">
        <v>42491</v>
      </c>
      <c r="F91" s="694"/>
      <c r="G91" s="287"/>
      <c r="H91" s="694"/>
      <c r="I91" s="287"/>
      <c r="J91" s="695"/>
      <c r="K91" s="699"/>
      <c r="L91" s="699"/>
      <c r="M91" s="316"/>
    </row>
    <row r="92" spans="1:13" x14ac:dyDescent="0.25">
      <c r="A92" s="89">
        <v>85</v>
      </c>
      <c r="B92" s="416" t="s">
        <v>466</v>
      </c>
      <c r="C92" s="417" t="s">
        <v>212</v>
      </c>
      <c r="D92" s="373">
        <v>30.2</v>
      </c>
      <c r="E92" s="287">
        <v>42675</v>
      </c>
      <c r="F92" s="694"/>
      <c r="G92" s="287"/>
      <c r="H92" s="694"/>
      <c r="I92" s="287"/>
      <c r="J92" s="695"/>
      <c r="K92" s="699"/>
      <c r="L92" s="699"/>
      <c r="M92" s="316"/>
    </row>
    <row r="93" spans="1:13" x14ac:dyDescent="0.25">
      <c r="A93" s="89">
        <v>86</v>
      </c>
      <c r="B93" s="416" t="s">
        <v>467</v>
      </c>
      <c r="C93" s="417" t="s">
        <v>220</v>
      </c>
      <c r="D93" s="373">
        <v>18.2</v>
      </c>
      <c r="E93" s="287">
        <v>42736</v>
      </c>
      <c r="F93" s="694">
        <v>5.2</v>
      </c>
      <c r="G93" s="287">
        <v>42979</v>
      </c>
      <c r="H93" s="694">
        <v>11.7</v>
      </c>
      <c r="I93" s="287">
        <v>43313</v>
      </c>
      <c r="J93" s="695"/>
      <c r="K93" s="699"/>
      <c r="L93" s="699"/>
      <c r="M93" s="316"/>
    </row>
    <row r="94" spans="1:13" x14ac:dyDescent="0.25">
      <c r="A94" s="89">
        <v>87</v>
      </c>
      <c r="B94" s="416" t="s">
        <v>312</v>
      </c>
      <c r="C94" s="417" t="s">
        <v>231</v>
      </c>
      <c r="D94" s="373">
        <v>0</v>
      </c>
      <c r="E94" s="287">
        <v>42675</v>
      </c>
      <c r="F94" s="694"/>
      <c r="G94" s="287"/>
      <c r="H94" s="694"/>
      <c r="I94" s="287"/>
      <c r="J94" s="695"/>
      <c r="K94" s="699"/>
      <c r="L94" s="699"/>
      <c r="M94" s="316"/>
    </row>
    <row r="95" spans="1:13" x14ac:dyDescent="0.25">
      <c r="A95" s="89">
        <v>88</v>
      </c>
      <c r="B95" s="416" t="s">
        <v>545</v>
      </c>
      <c r="C95" s="417" t="s">
        <v>220</v>
      </c>
      <c r="D95" s="373">
        <v>12.2</v>
      </c>
      <c r="E95" s="287">
        <v>42461</v>
      </c>
      <c r="F95" s="694">
        <v>17.5</v>
      </c>
      <c r="G95" s="287">
        <v>42767</v>
      </c>
      <c r="H95" s="694">
        <v>23.4</v>
      </c>
      <c r="I95" s="287">
        <v>42979</v>
      </c>
      <c r="J95" s="695">
        <v>88.4</v>
      </c>
      <c r="K95" s="700">
        <v>43313</v>
      </c>
      <c r="L95" s="699"/>
      <c r="M95" s="316"/>
    </row>
    <row r="96" spans="1:13" x14ac:dyDescent="0.25">
      <c r="A96" s="89">
        <v>89</v>
      </c>
      <c r="B96" s="416" t="s">
        <v>314</v>
      </c>
      <c r="C96" s="417" t="s">
        <v>207</v>
      </c>
      <c r="D96" s="373">
        <v>0</v>
      </c>
      <c r="E96" s="287">
        <v>42430</v>
      </c>
      <c r="F96" s="694"/>
      <c r="G96" s="287"/>
      <c r="H96" s="694"/>
      <c r="I96" s="287"/>
      <c r="J96" s="695"/>
      <c r="K96" s="699"/>
      <c r="L96" s="699"/>
      <c r="M96" s="316"/>
    </row>
    <row r="97" spans="1:13" x14ac:dyDescent="0.25">
      <c r="A97" s="89">
        <v>90</v>
      </c>
      <c r="B97" s="416" t="s">
        <v>846</v>
      </c>
      <c r="C97" s="417" t="s">
        <v>851</v>
      </c>
      <c r="D97" s="373">
        <v>17.5</v>
      </c>
      <c r="E97" s="287">
        <v>43191</v>
      </c>
      <c r="F97" s="694"/>
      <c r="G97" s="287"/>
      <c r="H97" s="694"/>
      <c r="I97" s="287"/>
      <c r="J97" s="695"/>
      <c r="K97" s="699"/>
      <c r="L97" s="699"/>
      <c r="M97" s="316"/>
    </row>
    <row r="98" spans="1:13" x14ac:dyDescent="0.25">
      <c r="A98" s="89">
        <v>91</v>
      </c>
      <c r="B98" s="416" t="s">
        <v>315</v>
      </c>
      <c r="C98" s="417" t="s">
        <v>207</v>
      </c>
      <c r="D98" s="373">
        <v>3</v>
      </c>
      <c r="E98" s="287">
        <v>42430</v>
      </c>
      <c r="F98" s="694">
        <v>3.5</v>
      </c>
      <c r="G98" s="287">
        <v>42705</v>
      </c>
      <c r="H98" s="694"/>
      <c r="I98" s="287"/>
      <c r="J98" s="695"/>
      <c r="K98" s="699"/>
      <c r="L98" s="699"/>
      <c r="M98" s="316"/>
    </row>
    <row r="99" spans="1:13" x14ac:dyDescent="0.25">
      <c r="A99" s="89">
        <v>92</v>
      </c>
      <c r="B99" s="416" t="s">
        <v>469</v>
      </c>
      <c r="C99" s="417" t="s">
        <v>210</v>
      </c>
      <c r="D99" s="373">
        <v>12.1</v>
      </c>
      <c r="E99" s="287">
        <v>42461</v>
      </c>
      <c r="F99" s="694"/>
      <c r="G99" s="287"/>
      <c r="H99" s="694"/>
      <c r="I99" s="287"/>
      <c r="J99" s="695"/>
      <c r="K99" s="699"/>
      <c r="L99" s="699"/>
      <c r="M99" s="316"/>
    </row>
    <row r="100" spans="1:13" x14ac:dyDescent="0.25">
      <c r="A100" s="89">
        <v>93</v>
      </c>
      <c r="B100" s="416" t="s">
        <v>316</v>
      </c>
      <c r="C100" s="417" t="s">
        <v>210</v>
      </c>
      <c r="D100" s="373">
        <v>10.8</v>
      </c>
      <c r="E100" s="287">
        <v>42491</v>
      </c>
      <c r="F100" s="694"/>
      <c r="G100" s="287"/>
      <c r="H100" s="694"/>
      <c r="I100" s="287"/>
      <c r="J100" s="695"/>
      <c r="K100" s="699"/>
      <c r="L100" s="699"/>
      <c r="M100" s="316"/>
    </row>
    <row r="101" spans="1:13" x14ac:dyDescent="0.25">
      <c r="A101" s="89">
        <v>94</v>
      </c>
      <c r="B101" s="416" t="s">
        <v>552</v>
      </c>
      <c r="C101" s="417" t="s">
        <v>220</v>
      </c>
      <c r="D101" s="373">
        <v>71.7</v>
      </c>
      <c r="E101" s="287">
        <v>42461</v>
      </c>
      <c r="F101" s="694">
        <v>98.1</v>
      </c>
      <c r="G101" s="287">
        <v>42767</v>
      </c>
      <c r="H101" s="694">
        <v>97.9</v>
      </c>
      <c r="I101" s="287">
        <v>43009</v>
      </c>
      <c r="J101" s="695">
        <v>100</v>
      </c>
      <c r="K101" s="700">
        <v>43252</v>
      </c>
      <c r="L101" s="699"/>
      <c r="M101" s="316"/>
    </row>
    <row r="102" spans="1:13" x14ac:dyDescent="0.25">
      <c r="A102" s="89"/>
      <c r="B102" s="307" t="s">
        <v>309</v>
      </c>
      <c r="C102" s="693" t="s">
        <v>220</v>
      </c>
      <c r="D102" s="373">
        <v>38.200000000000003</v>
      </c>
      <c r="E102" s="287">
        <v>43313</v>
      </c>
      <c r="F102" s="694"/>
      <c r="G102" s="287"/>
      <c r="H102" s="694"/>
      <c r="I102" s="287"/>
      <c r="J102" s="695"/>
      <c r="K102" s="699"/>
      <c r="L102" s="699"/>
      <c r="M102" s="316"/>
    </row>
    <row r="103" spans="1:13" x14ac:dyDescent="0.25">
      <c r="A103" s="89">
        <v>95</v>
      </c>
      <c r="B103" s="416" t="s">
        <v>577</v>
      </c>
      <c r="C103" s="417" t="s">
        <v>220</v>
      </c>
      <c r="D103" s="373">
        <v>26.3</v>
      </c>
      <c r="E103" s="287">
        <v>42461</v>
      </c>
      <c r="F103" s="694">
        <v>15.8</v>
      </c>
      <c r="G103" s="287">
        <v>42767</v>
      </c>
      <c r="H103" s="694">
        <v>67.7</v>
      </c>
      <c r="I103" s="287">
        <v>42979</v>
      </c>
      <c r="J103" s="702">
        <v>74.599999999999994</v>
      </c>
      <c r="K103" s="700">
        <v>43313</v>
      </c>
      <c r="L103" s="699"/>
      <c r="M103" s="316"/>
    </row>
    <row r="104" spans="1:13" x14ac:dyDescent="0.25">
      <c r="A104" s="89">
        <v>96</v>
      </c>
      <c r="B104" s="416" t="s">
        <v>718</v>
      </c>
      <c r="C104" s="417" t="s">
        <v>708</v>
      </c>
      <c r="D104" s="373">
        <v>36.799999999999997</v>
      </c>
      <c r="E104" s="287">
        <v>42917</v>
      </c>
      <c r="F104" s="694">
        <v>26.4</v>
      </c>
      <c r="G104" s="287">
        <v>43132</v>
      </c>
      <c r="H104" s="694"/>
      <c r="I104" s="287"/>
      <c r="J104" s="695"/>
      <c r="K104" s="699"/>
      <c r="L104" s="699"/>
      <c r="M104" s="316"/>
    </row>
    <row r="105" spans="1:13" x14ac:dyDescent="0.25">
      <c r="A105" s="89">
        <v>97</v>
      </c>
      <c r="B105" s="416" t="s">
        <v>324</v>
      </c>
      <c r="C105" s="417" t="s">
        <v>220</v>
      </c>
      <c r="D105" s="373">
        <v>27.3</v>
      </c>
      <c r="E105" s="287">
        <v>42736</v>
      </c>
      <c r="F105" s="694">
        <v>13.6</v>
      </c>
      <c r="G105" s="287">
        <v>42979</v>
      </c>
      <c r="H105" s="694"/>
      <c r="I105" s="287"/>
      <c r="J105" s="695"/>
      <c r="K105" s="699"/>
      <c r="L105" s="699"/>
      <c r="M105" s="316"/>
    </row>
    <row r="106" spans="1:13" x14ac:dyDescent="0.25">
      <c r="A106" s="89">
        <v>98</v>
      </c>
      <c r="B106" s="513" t="s">
        <v>325</v>
      </c>
      <c r="C106" s="417" t="s">
        <v>207</v>
      </c>
      <c r="D106" s="373">
        <v>5.8</v>
      </c>
      <c r="E106" s="287">
        <v>42461</v>
      </c>
      <c r="F106" s="694">
        <v>5.2</v>
      </c>
      <c r="G106" s="287">
        <v>42705</v>
      </c>
      <c r="H106" s="694">
        <v>3.7</v>
      </c>
      <c r="I106" s="287">
        <v>42948</v>
      </c>
      <c r="J106" s="695"/>
      <c r="K106" s="699"/>
      <c r="L106" s="699"/>
      <c r="M106" s="316"/>
    </row>
    <row r="107" spans="1:13" x14ac:dyDescent="0.25">
      <c r="A107" s="89">
        <v>99</v>
      </c>
      <c r="B107" s="513" t="s">
        <v>326</v>
      </c>
      <c r="C107" s="417" t="s">
        <v>207</v>
      </c>
      <c r="D107" s="373">
        <v>5.9</v>
      </c>
      <c r="E107" s="287">
        <v>42430</v>
      </c>
      <c r="F107" s="694"/>
      <c r="G107" s="287"/>
      <c r="H107" s="694"/>
      <c r="I107" s="287"/>
      <c r="J107" s="695"/>
      <c r="K107" s="699"/>
      <c r="L107" s="699"/>
      <c r="M107" s="316"/>
    </row>
    <row r="108" spans="1:13" x14ac:dyDescent="0.25">
      <c r="A108" s="89">
        <v>100</v>
      </c>
      <c r="B108" s="513" t="s">
        <v>546</v>
      </c>
      <c r="C108" s="417" t="s">
        <v>220</v>
      </c>
      <c r="D108" s="373">
        <v>33.799999999999997</v>
      </c>
      <c r="E108" s="287">
        <v>42461</v>
      </c>
      <c r="F108" s="694">
        <v>64.900000000000006</v>
      </c>
      <c r="G108" s="287">
        <v>42767</v>
      </c>
      <c r="H108" s="694">
        <v>37.6</v>
      </c>
      <c r="I108" s="287">
        <v>42979</v>
      </c>
      <c r="J108" s="695">
        <v>34.799999999999997</v>
      </c>
      <c r="K108" s="700">
        <v>43313</v>
      </c>
      <c r="L108" s="699"/>
      <c r="M108" s="316"/>
    </row>
    <row r="109" spans="1:13" x14ac:dyDescent="0.25">
      <c r="A109" s="89">
        <v>101</v>
      </c>
      <c r="B109" s="513" t="s">
        <v>825</v>
      </c>
      <c r="C109" s="417" t="s">
        <v>227</v>
      </c>
      <c r="D109" s="373">
        <v>29.3</v>
      </c>
      <c r="E109" s="287">
        <v>43132</v>
      </c>
      <c r="F109" s="694"/>
      <c r="G109" s="287"/>
      <c r="H109" s="694"/>
      <c r="I109" s="287"/>
      <c r="J109" s="695"/>
      <c r="K109" s="699"/>
      <c r="L109" s="699"/>
      <c r="M109" s="316"/>
    </row>
    <row r="110" spans="1:13" x14ac:dyDescent="0.25">
      <c r="A110" s="89">
        <v>102</v>
      </c>
      <c r="B110" s="513" t="s">
        <v>332</v>
      </c>
      <c r="C110" s="417" t="s">
        <v>647</v>
      </c>
      <c r="D110" s="373">
        <v>18.899999999999999</v>
      </c>
      <c r="E110" s="287">
        <v>42736</v>
      </c>
      <c r="F110" s="694"/>
      <c r="G110" s="287"/>
      <c r="H110" s="694"/>
      <c r="I110" s="287"/>
      <c r="J110" s="695"/>
      <c r="K110" s="699"/>
      <c r="L110" s="699"/>
      <c r="M110" s="316"/>
    </row>
    <row r="111" spans="1:13" x14ac:dyDescent="0.25">
      <c r="A111" s="89">
        <v>103</v>
      </c>
      <c r="B111" s="513" t="s">
        <v>638</v>
      </c>
      <c r="C111" s="417" t="s">
        <v>212</v>
      </c>
      <c r="D111" s="373">
        <v>0</v>
      </c>
      <c r="E111" s="287">
        <v>42675</v>
      </c>
      <c r="F111" s="694"/>
      <c r="G111" s="287"/>
      <c r="H111" s="694"/>
      <c r="I111" s="287"/>
      <c r="J111" s="695"/>
      <c r="K111" s="699"/>
      <c r="L111" s="699"/>
      <c r="M111" s="316"/>
    </row>
    <row r="112" spans="1:13" x14ac:dyDescent="0.25">
      <c r="A112" s="89">
        <v>104</v>
      </c>
      <c r="B112" s="513" t="s">
        <v>678</v>
      </c>
      <c r="C112" s="417" t="s">
        <v>207</v>
      </c>
      <c r="D112" s="373">
        <v>2.2000000000000002</v>
      </c>
      <c r="E112" s="287">
        <v>42705</v>
      </c>
      <c r="F112" s="694"/>
      <c r="G112" s="287"/>
      <c r="H112" s="694"/>
      <c r="I112" s="287"/>
      <c r="J112" s="695"/>
      <c r="K112" s="699"/>
      <c r="L112" s="699"/>
      <c r="M112" s="316"/>
    </row>
    <row r="113" spans="1:13" x14ac:dyDescent="0.25">
      <c r="A113" s="89">
        <v>105</v>
      </c>
      <c r="B113" s="513" t="s">
        <v>677</v>
      </c>
      <c r="C113" s="417" t="s">
        <v>207</v>
      </c>
      <c r="D113" s="373">
        <v>2.9</v>
      </c>
      <c r="E113" s="287">
        <v>42430</v>
      </c>
      <c r="F113" s="694">
        <v>6.6</v>
      </c>
      <c r="G113" s="287">
        <v>42705</v>
      </c>
      <c r="H113" s="694">
        <v>5.2</v>
      </c>
      <c r="I113" s="287">
        <v>42948</v>
      </c>
      <c r="J113" s="695"/>
      <c r="K113" s="699"/>
      <c r="L113" s="699"/>
      <c r="M113" s="316"/>
    </row>
    <row r="114" spans="1:13" x14ac:dyDescent="0.25">
      <c r="A114" s="89">
        <v>106</v>
      </c>
      <c r="B114" s="416" t="s">
        <v>337</v>
      </c>
      <c r="C114" s="417" t="s">
        <v>207</v>
      </c>
      <c r="D114" s="373">
        <v>2.2000000000000002</v>
      </c>
      <c r="E114" s="287">
        <v>42461</v>
      </c>
      <c r="F114" s="694">
        <v>4.0999999999999996</v>
      </c>
      <c r="G114" s="287">
        <v>42705</v>
      </c>
      <c r="H114" s="694">
        <v>3.7</v>
      </c>
      <c r="I114" s="287">
        <v>43040</v>
      </c>
      <c r="J114" s="695"/>
      <c r="K114" s="699"/>
      <c r="L114" s="699"/>
      <c r="M114" s="316"/>
    </row>
    <row r="115" spans="1:13" x14ac:dyDescent="0.25">
      <c r="A115" s="89">
        <v>107</v>
      </c>
      <c r="B115" s="416" t="s">
        <v>548</v>
      </c>
      <c r="C115" s="417" t="s">
        <v>220</v>
      </c>
      <c r="D115" s="373">
        <v>98.2</v>
      </c>
      <c r="E115" s="287">
        <v>42461</v>
      </c>
      <c r="F115" s="694">
        <v>98.7</v>
      </c>
      <c r="G115" s="287">
        <v>42705</v>
      </c>
      <c r="H115" s="694">
        <v>97.9</v>
      </c>
      <c r="I115" s="287">
        <v>43009</v>
      </c>
      <c r="J115" s="695">
        <v>99.7</v>
      </c>
      <c r="K115" s="700">
        <v>43313</v>
      </c>
      <c r="L115" s="699"/>
      <c r="M115" s="316"/>
    </row>
    <row r="116" spans="1:13" x14ac:dyDescent="0.25">
      <c r="A116" s="89">
        <v>108</v>
      </c>
      <c r="B116" s="416" t="s">
        <v>760</v>
      </c>
      <c r="C116" s="417" t="s">
        <v>207</v>
      </c>
      <c r="D116" s="373">
        <v>1.8</v>
      </c>
      <c r="E116" s="287">
        <v>42979</v>
      </c>
      <c r="F116" s="694"/>
      <c r="G116" s="287"/>
      <c r="H116" s="694"/>
      <c r="I116" s="287"/>
      <c r="J116" s="695"/>
      <c r="K116" s="699"/>
      <c r="L116" s="699"/>
      <c r="M116" s="316"/>
    </row>
    <row r="117" spans="1:13" x14ac:dyDescent="0.25">
      <c r="A117" s="89">
        <v>109</v>
      </c>
      <c r="B117" s="416" t="s">
        <v>341</v>
      </c>
      <c r="C117" s="417" t="s">
        <v>218</v>
      </c>
      <c r="D117" s="373">
        <v>12.9</v>
      </c>
      <c r="E117" s="287">
        <v>42491</v>
      </c>
      <c r="F117" s="694">
        <v>7.7</v>
      </c>
      <c r="G117" s="287">
        <v>43132</v>
      </c>
      <c r="H117" s="694"/>
      <c r="I117" s="287"/>
      <c r="J117" s="695"/>
      <c r="K117" s="699"/>
      <c r="L117" s="699"/>
      <c r="M117" s="316"/>
    </row>
    <row r="118" spans="1:13" x14ac:dyDescent="0.25">
      <c r="A118" s="89">
        <v>110</v>
      </c>
      <c r="B118" s="416" t="s">
        <v>600</v>
      </c>
      <c r="C118" s="417" t="s">
        <v>210</v>
      </c>
      <c r="D118" s="373">
        <v>13.6</v>
      </c>
      <c r="E118" s="287">
        <v>42522</v>
      </c>
      <c r="F118" s="694"/>
      <c r="G118" s="287"/>
      <c r="H118" s="694"/>
      <c r="I118" s="287"/>
      <c r="J118" s="695"/>
      <c r="K118" s="699"/>
      <c r="L118" s="699"/>
      <c r="M118" s="316"/>
    </row>
    <row r="119" spans="1:13" x14ac:dyDescent="0.25">
      <c r="A119" s="89">
        <v>111</v>
      </c>
      <c r="B119" s="416" t="s">
        <v>343</v>
      </c>
      <c r="C119" s="417" t="s">
        <v>647</v>
      </c>
      <c r="D119" s="373">
        <v>30.5</v>
      </c>
      <c r="E119" s="287">
        <v>42736</v>
      </c>
      <c r="F119" s="694">
        <v>54.8</v>
      </c>
      <c r="G119" s="287">
        <v>43132</v>
      </c>
      <c r="H119" s="694"/>
      <c r="I119" s="287"/>
      <c r="J119" s="695"/>
      <c r="K119" s="699"/>
      <c r="L119" s="699"/>
      <c r="M119" s="316"/>
    </row>
    <row r="120" spans="1:13" x14ac:dyDescent="0.25">
      <c r="A120" s="89">
        <v>112</v>
      </c>
      <c r="B120" s="416" t="s">
        <v>583</v>
      </c>
      <c r="C120" s="417" t="s">
        <v>220</v>
      </c>
      <c r="D120" s="373">
        <v>1.9</v>
      </c>
      <c r="E120" s="287">
        <v>42461</v>
      </c>
      <c r="F120" s="694">
        <v>14.1</v>
      </c>
      <c r="G120" s="287">
        <v>42767</v>
      </c>
      <c r="H120" s="694">
        <v>7.3</v>
      </c>
      <c r="I120" s="287">
        <v>42979</v>
      </c>
      <c r="J120" s="695">
        <v>8.3000000000000007</v>
      </c>
      <c r="K120" s="700">
        <v>43313</v>
      </c>
      <c r="L120" s="699"/>
      <c r="M120" s="316"/>
    </row>
    <row r="121" spans="1:13" x14ac:dyDescent="0.25">
      <c r="A121" s="89">
        <v>113</v>
      </c>
      <c r="B121" s="416" t="s">
        <v>344</v>
      </c>
      <c r="C121" s="417" t="s">
        <v>220</v>
      </c>
      <c r="D121" s="373">
        <v>28.5</v>
      </c>
      <c r="E121" s="287">
        <v>42461</v>
      </c>
      <c r="F121" s="694">
        <v>37.5</v>
      </c>
      <c r="G121" s="287">
        <v>42736</v>
      </c>
      <c r="H121" s="694">
        <v>77.3</v>
      </c>
      <c r="I121" s="287">
        <v>42979</v>
      </c>
      <c r="J121" s="695">
        <v>44.5</v>
      </c>
      <c r="K121" s="700">
        <v>43313</v>
      </c>
      <c r="L121" s="699"/>
      <c r="M121" s="316"/>
    </row>
    <row r="122" spans="1:13" x14ac:dyDescent="0.25">
      <c r="A122" s="89">
        <v>114</v>
      </c>
      <c r="B122" s="416" t="s">
        <v>348</v>
      </c>
      <c r="C122" s="417" t="s">
        <v>220</v>
      </c>
      <c r="D122" s="373">
        <v>86.9</v>
      </c>
      <c r="E122" s="287">
        <v>42736</v>
      </c>
      <c r="F122" s="694">
        <v>82.2</v>
      </c>
      <c r="G122" s="287">
        <v>43040</v>
      </c>
      <c r="H122" s="694">
        <v>56.6</v>
      </c>
      <c r="I122" s="287">
        <v>43313</v>
      </c>
      <c r="J122" s="695"/>
      <c r="K122" s="699"/>
      <c r="L122" s="699"/>
      <c r="M122" s="316"/>
    </row>
    <row r="123" spans="1:13" x14ac:dyDescent="0.25">
      <c r="A123" s="89">
        <v>115</v>
      </c>
      <c r="B123" s="416" t="s">
        <v>814</v>
      </c>
      <c r="C123" s="417" t="s">
        <v>828</v>
      </c>
      <c r="D123" s="373">
        <v>33.700000000000003</v>
      </c>
      <c r="E123" s="287">
        <v>43132</v>
      </c>
      <c r="F123" s="694"/>
      <c r="G123" s="287"/>
      <c r="H123" s="694"/>
      <c r="I123" s="287"/>
      <c r="J123" s="695"/>
      <c r="K123" s="699"/>
      <c r="L123" s="699"/>
      <c r="M123" s="316"/>
    </row>
    <row r="124" spans="1:13" x14ac:dyDescent="0.25">
      <c r="A124" s="89">
        <v>116</v>
      </c>
      <c r="B124" s="416" t="s">
        <v>612</v>
      </c>
      <c r="C124" s="417" t="s">
        <v>254</v>
      </c>
      <c r="D124" s="373">
        <v>16.399999999999999</v>
      </c>
      <c r="E124" s="287">
        <v>42583</v>
      </c>
      <c r="F124" s="694"/>
      <c r="G124" s="287"/>
      <c r="H124" s="694"/>
      <c r="I124" s="287"/>
      <c r="J124" s="695"/>
      <c r="K124" s="699"/>
      <c r="L124" s="699"/>
      <c r="M124" s="316"/>
    </row>
    <row r="125" spans="1:13" x14ac:dyDescent="0.25">
      <c r="A125" s="89">
        <v>117</v>
      </c>
      <c r="B125" s="416" t="s">
        <v>349</v>
      </c>
      <c r="C125" s="417" t="s">
        <v>254</v>
      </c>
      <c r="D125" s="373">
        <v>17.600000000000001</v>
      </c>
      <c r="E125" s="287">
        <v>42583</v>
      </c>
      <c r="F125" s="694">
        <v>41.9</v>
      </c>
      <c r="G125" s="287">
        <v>43070</v>
      </c>
      <c r="H125" s="694"/>
      <c r="I125" s="287"/>
      <c r="J125" s="695"/>
      <c r="K125" s="699"/>
      <c r="L125" s="699"/>
      <c r="M125" s="316"/>
    </row>
    <row r="126" spans="1:13" x14ac:dyDescent="0.25">
      <c r="A126" s="89">
        <v>118</v>
      </c>
      <c r="B126" s="416" t="s">
        <v>824</v>
      </c>
      <c r="C126" s="417" t="s">
        <v>833</v>
      </c>
      <c r="D126" s="373">
        <v>25.1</v>
      </c>
      <c r="E126" s="287">
        <v>43132</v>
      </c>
      <c r="F126" s="694"/>
      <c r="G126" s="287"/>
      <c r="H126" s="694"/>
      <c r="I126" s="287"/>
      <c r="J126" s="695"/>
      <c r="K126" s="699"/>
      <c r="L126" s="699"/>
      <c r="M126" s="316"/>
    </row>
    <row r="127" spans="1:13" x14ac:dyDescent="0.25">
      <c r="A127" s="89">
        <v>119</v>
      </c>
      <c r="B127" s="416" t="s">
        <v>816</v>
      </c>
      <c r="C127" s="417" t="s">
        <v>234</v>
      </c>
      <c r="D127" s="373">
        <v>50.1</v>
      </c>
      <c r="E127" s="287">
        <v>43132</v>
      </c>
      <c r="F127" s="694"/>
      <c r="G127" s="287"/>
      <c r="H127" s="694"/>
      <c r="I127" s="287"/>
      <c r="J127" s="695"/>
      <c r="K127" s="699"/>
      <c r="L127" s="699"/>
      <c r="M127" s="316"/>
    </row>
    <row r="128" spans="1:13" x14ac:dyDescent="0.25">
      <c r="A128" s="89">
        <v>120</v>
      </c>
      <c r="B128" s="416" t="s">
        <v>352</v>
      </c>
      <c r="C128" s="417" t="s">
        <v>229</v>
      </c>
      <c r="D128" s="373">
        <v>13.5</v>
      </c>
      <c r="E128" s="287">
        <v>43132</v>
      </c>
      <c r="F128" s="694"/>
      <c r="G128" s="287"/>
      <c r="H128" s="694"/>
      <c r="I128" s="287"/>
      <c r="J128" s="695"/>
      <c r="K128" s="699"/>
      <c r="L128" s="699"/>
      <c r="M128" s="316"/>
    </row>
    <row r="129" spans="1:13" x14ac:dyDescent="0.25">
      <c r="A129" s="89">
        <v>121</v>
      </c>
      <c r="B129" s="416" t="s">
        <v>355</v>
      </c>
      <c r="C129" s="417" t="s">
        <v>207</v>
      </c>
      <c r="D129" s="373">
        <v>0.7</v>
      </c>
      <c r="E129" s="287">
        <v>42461</v>
      </c>
      <c r="F129" s="694">
        <v>5.8</v>
      </c>
      <c r="G129" s="287">
        <v>42705</v>
      </c>
      <c r="H129" s="694">
        <v>9.8000000000000007</v>
      </c>
      <c r="I129" s="287">
        <v>43040</v>
      </c>
      <c r="J129" s="695"/>
      <c r="K129" s="699"/>
      <c r="L129" s="699"/>
      <c r="M129" s="316"/>
    </row>
    <row r="130" spans="1:13" x14ac:dyDescent="0.25">
      <c r="A130" s="89">
        <v>122</v>
      </c>
      <c r="B130" s="416" t="s">
        <v>435</v>
      </c>
      <c r="C130" s="417" t="s">
        <v>445</v>
      </c>
      <c r="D130" s="373">
        <v>30</v>
      </c>
      <c r="E130" s="287">
        <v>43160</v>
      </c>
      <c r="F130" s="694"/>
      <c r="G130" s="287"/>
      <c r="H130" s="694"/>
      <c r="I130" s="287"/>
      <c r="J130" s="695"/>
      <c r="K130" s="699"/>
      <c r="L130" s="699"/>
      <c r="M130" s="316"/>
    </row>
    <row r="131" spans="1:13" x14ac:dyDescent="0.25">
      <c r="A131" s="89">
        <v>123</v>
      </c>
      <c r="B131" s="416" t="s">
        <v>356</v>
      </c>
      <c r="C131" s="417" t="s">
        <v>210</v>
      </c>
      <c r="D131" s="373">
        <v>10</v>
      </c>
      <c r="E131" s="287">
        <v>42522</v>
      </c>
      <c r="F131" s="694"/>
      <c r="G131" s="287"/>
      <c r="H131" s="694"/>
      <c r="I131" s="287"/>
      <c r="J131" s="695"/>
      <c r="K131" s="699"/>
      <c r="L131" s="699"/>
      <c r="M131" s="316"/>
    </row>
    <row r="132" spans="1:13" x14ac:dyDescent="0.25">
      <c r="A132" s="89">
        <v>124</v>
      </c>
      <c r="B132" s="416" t="s">
        <v>707</v>
      </c>
      <c r="C132" s="417" t="s">
        <v>708</v>
      </c>
      <c r="D132" s="373">
        <v>21</v>
      </c>
      <c r="E132" s="287">
        <v>42826</v>
      </c>
      <c r="F132" s="694">
        <v>14.1</v>
      </c>
      <c r="G132" s="287">
        <v>43132</v>
      </c>
      <c r="H132" s="694"/>
      <c r="I132" s="287"/>
      <c r="J132" s="695"/>
      <c r="K132" s="699"/>
      <c r="L132" s="699"/>
      <c r="M132" s="316"/>
    </row>
    <row r="133" spans="1:13" x14ac:dyDescent="0.25">
      <c r="A133" s="89">
        <v>125</v>
      </c>
      <c r="B133" s="416" t="s">
        <v>359</v>
      </c>
      <c r="C133" s="417" t="s">
        <v>220</v>
      </c>
      <c r="D133" s="373">
        <v>94.2</v>
      </c>
      <c r="E133" s="287">
        <v>42461</v>
      </c>
      <c r="F133" s="694">
        <v>99</v>
      </c>
      <c r="G133" s="287">
        <v>42767</v>
      </c>
      <c r="H133" s="694">
        <v>97.9</v>
      </c>
      <c r="I133" s="287">
        <v>43009</v>
      </c>
      <c r="J133" s="695">
        <v>100</v>
      </c>
      <c r="K133" s="700">
        <v>43313</v>
      </c>
      <c r="L133" s="699"/>
      <c r="M133" s="316"/>
    </row>
    <row r="134" spans="1:13" x14ac:dyDescent="0.25">
      <c r="A134" s="89">
        <v>126</v>
      </c>
      <c r="B134" s="416" t="s">
        <v>551</v>
      </c>
      <c r="C134" s="417" t="s">
        <v>220</v>
      </c>
      <c r="D134" s="373">
        <v>49.1</v>
      </c>
      <c r="E134" s="287">
        <v>42461</v>
      </c>
      <c r="F134" s="694">
        <v>85.1</v>
      </c>
      <c r="G134" s="287">
        <v>42767</v>
      </c>
      <c r="H134" s="694">
        <v>93.2</v>
      </c>
      <c r="I134" s="287">
        <v>43040</v>
      </c>
      <c r="J134" s="695">
        <v>78.7</v>
      </c>
      <c r="K134" s="700">
        <v>43313</v>
      </c>
      <c r="L134" s="699"/>
      <c r="M134" s="316"/>
    </row>
    <row r="135" spans="1:13" x14ac:dyDescent="0.25">
      <c r="A135" s="89">
        <v>127</v>
      </c>
      <c r="B135" s="416" t="s">
        <v>547</v>
      </c>
      <c r="C135" s="417" t="s">
        <v>220</v>
      </c>
      <c r="D135" s="373">
        <v>12.6</v>
      </c>
      <c r="E135" s="287">
        <v>42461</v>
      </c>
      <c r="F135" s="694">
        <v>80.3</v>
      </c>
      <c r="G135" s="287">
        <v>42767</v>
      </c>
      <c r="H135" s="694">
        <v>93.5</v>
      </c>
      <c r="I135" s="287">
        <v>43009</v>
      </c>
      <c r="J135" s="695">
        <v>87.4</v>
      </c>
      <c r="K135" s="700">
        <v>43313</v>
      </c>
      <c r="L135" s="699"/>
      <c r="M135" s="316"/>
    </row>
    <row r="136" spans="1:13" ht="16.5" thickBot="1" x14ac:dyDescent="0.3">
      <c r="A136" s="89">
        <v>128</v>
      </c>
      <c r="B136" s="643" t="s">
        <v>366</v>
      </c>
      <c r="C136" s="644" t="s">
        <v>207</v>
      </c>
      <c r="D136" s="650">
        <v>15.3</v>
      </c>
      <c r="E136" s="646">
        <v>42430</v>
      </c>
      <c r="F136" s="645">
        <v>7.5</v>
      </c>
      <c r="G136" s="646">
        <v>42705</v>
      </c>
      <c r="H136" s="645"/>
      <c r="I136" s="646"/>
      <c r="J136" s="647"/>
      <c r="K136" s="707"/>
      <c r="L136" s="707"/>
      <c r="M136" s="648"/>
    </row>
    <row r="137" spans="1:13" ht="5.25" customHeight="1" thickBot="1" x14ac:dyDescent="0.3">
      <c r="B137" s="92"/>
      <c r="C137" s="88"/>
      <c r="D137" s="88"/>
      <c r="E137" s="88"/>
      <c r="F137" s="88"/>
      <c r="G137" s="88"/>
      <c r="H137" s="88"/>
      <c r="I137" s="88"/>
      <c r="J137" s="640"/>
      <c r="K137" s="640"/>
      <c r="L137" s="711"/>
      <c r="M137" s="711"/>
    </row>
    <row r="138" spans="1:13" ht="16.5" thickBot="1" x14ac:dyDescent="0.3">
      <c r="B138" s="93" t="s">
        <v>368</v>
      </c>
      <c r="C138" s="651"/>
      <c r="D138" s="652">
        <f>AVERAGE(D8:D136)</f>
        <v>22.177519379844963</v>
      </c>
      <c r="E138" s="653"/>
      <c r="F138" s="654">
        <f>AVERAGE(F8:F136)</f>
        <v>32.316417910447754</v>
      </c>
      <c r="G138" s="653"/>
      <c r="H138" s="654">
        <f>AVERAGE(H8:H136)</f>
        <v>35.215422222222223</v>
      </c>
      <c r="I138" s="653"/>
      <c r="J138" s="654">
        <f>AVERAGE(J8:J136)</f>
        <v>55.246153846153838</v>
      </c>
      <c r="K138" s="708"/>
      <c r="L138" s="712"/>
      <c r="M138" s="713"/>
    </row>
    <row r="139" spans="1:13" x14ac:dyDescent="0.25">
      <c r="B139" s="94" t="s">
        <v>369</v>
      </c>
      <c r="C139" s="95" t="s">
        <v>871</v>
      </c>
      <c r="D139" s="88"/>
      <c r="E139" s="88"/>
      <c r="F139" s="88"/>
      <c r="H139" s="88"/>
    </row>
    <row r="140" spans="1:13" x14ac:dyDescent="0.25">
      <c r="B140" s="94"/>
      <c r="C140" s="95"/>
      <c r="D140" s="88"/>
      <c r="E140" s="88"/>
      <c r="F140" s="88"/>
      <c r="G140" s="88"/>
      <c r="H140" s="88"/>
      <c r="I140" s="88"/>
    </row>
    <row r="141" spans="1:13" x14ac:dyDescent="0.25">
      <c r="B141" s="94" t="s">
        <v>865</v>
      </c>
      <c r="C141" s="95"/>
      <c r="D141" s="714">
        <v>22.2</v>
      </c>
      <c r="E141" s="714"/>
      <c r="F141" s="714">
        <v>32.299999999999997</v>
      </c>
      <c r="G141" s="714"/>
      <c r="H141" s="714">
        <v>35.200000000000003</v>
      </c>
      <c r="I141" s="714"/>
      <c r="J141" s="714">
        <v>53.6</v>
      </c>
      <c r="K141" s="714"/>
      <c r="L141">
        <v>100</v>
      </c>
    </row>
    <row r="142" spans="1:13" x14ac:dyDescent="0.25">
      <c r="B142" s="94" t="s">
        <v>714</v>
      </c>
      <c r="C142" s="95"/>
      <c r="D142" s="308">
        <v>20.399999999999999</v>
      </c>
      <c r="E142" s="308"/>
      <c r="G142" s="308"/>
      <c r="H142" s="308"/>
      <c r="I142" s="308"/>
    </row>
    <row r="143" spans="1:13" x14ac:dyDescent="0.25">
      <c r="B143" s="94" t="s">
        <v>640</v>
      </c>
      <c r="C143" s="95"/>
      <c r="D143" s="265">
        <v>20.100000000000001</v>
      </c>
      <c r="E143" s="265"/>
      <c r="G143" s="265"/>
      <c r="H143" s="265"/>
      <c r="I143" s="265"/>
    </row>
    <row r="144" spans="1:13" x14ac:dyDescent="0.25">
      <c r="B144" s="94" t="s">
        <v>622</v>
      </c>
      <c r="C144" s="95"/>
      <c r="D144" s="230">
        <v>20.3</v>
      </c>
      <c r="E144" s="230"/>
      <c r="F144" s="230"/>
      <c r="G144" s="230"/>
      <c r="H144" s="230"/>
      <c r="I144" s="230"/>
    </row>
    <row r="145" spans="2:9" x14ac:dyDescent="0.25">
      <c r="B145" s="94" t="s">
        <v>578</v>
      </c>
      <c r="C145" s="95"/>
      <c r="D145" s="159">
        <v>20.9</v>
      </c>
      <c r="E145" s="159"/>
      <c r="F145" s="159"/>
      <c r="G145" s="159"/>
      <c r="H145" s="159"/>
      <c r="I145" s="159"/>
    </row>
    <row r="146" spans="2:9" x14ac:dyDescent="0.25">
      <c r="B146" s="94" t="s">
        <v>542</v>
      </c>
      <c r="C146" s="88"/>
      <c r="D146" s="96">
        <v>9.4</v>
      </c>
      <c r="E146" s="96"/>
      <c r="F146" s="96"/>
      <c r="G146" s="88"/>
      <c r="H146" s="88"/>
      <c r="I146" s="88"/>
    </row>
    <row r="147" spans="2:9" x14ac:dyDescent="0.25">
      <c r="C147" s="88"/>
      <c r="D147" s="88"/>
      <c r="E147" s="88"/>
      <c r="F147" s="88"/>
      <c r="G147" s="88"/>
      <c r="H147" s="88"/>
      <c r="I147" s="88"/>
    </row>
    <row r="148" spans="2:9" x14ac:dyDescent="0.25">
      <c r="C148" s="88"/>
      <c r="D148" s="88"/>
      <c r="E148" s="88"/>
      <c r="F148" s="88"/>
      <c r="G148" s="88"/>
      <c r="H148" s="88"/>
      <c r="I148" s="88"/>
    </row>
    <row r="149" spans="2:9" x14ac:dyDescent="0.25">
      <c r="B149" s="92" t="s">
        <v>827</v>
      </c>
      <c r="C149" s="88"/>
      <c r="E149" s="88"/>
      <c r="F149" s="88"/>
      <c r="G149" s="88"/>
      <c r="H149" s="88"/>
      <c r="I149" s="88"/>
    </row>
    <row r="150" spans="2:9" x14ac:dyDescent="0.25">
      <c r="C150" s="88"/>
      <c r="D150" s="88"/>
      <c r="E150" s="88"/>
      <c r="F150" s="88"/>
      <c r="G150" s="88"/>
      <c r="H150" s="88"/>
      <c r="I150" s="88"/>
    </row>
    <row r="151" spans="2:9" x14ac:dyDescent="0.25">
      <c r="C151" s="88"/>
      <c r="D151" s="88"/>
      <c r="E151" s="88"/>
      <c r="F151" s="88"/>
      <c r="G151" s="88"/>
      <c r="H151" s="88"/>
      <c r="I151" s="88"/>
    </row>
    <row r="152" spans="2:9" x14ac:dyDescent="0.25">
      <c r="C152" s="88"/>
      <c r="D152" s="88"/>
      <c r="E152" s="88"/>
      <c r="F152" s="88"/>
      <c r="G152" s="88"/>
      <c r="H152" s="88"/>
      <c r="I152" s="88"/>
    </row>
    <row r="153" spans="2:9" x14ac:dyDescent="0.25">
      <c r="C153" s="88"/>
      <c r="D153" s="88"/>
      <c r="E153" s="88"/>
      <c r="F153" s="88"/>
      <c r="G153" s="88"/>
      <c r="H153" s="88"/>
      <c r="I153" s="88"/>
    </row>
    <row r="154" spans="2:9" x14ac:dyDescent="0.25">
      <c r="C154" s="88"/>
      <c r="D154" s="88"/>
      <c r="E154" s="88"/>
      <c r="F154" s="88"/>
      <c r="G154" s="88"/>
      <c r="H154" s="88"/>
      <c r="I154" s="88"/>
    </row>
    <row r="155" spans="2:9" x14ac:dyDescent="0.25">
      <c r="C155" s="88"/>
      <c r="D155" s="88"/>
      <c r="E155" s="88"/>
      <c r="F155" s="88"/>
      <c r="G155" s="88"/>
      <c r="H155" s="88"/>
      <c r="I155" s="88"/>
    </row>
    <row r="156" spans="2:9" x14ac:dyDescent="0.25">
      <c r="C156" s="88"/>
      <c r="D156" s="88"/>
      <c r="E156" s="88"/>
      <c r="F156" s="88"/>
      <c r="G156" s="88"/>
      <c r="H156" s="88"/>
      <c r="I156" s="88"/>
    </row>
    <row r="157" spans="2:9" x14ac:dyDescent="0.25">
      <c r="C157" s="88"/>
      <c r="D157" s="88"/>
      <c r="E157" s="88"/>
      <c r="F157" s="88"/>
      <c r="G157" s="88"/>
      <c r="H157" s="88"/>
      <c r="I157" s="88"/>
    </row>
    <row r="158" spans="2:9" x14ac:dyDescent="0.25">
      <c r="C158" s="88"/>
      <c r="D158" s="88"/>
      <c r="E158" s="88"/>
      <c r="F158" s="88"/>
      <c r="G158" s="88"/>
      <c r="H158" s="88"/>
      <c r="I158" s="88"/>
    </row>
    <row r="159" spans="2:9" x14ac:dyDescent="0.25">
      <c r="C159" s="88"/>
      <c r="D159" s="88"/>
      <c r="E159" s="88"/>
      <c r="F159" s="88"/>
      <c r="G159" s="88"/>
      <c r="H159" s="88"/>
      <c r="I159" s="88"/>
    </row>
    <row r="160" spans="2:9" x14ac:dyDescent="0.25">
      <c r="C160" s="88"/>
      <c r="D160" s="88"/>
      <c r="E160" s="88"/>
      <c r="F160" s="88"/>
      <c r="G160" s="88"/>
      <c r="H160" s="88"/>
      <c r="I160" s="88"/>
    </row>
    <row r="161" spans="3:9" x14ac:dyDescent="0.25">
      <c r="C161" s="88"/>
      <c r="D161" s="88"/>
      <c r="E161" s="88"/>
      <c r="F161" s="88"/>
      <c r="G161" s="88"/>
      <c r="H161" s="88"/>
      <c r="I161" s="88"/>
    </row>
  </sheetData>
  <mergeCells count="11">
    <mergeCell ref="B4:M4"/>
    <mergeCell ref="B2:M2"/>
    <mergeCell ref="B3:M3"/>
    <mergeCell ref="J6:K6"/>
    <mergeCell ref="B5:B7"/>
    <mergeCell ref="C5:C7"/>
    <mergeCell ref="D6:E6"/>
    <mergeCell ref="F6:G6"/>
    <mergeCell ref="H6:I6"/>
    <mergeCell ref="D5:M5"/>
    <mergeCell ref="L6:M6"/>
  </mergeCells>
  <hyperlinks>
    <hyperlink ref="B4" r:id="rId1" display="www.cimtra.org.mx "/>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4"/>
  <sheetViews>
    <sheetView tabSelected="1" topLeftCell="A136" zoomScale="80" zoomScaleNormal="80" workbookViewId="0">
      <pane xSplit="11025" ySplit="1980" topLeftCell="I13" activePane="bottomLeft"/>
      <selection activeCell="B6" sqref="B6:G136"/>
      <selection pane="topRight" activeCell="I1" sqref="I1"/>
      <selection pane="bottomLeft" activeCell="C30" sqref="C30"/>
      <selection pane="bottomRight" activeCell="J14" sqref="J14"/>
    </sheetView>
  </sheetViews>
  <sheetFormatPr baseColWidth="10" defaultRowHeight="15.75" x14ac:dyDescent="0.25"/>
  <cols>
    <col min="1" max="1" width="14.875" style="125"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779" t="s">
        <v>539</v>
      </c>
      <c r="C3" s="780"/>
      <c r="D3" s="780"/>
      <c r="E3" s="780"/>
      <c r="F3" s="780"/>
      <c r="G3" s="781"/>
      <c r="H3" s="126"/>
    </row>
    <row r="4" spans="2:8" ht="26.25" customHeight="1" x14ac:dyDescent="0.25">
      <c r="B4" s="782" t="s">
        <v>811</v>
      </c>
      <c r="C4" s="783"/>
      <c r="D4" s="783"/>
      <c r="E4" s="783"/>
      <c r="F4" s="783"/>
      <c r="G4" s="784"/>
      <c r="H4" s="126"/>
    </row>
    <row r="5" spans="2:8" ht="16.5" thickBot="1" x14ac:dyDescent="0.3">
      <c r="B5" s="785" t="s">
        <v>544</v>
      </c>
      <c r="C5" s="786"/>
      <c r="D5" s="786"/>
      <c r="E5" s="786"/>
      <c r="F5" s="786"/>
      <c r="G5" s="787"/>
      <c r="H5" s="126"/>
    </row>
    <row r="6" spans="2:8" x14ac:dyDescent="0.25">
      <c r="B6" s="376" t="s">
        <v>490</v>
      </c>
      <c r="C6" s="380" t="s">
        <v>491</v>
      </c>
      <c r="D6" s="379" t="s">
        <v>204</v>
      </c>
      <c r="E6" s="377" t="s">
        <v>205</v>
      </c>
      <c r="F6" s="377" t="s">
        <v>492</v>
      </c>
      <c r="G6" s="378" t="s">
        <v>493</v>
      </c>
      <c r="H6" s="127"/>
    </row>
    <row r="7" spans="2:8" x14ac:dyDescent="0.25">
      <c r="B7" s="307" t="s">
        <v>262</v>
      </c>
      <c r="C7" s="381" t="s">
        <v>220</v>
      </c>
      <c r="D7" s="373">
        <v>100</v>
      </c>
      <c r="E7" s="287">
        <v>43313</v>
      </c>
      <c r="F7" s="288" t="s">
        <v>860</v>
      </c>
      <c r="G7" s="375">
        <v>1</v>
      </c>
      <c r="H7" s="127"/>
    </row>
    <row r="8" spans="2:8" x14ac:dyDescent="0.25">
      <c r="B8" s="307" t="s">
        <v>359</v>
      </c>
      <c r="C8" s="381" t="s">
        <v>220</v>
      </c>
      <c r="D8" s="720">
        <v>100</v>
      </c>
      <c r="E8" s="287">
        <v>43313</v>
      </c>
      <c r="F8" s="288" t="s">
        <v>837</v>
      </c>
      <c r="G8" s="375">
        <v>1</v>
      </c>
      <c r="H8" s="127"/>
    </row>
    <row r="9" spans="2:8" x14ac:dyDescent="0.25">
      <c r="B9" s="307" t="s">
        <v>552</v>
      </c>
      <c r="C9" s="381" t="s">
        <v>220</v>
      </c>
      <c r="D9" s="373">
        <v>100</v>
      </c>
      <c r="E9" s="287">
        <v>43252</v>
      </c>
      <c r="F9" s="288" t="s">
        <v>837</v>
      </c>
      <c r="G9" s="375">
        <v>1</v>
      </c>
      <c r="H9" s="127"/>
    </row>
    <row r="10" spans="2:8" x14ac:dyDescent="0.25">
      <c r="B10" s="307" t="s">
        <v>548</v>
      </c>
      <c r="C10" s="381" t="s">
        <v>220</v>
      </c>
      <c r="D10" s="373">
        <v>99.7</v>
      </c>
      <c r="E10" s="287">
        <v>43313</v>
      </c>
      <c r="F10" s="288" t="s">
        <v>837</v>
      </c>
      <c r="G10" s="375">
        <v>2</v>
      </c>
      <c r="H10" s="127"/>
    </row>
    <row r="11" spans="2:8" x14ac:dyDescent="0.25">
      <c r="B11" s="307" t="s">
        <v>576</v>
      </c>
      <c r="C11" s="381" t="s">
        <v>220</v>
      </c>
      <c r="D11" s="373">
        <v>95.3</v>
      </c>
      <c r="E11" s="287">
        <v>43313</v>
      </c>
      <c r="F11" s="288">
        <v>4</v>
      </c>
      <c r="G11" s="375">
        <v>3</v>
      </c>
      <c r="H11" s="127"/>
    </row>
    <row r="12" spans="2:8" x14ac:dyDescent="0.25">
      <c r="B12" s="307" t="s">
        <v>731</v>
      </c>
      <c r="C12" s="381" t="s">
        <v>220</v>
      </c>
      <c r="D12" s="373">
        <v>94.4</v>
      </c>
      <c r="E12" s="287">
        <v>43313</v>
      </c>
      <c r="F12" s="288" t="s">
        <v>609</v>
      </c>
      <c r="G12" s="375">
        <v>4</v>
      </c>
      <c r="H12" s="127"/>
    </row>
    <row r="13" spans="2:8" x14ac:dyDescent="0.25">
      <c r="B13" s="374" t="s">
        <v>286</v>
      </c>
      <c r="C13" s="381" t="s">
        <v>254</v>
      </c>
      <c r="D13" s="373">
        <v>93.3</v>
      </c>
      <c r="E13" s="287">
        <v>43132</v>
      </c>
      <c r="F13" s="288" t="s">
        <v>652</v>
      </c>
      <c r="G13" s="375">
        <v>5</v>
      </c>
      <c r="H13" s="127"/>
    </row>
    <row r="14" spans="2:8" x14ac:dyDescent="0.25">
      <c r="B14" s="307" t="s">
        <v>236</v>
      </c>
      <c r="C14" s="381" t="s">
        <v>237</v>
      </c>
      <c r="D14" s="609">
        <v>88.5</v>
      </c>
      <c r="E14" s="287" t="s">
        <v>869</v>
      </c>
      <c r="F14" s="288">
        <v>5</v>
      </c>
      <c r="G14" s="375">
        <v>6</v>
      </c>
      <c r="H14" s="127"/>
    </row>
    <row r="15" spans="2:8" x14ac:dyDescent="0.25">
      <c r="B15" s="307" t="s">
        <v>545</v>
      </c>
      <c r="C15" s="381" t="s">
        <v>220</v>
      </c>
      <c r="D15" s="373">
        <v>88.4</v>
      </c>
      <c r="E15" s="287">
        <v>43313</v>
      </c>
      <c r="F15" s="288" t="s">
        <v>837</v>
      </c>
      <c r="G15" s="375">
        <v>7</v>
      </c>
      <c r="H15" s="127"/>
    </row>
    <row r="16" spans="2:8" x14ac:dyDescent="0.25">
      <c r="B16" s="307" t="s">
        <v>549</v>
      </c>
      <c r="C16" s="381" t="s">
        <v>220</v>
      </c>
      <c r="D16" s="373">
        <v>88.1</v>
      </c>
      <c r="E16" s="287">
        <v>43313</v>
      </c>
      <c r="F16" s="288" t="s">
        <v>837</v>
      </c>
      <c r="G16" s="375">
        <v>8</v>
      </c>
      <c r="H16" s="127"/>
    </row>
    <row r="17" spans="2:8" x14ac:dyDescent="0.25">
      <c r="B17" s="307" t="s">
        <v>547</v>
      </c>
      <c r="C17" s="381" t="s">
        <v>220</v>
      </c>
      <c r="D17" s="373">
        <v>87.4</v>
      </c>
      <c r="E17" s="287">
        <v>43313</v>
      </c>
      <c r="F17" s="288" t="s">
        <v>837</v>
      </c>
      <c r="G17" s="375">
        <v>9</v>
      </c>
      <c r="H17" s="127"/>
    </row>
    <row r="18" spans="2:8" x14ac:dyDescent="0.25">
      <c r="B18" s="307" t="s">
        <v>281</v>
      </c>
      <c r="C18" s="381" t="s">
        <v>220</v>
      </c>
      <c r="D18" s="373">
        <v>82.9</v>
      </c>
      <c r="E18" s="287">
        <v>43313</v>
      </c>
      <c r="F18" s="288" t="s">
        <v>837</v>
      </c>
      <c r="G18" s="375">
        <v>10</v>
      </c>
      <c r="H18" s="127"/>
    </row>
    <row r="19" spans="2:8" x14ac:dyDescent="0.25">
      <c r="B19" s="307" t="s">
        <v>551</v>
      </c>
      <c r="C19" s="381" t="s">
        <v>220</v>
      </c>
      <c r="D19" s="373">
        <v>78.7</v>
      </c>
      <c r="E19" s="287">
        <v>43313</v>
      </c>
      <c r="F19" s="288" t="s">
        <v>837</v>
      </c>
      <c r="G19" s="375">
        <v>27</v>
      </c>
      <c r="H19" s="127"/>
    </row>
    <row r="20" spans="2:8" x14ac:dyDescent="0.25">
      <c r="B20" s="307" t="s">
        <v>577</v>
      </c>
      <c r="C20" s="381" t="s">
        <v>220</v>
      </c>
      <c r="D20" s="373">
        <v>74.599999999999994</v>
      </c>
      <c r="E20" s="287">
        <v>43313</v>
      </c>
      <c r="F20" s="288">
        <v>4</v>
      </c>
      <c r="G20" s="375">
        <v>11</v>
      </c>
      <c r="H20" s="127"/>
    </row>
    <row r="21" spans="2:8" x14ac:dyDescent="0.25">
      <c r="B21" s="374" t="s">
        <v>303</v>
      </c>
      <c r="C21" s="381" t="s">
        <v>220</v>
      </c>
      <c r="D21" s="373">
        <v>71.400000000000006</v>
      </c>
      <c r="E21" s="287">
        <v>43313</v>
      </c>
      <c r="F21" s="288" t="s">
        <v>837</v>
      </c>
      <c r="G21" s="375">
        <v>12</v>
      </c>
      <c r="H21" s="127"/>
    </row>
    <row r="22" spans="2:8" x14ac:dyDescent="0.25">
      <c r="B22" s="307" t="s">
        <v>294</v>
      </c>
      <c r="C22" s="381" t="s">
        <v>220</v>
      </c>
      <c r="D22" s="373">
        <v>58.9</v>
      </c>
      <c r="E22" s="287">
        <v>43313</v>
      </c>
      <c r="F22" s="288" t="s">
        <v>837</v>
      </c>
      <c r="G22" s="375">
        <v>13</v>
      </c>
      <c r="H22" s="127"/>
    </row>
    <row r="23" spans="2:8" x14ac:dyDescent="0.25">
      <c r="B23" s="374" t="s">
        <v>348</v>
      </c>
      <c r="C23" s="381" t="s">
        <v>220</v>
      </c>
      <c r="D23" s="373">
        <v>56.6</v>
      </c>
      <c r="E23" s="287">
        <v>43313</v>
      </c>
      <c r="F23" s="288" t="s">
        <v>652</v>
      </c>
      <c r="G23" s="375">
        <v>14</v>
      </c>
      <c r="H23" s="127"/>
    </row>
    <row r="24" spans="2:8" x14ac:dyDescent="0.25">
      <c r="B24" s="374" t="s">
        <v>343</v>
      </c>
      <c r="C24" s="381" t="s">
        <v>647</v>
      </c>
      <c r="D24" s="373">
        <v>54.8</v>
      </c>
      <c r="E24" s="287">
        <v>43132</v>
      </c>
      <c r="F24" s="288" t="s">
        <v>609</v>
      </c>
      <c r="G24" s="375">
        <v>15</v>
      </c>
      <c r="H24" s="127"/>
    </row>
    <row r="25" spans="2:8" x14ac:dyDescent="0.25">
      <c r="B25" s="374" t="s">
        <v>611</v>
      </c>
      <c r="C25" s="381" t="s">
        <v>254</v>
      </c>
      <c r="D25" s="373">
        <v>53.9</v>
      </c>
      <c r="E25" s="287">
        <v>43070</v>
      </c>
      <c r="F25" s="288" t="s">
        <v>609</v>
      </c>
      <c r="G25" s="375">
        <v>16</v>
      </c>
      <c r="H25" s="127"/>
    </row>
    <row r="26" spans="2:8" x14ac:dyDescent="0.25">
      <c r="B26" s="416" t="s">
        <v>713</v>
      </c>
      <c r="C26" s="420" t="s">
        <v>237</v>
      </c>
      <c r="D26" s="431">
        <v>53.6</v>
      </c>
      <c r="E26" s="418">
        <v>42887</v>
      </c>
      <c r="F26" s="421" t="s">
        <v>494</v>
      </c>
      <c r="G26" s="375">
        <v>17</v>
      </c>
      <c r="H26" s="127"/>
    </row>
    <row r="27" spans="2:8" x14ac:dyDescent="0.25">
      <c r="B27" s="416" t="s">
        <v>816</v>
      </c>
      <c r="C27" s="420" t="s">
        <v>234</v>
      </c>
      <c r="D27" s="431">
        <v>50.1</v>
      </c>
      <c r="E27" s="418">
        <v>43132</v>
      </c>
      <c r="F27" s="421" t="s">
        <v>494</v>
      </c>
      <c r="G27" s="375">
        <v>18</v>
      </c>
      <c r="H27" s="127"/>
    </row>
    <row r="28" spans="2:8" x14ac:dyDescent="0.25">
      <c r="B28" s="416" t="s">
        <v>723</v>
      </c>
      <c r="C28" s="420" t="s">
        <v>708</v>
      </c>
      <c r="D28" s="431">
        <v>48.4</v>
      </c>
      <c r="E28" s="418">
        <v>43132</v>
      </c>
      <c r="F28" s="421" t="s">
        <v>609</v>
      </c>
      <c r="G28" s="375">
        <v>19</v>
      </c>
      <c r="H28" s="127"/>
    </row>
    <row r="29" spans="2:8" x14ac:dyDescent="0.25">
      <c r="B29" s="307" t="s">
        <v>608</v>
      </c>
      <c r="C29" s="381" t="s">
        <v>237</v>
      </c>
      <c r="D29" s="373">
        <v>47.1</v>
      </c>
      <c r="E29" s="287">
        <v>42522</v>
      </c>
      <c r="F29" s="288" t="s">
        <v>494</v>
      </c>
      <c r="G29" s="375">
        <v>20</v>
      </c>
      <c r="H29" s="127"/>
    </row>
    <row r="30" spans="2:8" x14ac:dyDescent="0.25">
      <c r="B30" s="374" t="s">
        <v>302</v>
      </c>
      <c r="C30" s="381" t="s">
        <v>210</v>
      </c>
      <c r="D30" s="373">
        <v>46.5</v>
      </c>
      <c r="E30" s="287">
        <v>43132</v>
      </c>
      <c r="F30" s="288" t="s">
        <v>609</v>
      </c>
      <c r="G30" s="375">
        <v>21</v>
      </c>
      <c r="H30" s="127"/>
    </row>
    <row r="31" spans="2:8" x14ac:dyDescent="0.25">
      <c r="B31" s="307" t="s">
        <v>344</v>
      </c>
      <c r="C31" s="381" t="s">
        <v>220</v>
      </c>
      <c r="D31" s="373">
        <v>44.5</v>
      </c>
      <c r="E31" s="287">
        <v>43313</v>
      </c>
      <c r="F31" s="288" t="s">
        <v>837</v>
      </c>
      <c r="G31" s="375">
        <v>22</v>
      </c>
      <c r="H31" s="127"/>
    </row>
    <row r="32" spans="2:8" x14ac:dyDescent="0.25">
      <c r="B32" s="416" t="s">
        <v>305</v>
      </c>
      <c r="C32" s="420" t="s">
        <v>217</v>
      </c>
      <c r="D32" s="431">
        <v>43.3</v>
      </c>
      <c r="E32" s="418">
        <v>43132</v>
      </c>
      <c r="F32" s="421" t="s">
        <v>494</v>
      </c>
      <c r="G32" s="375">
        <v>23</v>
      </c>
      <c r="H32" s="127"/>
    </row>
    <row r="33" spans="2:8" x14ac:dyDescent="0.25">
      <c r="B33" s="307" t="s">
        <v>349</v>
      </c>
      <c r="C33" s="381" t="s">
        <v>254</v>
      </c>
      <c r="D33" s="373">
        <v>41.9</v>
      </c>
      <c r="E33" s="287">
        <v>43070</v>
      </c>
      <c r="F33" s="288" t="s">
        <v>609</v>
      </c>
      <c r="G33" s="375">
        <v>24</v>
      </c>
      <c r="H33" s="127"/>
    </row>
    <row r="34" spans="2:8" x14ac:dyDescent="0.25">
      <c r="B34" s="307" t="s">
        <v>301</v>
      </c>
      <c r="C34" s="381" t="s">
        <v>254</v>
      </c>
      <c r="D34" s="373">
        <v>41</v>
      </c>
      <c r="E34" s="287">
        <v>43070</v>
      </c>
      <c r="F34" s="288" t="s">
        <v>609</v>
      </c>
      <c r="G34" s="375">
        <v>25</v>
      </c>
      <c r="H34" s="127"/>
    </row>
    <row r="35" spans="2:8" x14ac:dyDescent="0.25">
      <c r="B35" s="307" t="s">
        <v>309</v>
      </c>
      <c r="C35" s="381" t="s">
        <v>220</v>
      </c>
      <c r="D35" s="373">
        <v>38.200000000000003</v>
      </c>
      <c r="E35" s="287">
        <v>43313</v>
      </c>
      <c r="F35" s="288" t="s">
        <v>494</v>
      </c>
      <c r="G35" s="375">
        <v>26</v>
      </c>
      <c r="H35" s="127"/>
    </row>
    <row r="36" spans="2:8" x14ac:dyDescent="0.25">
      <c r="B36" s="374" t="s">
        <v>546</v>
      </c>
      <c r="C36" s="381" t="s">
        <v>220</v>
      </c>
      <c r="D36" s="373">
        <v>34.799999999999997</v>
      </c>
      <c r="E36" s="287">
        <v>43313</v>
      </c>
      <c r="F36" s="288" t="s">
        <v>837</v>
      </c>
      <c r="G36" s="375">
        <v>28</v>
      </c>
      <c r="H36" s="127"/>
    </row>
    <row r="37" spans="2:8" x14ac:dyDescent="0.25">
      <c r="B37" s="513" t="s">
        <v>814</v>
      </c>
      <c r="C37" s="420" t="s">
        <v>828</v>
      </c>
      <c r="D37" s="431">
        <v>33.700000000000003</v>
      </c>
      <c r="E37" s="418">
        <v>43132</v>
      </c>
      <c r="F37" s="421" t="s">
        <v>494</v>
      </c>
      <c r="G37" s="375">
        <v>29</v>
      </c>
      <c r="H37" s="127"/>
    </row>
    <row r="38" spans="2:8" x14ac:dyDescent="0.25">
      <c r="B38" s="374" t="s">
        <v>630</v>
      </c>
      <c r="C38" s="381" t="s">
        <v>212</v>
      </c>
      <c r="D38" s="373">
        <v>32.5</v>
      </c>
      <c r="E38" s="287">
        <v>42675</v>
      </c>
      <c r="F38" s="288" t="s">
        <v>494</v>
      </c>
      <c r="G38" s="375">
        <v>30</v>
      </c>
      <c r="H38" s="127"/>
    </row>
    <row r="39" spans="2:8" x14ac:dyDescent="0.25">
      <c r="B39" s="374" t="s">
        <v>206</v>
      </c>
      <c r="C39" s="381" t="s">
        <v>207</v>
      </c>
      <c r="D39" s="373">
        <v>31.5</v>
      </c>
      <c r="E39" s="287">
        <v>43040</v>
      </c>
      <c r="F39" s="288" t="s">
        <v>652</v>
      </c>
      <c r="G39" s="375">
        <v>31</v>
      </c>
      <c r="H39" s="127"/>
    </row>
    <row r="40" spans="2:8" x14ac:dyDescent="0.25">
      <c r="B40" s="513" t="s">
        <v>829</v>
      </c>
      <c r="C40" s="420" t="s">
        <v>830</v>
      </c>
      <c r="D40" s="431">
        <v>31.4</v>
      </c>
      <c r="E40" s="418">
        <v>43132</v>
      </c>
      <c r="F40" s="421" t="s">
        <v>494</v>
      </c>
      <c r="G40" s="375">
        <v>32</v>
      </c>
      <c r="H40" s="127"/>
    </row>
    <row r="41" spans="2:8" x14ac:dyDescent="0.25">
      <c r="B41" s="513" t="s">
        <v>462</v>
      </c>
      <c r="C41" s="420" t="s">
        <v>383</v>
      </c>
      <c r="D41" s="431">
        <v>31.3</v>
      </c>
      <c r="E41" s="418">
        <v>43132</v>
      </c>
      <c r="F41" s="421" t="s">
        <v>494</v>
      </c>
      <c r="G41" s="375">
        <v>33</v>
      </c>
      <c r="H41" s="127"/>
    </row>
    <row r="42" spans="2:8" x14ac:dyDescent="0.25">
      <c r="B42" s="374" t="s">
        <v>648</v>
      </c>
      <c r="C42" s="381" t="s">
        <v>647</v>
      </c>
      <c r="D42" s="373">
        <v>31</v>
      </c>
      <c r="E42" s="287">
        <v>42736</v>
      </c>
      <c r="F42" s="288" t="s">
        <v>494</v>
      </c>
      <c r="G42" s="375">
        <v>34</v>
      </c>
      <c r="H42" s="127"/>
    </row>
    <row r="43" spans="2:8" x14ac:dyDescent="0.25">
      <c r="B43" s="374" t="s">
        <v>632</v>
      </c>
      <c r="C43" s="381" t="s">
        <v>212</v>
      </c>
      <c r="D43" s="373">
        <v>30.2</v>
      </c>
      <c r="E43" s="287">
        <v>42675</v>
      </c>
      <c r="F43" s="288" t="s">
        <v>494</v>
      </c>
      <c r="G43" s="375">
        <v>35</v>
      </c>
      <c r="H43" s="127"/>
    </row>
    <row r="44" spans="2:8" x14ac:dyDescent="0.25">
      <c r="B44" s="513" t="s">
        <v>435</v>
      </c>
      <c r="C44" s="420" t="s">
        <v>445</v>
      </c>
      <c r="D44" s="431">
        <v>30</v>
      </c>
      <c r="E44" s="418">
        <v>43160</v>
      </c>
      <c r="F44" s="421" t="s">
        <v>494</v>
      </c>
      <c r="G44" s="375">
        <v>36</v>
      </c>
      <c r="H44" s="127"/>
    </row>
    <row r="45" spans="2:8" x14ac:dyDescent="0.25">
      <c r="B45" s="374" t="s">
        <v>274</v>
      </c>
      <c r="C45" s="381" t="s">
        <v>212</v>
      </c>
      <c r="D45" s="373">
        <v>29.8</v>
      </c>
      <c r="E45" s="287">
        <v>42675</v>
      </c>
      <c r="F45" s="288" t="s">
        <v>494</v>
      </c>
      <c r="G45" s="375">
        <v>37</v>
      </c>
      <c r="H45" s="127"/>
    </row>
    <row r="46" spans="2:8" x14ac:dyDescent="0.25">
      <c r="B46" s="513" t="s">
        <v>825</v>
      </c>
      <c r="C46" s="420" t="s">
        <v>227</v>
      </c>
      <c r="D46" s="431">
        <v>29.3</v>
      </c>
      <c r="E46" s="418">
        <v>43132</v>
      </c>
      <c r="F46" s="421" t="s">
        <v>494</v>
      </c>
      <c r="G46" s="375">
        <v>38</v>
      </c>
      <c r="H46" s="127"/>
    </row>
    <row r="47" spans="2:8" x14ac:dyDescent="0.25">
      <c r="B47" s="374" t="s">
        <v>705</v>
      </c>
      <c r="C47" s="381" t="s">
        <v>220</v>
      </c>
      <c r="D47" s="373">
        <v>29.2</v>
      </c>
      <c r="E47" s="287">
        <v>43313</v>
      </c>
      <c r="F47" s="288" t="s">
        <v>837</v>
      </c>
      <c r="G47" s="375">
        <v>39</v>
      </c>
      <c r="H47" s="127"/>
    </row>
    <row r="48" spans="2:8" x14ac:dyDescent="0.25">
      <c r="B48" s="513" t="s">
        <v>263</v>
      </c>
      <c r="C48" s="420" t="s">
        <v>233</v>
      </c>
      <c r="D48" s="431">
        <v>27.8</v>
      </c>
      <c r="E48" s="418">
        <v>43132</v>
      </c>
      <c r="F48" s="421" t="s">
        <v>494</v>
      </c>
      <c r="G48" s="375">
        <v>40</v>
      </c>
      <c r="H48" s="127"/>
    </row>
    <row r="49" spans="2:8" x14ac:dyDescent="0.25">
      <c r="B49" s="307" t="s">
        <v>211</v>
      </c>
      <c r="C49" s="381" t="s">
        <v>212</v>
      </c>
      <c r="D49" s="373">
        <v>27.7</v>
      </c>
      <c r="E49" s="287">
        <v>43160</v>
      </c>
      <c r="F49" s="288" t="s">
        <v>609</v>
      </c>
      <c r="G49" s="375">
        <v>41</v>
      </c>
      <c r="H49" s="127"/>
    </row>
    <row r="50" spans="2:8" x14ac:dyDescent="0.25">
      <c r="B50" s="416" t="s">
        <v>717</v>
      </c>
      <c r="C50" s="420" t="s">
        <v>708</v>
      </c>
      <c r="D50" s="431">
        <v>27.3</v>
      </c>
      <c r="E50" s="418">
        <v>43132</v>
      </c>
      <c r="F50" s="421" t="s">
        <v>609</v>
      </c>
      <c r="G50" s="375">
        <v>42</v>
      </c>
      <c r="H50" s="127"/>
    </row>
    <row r="51" spans="2:8" x14ac:dyDescent="0.25">
      <c r="B51" s="416" t="s">
        <v>823</v>
      </c>
      <c r="C51" s="420" t="s">
        <v>831</v>
      </c>
      <c r="D51" s="431">
        <v>26.5</v>
      </c>
      <c r="E51" s="418">
        <v>43132</v>
      </c>
      <c r="F51" s="421" t="s">
        <v>494</v>
      </c>
      <c r="G51" s="375">
        <v>43</v>
      </c>
      <c r="H51" s="127"/>
    </row>
    <row r="52" spans="2:8" x14ac:dyDescent="0.25">
      <c r="B52" s="416" t="s">
        <v>718</v>
      </c>
      <c r="C52" s="420" t="s">
        <v>708</v>
      </c>
      <c r="D52" s="431">
        <v>26.4</v>
      </c>
      <c r="E52" s="418">
        <v>43132</v>
      </c>
      <c r="F52" s="421" t="s">
        <v>609</v>
      </c>
      <c r="G52" s="375">
        <v>44</v>
      </c>
      <c r="H52" s="127"/>
    </row>
    <row r="53" spans="2:8" x14ac:dyDescent="0.25">
      <c r="B53" s="374" t="s">
        <v>219</v>
      </c>
      <c r="C53" s="381" t="s">
        <v>220</v>
      </c>
      <c r="D53" s="373">
        <v>25.3</v>
      </c>
      <c r="E53" s="287">
        <v>43313</v>
      </c>
      <c r="F53" s="288" t="s">
        <v>837</v>
      </c>
      <c r="G53" s="375">
        <v>45</v>
      </c>
      <c r="H53" s="127"/>
    </row>
    <row r="54" spans="2:8" x14ac:dyDescent="0.25">
      <c r="B54" s="416" t="s">
        <v>820</v>
      </c>
      <c r="C54" s="420" t="s">
        <v>838</v>
      </c>
      <c r="D54" s="431">
        <v>25.2</v>
      </c>
      <c r="E54" s="418">
        <v>43132</v>
      </c>
      <c r="F54" s="421" t="s">
        <v>494</v>
      </c>
      <c r="G54" s="375">
        <v>46</v>
      </c>
      <c r="H54" s="127"/>
    </row>
    <row r="55" spans="2:8" x14ac:dyDescent="0.25">
      <c r="B55" s="416" t="s">
        <v>824</v>
      </c>
      <c r="C55" s="420" t="s">
        <v>833</v>
      </c>
      <c r="D55" s="431">
        <v>25.1</v>
      </c>
      <c r="E55" s="418">
        <v>43132</v>
      </c>
      <c r="F55" s="421" t="s">
        <v>494</v>
      </c>
      <c r="G55" s="375">
        <v>47</v>
      </c>
      <c r="H55" s="127"/>
    </row>
    <row r="56" spans="2:8" x14ac:dyDescent="0.25">
      <c r="B56" s="307" t="s">
        <v>613</v>
      </c>
      <c r="C56" s="381" t="s">
        <v>254</v>
      </c>
      <c r="D56" s="373">
        <v>24.2</v>
      </c>
      <c r="E56" s="287">
        <v>42583</v>
      </c>
      <c r="F56" s="288" t="s">
        <v>494</v>
      </c>
      <c r="G56" s="375">
        <v>48</v>
      </c>
      <c r="H56" s="127"/>
    </row>
    <row r="57" spans="2:8" x14ac:dyDescent="0.25">
      <c r="B57" s="374" t="s">
        <v>575</v>
      </c>
      <c r="C57" s="381" t="s">
        <v>220</v>
      </c>
      <c r="D57" s="373">
        <v>23.6</v>
      </c>
      <c r="E57" s="287">
        <v>43313</v>
      </c>
      <c r="F57" s="288" t="s">
        <v>837</v>
      </c>
      <c r="G57" s="375">
        <v>49</v>
      </c>
      <c r="H57" s="127"/>
    </row>
    <row r="58" spans="2:8" x14ac:dyDescent="0.25">
      <c r="B58" s="307" t="s">
        <v>650</v>
      </c>
      <c r="C58" s="381" t="s">
        <v>647</v>
      </c>
      <c r="D58" s="373">
        <v>23.4</v>
      </c>
      <c r="E58" s="287">
        <v>42736</v>
      </c>
      <c r="F58" s="288" t="s">
        <v>494</v>
      </c>
      <c r="G58" s="375">
        <v>50</v>
      </c>
      <c r="H58" s="127"/>
    </row>
    <row r="59" spans="2:8" x14ac:dyDescent="0.25">
      <c r="B59" s="374" t="s">
        <v>230</v>
      </c>
      <c r="C59" s="381" t="s">
        <v>212</v>
      </c>
      <c r="D59" s="373">
        <v>22.6</v>
      </c>
      <c r="E59" s="287">
        <v>42675</v>
      </c>
      <c r="F59" s="288" t="s">
        <v>494</v>
      </c>
      <c r="G59" s="375">
        <v>51</v>
      </c>
      <c r="H59" s="127"/>
    </row>
    <row r="60" spans="2:8" x14ac:dyDescent="0.25">
      <c r="B60" s="513" t="s">
        <v>458</v>
      </c>
      <c r="C60" s="420" t="s">
        <v>440</v>
      </c>
      <c r="D60" s="431">
        <v>22.2</v>
      </c>
      <c r="E60" s="418">
        <v>43132</v>
      </c>
      <c r="F60" s="421" t="s">
        <v>494</v>
      </c>
      <c r="G60" s="375">
        <v>52</v>
      </c>
      <c r="H60" s="127"/>
    </row>
    <row r="61" spans="2:8" x14ac:dyDescent="0.25">
      <c r="B61" s="374" t="s">
        <v>550</v>
      </c>
      <c r="C61" s="381" t="s">
        <v>220</v>
      </c>
      <c r="D61" s="373">
        <v>22</v>
      </c>
      <c r="E61" s="287">
        <v>43313</v>
      </c>
      <c r="F61" s="288" t="s">
        <v>837</v>
      </c>
      <c r="G61" s="375">
        <v>53</v>
      </c>
      <c r="H61" s="127"/>
    </row>
    <row r="62" spans="2:8" x14ac:dyDescent="0.25">
      <c r="B62" s="513" t="s">
        <v>819</v>
      </c>
      <c r="C62" s="420" t="s">
        <v>834</v>
      </c>
      <c r="D62" s="431">
        <v>21.7</v>
      </c>
      <c r="E62" s="418">
        <v>43132</v>
      </c>
      <c r="F62" s="421" t="s">
        <v>494</v>
      </c>
      <c r="G62" s="375">
        <v>54</v>
      </c>
      <c r="H62" s="127"/>
    </row>
    <row r="63" spans="2:8" x14ac:dyDescent="0.25">
      <c r="B63" s="374" t="s">
        <v>582</v>
      </c>
      <c r="C63" s="381" t="s">
        <v>220</v>
      </c>
      <c r="D63" s="373">
        <v>21.5</v>
      </c>
      <c r="E63" s="287">
        <v>43313</v>
      </c>
      <c r="F63" s="288" t="s">
        <v>837</v>
      </c>
      <c r="G63" s="375">
        <v>55</v>
      </c>
      <c r="H63" s="127"/>
    </row>
    <row r="64" spans="2:8" x14ac:dyDescent="0.25">
      <c r="B64" s="513" t="s">
        <v>293</v>
      </c>
      <c r="C64" s="420" t="s">
        <v>279</v>
      </c>
      <c r="D64" s="431">
        <v>21.5</v>
      </c>
      <c r="E64" s="418">
        <v>43132</v>
      </c>
      <c r="F64" s="421" t="s">
        <v>494</v>
      </c>
      <c r="G64" s="375">
        <v>56</v>
      </c>
      <c r="H64" s="127"/>
    </row>
    <row r="65" spans="2:8" x14ac:dyDescent="0.25">
      <c r="B65" s="307" t="s">
        <v>651</v>
      </c>
      <c r="C65" s="381" t="s">
        <v>647</v>
      </c>
      <c r="D65" s="373">
        <v>20.6</v>
      </c>
      <c r="E65" s="287">
        <v>42736</v>
      </c>
      <c r="F65" s="288" t="s">
        <v>494</v>
      </c>
      <c r="G65" s="375">
        <v>57</v>
      </c>
      <c r="H65" s="127"/>
    </row>
    <row r="66" spans="2:8" x14ac:dyDescent="0.25">
      <c r="B66" s="416" t="s">
        <v>242</v>
      </c>
      <c r="C66" s="420" t="s">
        <v>243</v>
      </c>
      <c r="D66" s="431">
        <v>19.5</v>
      </c>
      <c r="E66" s="418" t="s">
        <v>839</v>
      </c>
      <c r="F66" s="421" t="s">
        <v>494</v>
      </c>
      <c r="G66" s="375">
        <v>58</v>
      </c>
      <c r="H66" s="127"/>
    </row>
    <row r="67" spans="2:8" x14ac:dyDescent="0.25">
      <c r="B67" s="307" t="s">
        <v>285</v>
      </c>
      <c r="C67" s="381" t="s">
        <v>220</v>
      </c>
      <c r="D67" s="373">
        <v>19.3</v>
      </c>
      <c r="E67" s="287">
        <v>43313</v>
      </c>
      <c r="F67" s="288" t="s">
        <v>837</v>
      </c>
      <c r="G67" s="375">
        <v>59</v>
      </c>
      <c r="H67" s="127"/>
    </row>
    <row r="68" spans="2:8" x14ac:dyDescent="0.25">
      <c r="B68" s="307" t="s">
        <v>332</v>
      </c>
      <c r="C68" s="381" t="s">
        <v>647</v>
      </c>
      <c r="D68" s="373">
        <v>18.899999999999999</v>
      </c>
      <c r="E68" s="287">
        <v>42736</v>
      </c>
      <c r="F68" s="288" t="s">
        <v>494</v>
      </c>
      <c r="G68" s="375">
        <v>60</v>
      </c>
      <c r="H68" s="127"/>
    </row>
    <row r="69" spans="2:8" x14ac:dyDescent="0.25">
      <c r="B69" s="416" t="s">
        <v>822</v>
      </c>
      <c r="C69" s="420" t="s">
        <v>291</v>
      </c>
      <c r="D69" s="431">
        <v>18.8</v>
      </c>
      <c r="E69" s="418">
        <v>43132</v>
      </c>
      <c r="F69" s="421" t="s">
        <v>494</v>
      </c>
      <c r="G69" s="375">
        <v>61</v>
      </c>
      <c r="H69" s="127"/>
    </row>
    <row r="70" spans="2:8" x14ac:dyDescent="0.25">
      <c r="B70" s="307" t="s">
        <v>631</v>
      </c>
      <c r="C70" s="381" t="s">
        <v>212</v>
      </c>
      <c r="D70" s="373">
        <v>18.600000000000001</v>
      </c>
      <c r="E70" s="287">
        <v>42675</v>
      </c>
      <c r="F70" s="288" t="s">
        <v>494</v>
      </c>
      <c r="G70" s="375">
        <v>62</v>
      </c>
      <c r="H70" s="127"/>
    </row>
    <row r="71" spans="2:8" x14ac:dyDescent="0.25">
      <c r="B71" s="307" t="s">
        <v>235</v>
      </c>
      <c r="C71" s="381" t="s">
        <v>220</v>
      </c>
      <c r="D71" s="373">
        <v>17.600000000000001</v>
      </c>
      <c r="E71" s="287">
        <v>43252</v>
      </c>
      <c r="F71" s="288" t="s">
        <v>837</v>
      </c>
      <c r="G71" s="375">
        <v>63</v>
      </c>
      <c r="H71" s="127"/>
    </row>
    <row r="72" spans="2:8" x14ac:dyDescent="0.25">
      <c r="B72" s="416" t="s">
        <v>846</v>
      </c>
      <c r="C72" s="420" t="s">
        <v>851</v>
      </c>
      <c r="D72" s="431">
        <v>17.5</v>
      </c>
      <c r="E72" s="418">
        <v>43191</v>
      </c>
      <c r="F72" s="421" t="s">
        <v>494</v>
      </c>
      <c r="G72" s="375">
        <v>64</v>
      </c>
      <c r="H72" s="127"/>
    </row>
    <row r="73" spans="2:8" x14ac:dyDescent="0.25">
      <c r="B73" s="416" t="s">
        <v>821</v>
      </c>
      <c r="C73" s="420" t="s">
        <v>840</v>
      </c>
      <c r="D73" s="431">
        <v>17.399999999999999</v>
      </c>
      <c r="E73" s="418">
        <v>43132</v>
      </c>
      <c r="F73" s="421" t="s">
        <v>494</v>
      </c>
      <c r="G73" s="375">
        <v>65</v>
      </c>
      <c r="H73" s="127"/>
    </row>
    <row r="74" spans="2:8" x14ac:dyDescent="0.25">
      <c r="B74" s="307" t="s">
        <v>612</v>
      </c>
      <c r="C74" s="381" t="s">
        <v>254</v>
      </c>
      <c r="D74" s="373">
        <v>16.399999999999999</v>
      </c>
      <c r="E74" s="287" t="s">
        <v>620</v>
      </c>
      <c r="F74" s="288" t="s">
        <v>494</v>
      </c>
      <c r="G74" s="375">
        <v>66</v>
      </c>
      <c r="H74" s="127"/>
    </row>
    <row r="75" spans="2:8" x14ac:dyDescent="0.25">
      <c r="B75" s="307" t="s">
        <v>639</v>
      </c>
      <c r="C75" s="381" t="s">
        <v>227</v>
      </c>
      <c r="D75" s="373">
        <v>15.5</v>
      </c>
      <c r="E75" s="287">
        <v>43313</v>
      </c>
      <c r="F75" s="288" t="s">
        <v>652</v>
      </c>
      <c r="G75" s="375">
        <v>67</v>
      </c>
      <c r="H75" s="127"/>
    </row>
    <row r="76" spans="2:8" x14ac:dyDescent="0.25">
      <c r="B76" s="307" t="s">
        <v>598</v>
      </c>
      <c r="C76" s="381" t="s">
        <v>210</v>
      </c>
      <c r="D76" s="373">
        <v>15.4</v>
      </c>
      <c r="E76" s="287">
        <v>42491</v>
      </c>
      <c r="F76" s="288" t="s">
        <v>494</v>
      </c>
      <c r="G76" s="375">
        <v>68</v>
      </c>
      <c r="H76" s="127"/>
    </row>
    <row r="77" spans="2:8" x14ac:dyDescent="0.25">
      <c r="B77" s="416" t="s">
        <v>252</v>
      </c>
      <c r="C77" s="420" t="s">
        <v>250</v>
      </c>
      <c r="D77" s="431">
        <v>14.5</v>
      </c>
      <c r="E77" s="418">
        <v>43132</v>
      </c>
      <c r="F77" s="421" t="s">
        <v>494</v>
      </c>
      <c r="G77" s="375">
        <v>69</v>
      </c>
      <c r="H77" s="127"/>
    </row>
    <row r="78" spans="2:8" x14ac:dyDescent="0.25">
      <c r="B78" s="374" t="s">
        <v>707</v>
      </c>
      <c r="C78" s="381" t="s">
        <v>708</v>
      </c>
      <c r="D78" s="373">
        <v>14.1</v>
      </c>
      <c r="E78" s="287">
        <v>43132</v>
      </c>
      <c r="F78" s="288" t="s">
        <v>609</v>
      </c>
      <c r="G78" s="375">
        <v>70</v>
      </c>
      <c r="H78" s="127"/>
    </row>
    <row r="79" spans="2:8" x14ac:dyDescent="0.25">
      <c r="B79" s="374" t="s">
        <v>239</v>
      </c>
      <c r="C79" s="381" t="s">
        <v>207</v>
      </c>
      <c r="D79" s="373">
        <v>13.9</v>
      </c>
      <c r="E79" s="287">
        <v>43132</v>
      </c>
      <c r="F79" s="288" t="s">
        <v>652</v>
      </c>
      <c r="G79" s="375">
        <v>71</v>
      </c>
      <c r="H79" s="127"/>
    </row>
    <row r="80" spans="2:8" x14ac:dyDescent="0.25">
      <c r="B80" s="374" t="s">
        <v>649</v>
      </c>
      <c r="C80" s="381" t="s">
        <v>647</v>
      </c>
      <c r="D80" s="373">
        <v>13.9</v>
      </c>
      <c r="E80" s="287">
        <v>42736</v>
      </c>
      <c r="F80" s="288" t="s">
        <v>494</v>
      </c>
      <c r="G80" s="375">
        <v>72</v>
      </c>
      <c r="H80" s="127"/>
    </row>
    <row r="81" spans="2:8" x14ac:dyDescent="0.25">
      <c r="B81" s="307" t="s">
        <v>324</v>
      </c>
      <c r="C81" s="381" t="s">
        <v>220</v>
      </c>
      <c r="D81" s="373">
        <v>13.6</v>
      </c>
      <c r="E81" s="287">
        <v>42979</v>
      </c>
      <c r="F81" s="288" t="s">
        <v>609</v>
      </c>
      <c r="G81" s="375">
        <v>73</v>
      </c>
      <c r="H81" s="127"/>
    </row>
    <row r="82" spans="2:8" x14ac:dyDescent="0.25">
      <c r="B82" s="374" t="s">
        <v>600</v>
      </c>
      <c r="C82" s="381" t="s">
        <v>210</v>
      </c>
      <c r="D82" s="373">
        <v>13.6</v>
      </c>
      <c r="E82" s="287">
        <v>42522</v>
      </c>
      <c r="F82" s="288" t="s">
        <v>494</v>
      </c>
      <c r="G82" s="375">
        <v>74</v>
      </c>
      <c r="H82" s="127"/>
    </row>
    <row r="83" spans="2:8" x14ac:dyDescent="0.25">
      <c r="B83" s="513" t="s">
        <v>352</v>
      </c>
      <c r="C83" s="420" t="s">
        <v>229</v>
      </c>
      <c r="D83" s="431">
        <v>13.5</v>
      </c>
      <c r="E83" s="418">
        <v>43132</v>
      </c>
      <c r="F83" s="421" t="s">
        <v>494</v>
      </c>
      <c r="G83" s="375">
        <v>75</v>
      </c>
      <c r="H83" s="127"/>
    </row>
    <row r="84" spans="2:8" x14ac:dyDescent="0.25">
      <c r="B84" s="513" t="s">
        <v>817</v>
      </c>
      <c r="C84" s="420" t="s">
        <v>835</v>
      </c>
      <c r="D84" s="431">
        <v>12.7</v>
      </c>
      <c r="E84" s="418">
        <v>43132</v>
      </c>
      <c r="F84" s="421" t="s">
        <v>494</v>
      </c>
      <c r="G84" s="375">
        <v>76</v>
      </c>
      <c r="H84" s="127"/>
    </row>
    <row r="85" spans="2:8" x14ac:dyDescent="0.25">
      <c r="B85" s="307" t="s">
        <v>601</v>
      </c>
      <c r="C85" s="381" t="s">
        <v>210</v>
      </c>
      <c r="D85" s="373">
        <v>12.1</v>
      </c>
      <c r="E85" s="287">
        <v>42461</v>
      </c>
      <c r="F85" s="288" t="s">
        <v>494</v>
      </c>
      <c r="G85" s="375">
        <v>77</v>
      </c>
      <c r="H85" s="127"/>
    </row>
    <row r="86" spans="2:8" x14ac:dyDescent="0.25">
      <c r="B86" s="307" t="s">
        <v>467</v>
      </c>
      <c r="C86" s="381" t="s">
        <v>220</v>
      </c>
      <c r="D86" s="373">
        <v>11.7</v>
      </c>
      <c r="E86" s="287">
        <v>43313</v>
      </c>
      <c r="F86" s="288" t="s">
        <v>652</v>
      </c>
      <c r="G86" s="375">
        <v>78</v>
      </c>
      <c r="H86" s="127"/>
    </row>
    <row r="87" spans="2:8" x14ac:dyDescent="0.25">
      <c r="B87" s="307" t="s">
        <v>284</v>
      </c>
      <c r="C87" s="381" t="s">
        <v>207</v>
      </c>
      <c r="D87" s="373">
        <v>11.7</v>
      </c>
      <c r="E87" s="287">
        <v>43040</v>
      </c>
      <c r="F87" s="288" t="s">
        <v>652</v>
      </c>
      <c r="G87" s="375">
        <v>79</v>
      </c>
      <c r="H87" s="127"/>
    </row>
    <row r="88" spans="2:8" x14ac:dyDescent="0.25">
      <c r="B88" s="374" t="s">
        <v>704</v>
      </c>
      <c r="C88" s="381" t="s">
        <v>220</v>
      </c>
      <c r="D88" s="373">
        <v>11.2</v>
      </c>
      <c r="E88" s="287">
        <v>43313</v>
      </c>
      <c r="F88" s="288" t="s">
        <v>652</v>
      </c>
      <c r="G88" s="375">
        <v>80</v>
      </c>
      <c r="H88" s="127"/>
    </row>
    <row r="89" spans="2:8" x14ac:dyDescent="0.25">
      <c r="B89" s="307" t="s">
        <v>310</v>
      </c>
      <c r="C89" s="381" t="s">
        <v>210</v>
      </c>
      <c r="D89" s="373">
        <v>11</v>
      </c>
      <c r="E89" s="287">
        <v>42491</v>
      </c>
      <c r="F89" s="288" t="s">
        <v>494</v>
      </c>
      <c r="G89" s="375">
        <v>81</v>
      </c>
      <c r="H89" s="127"/>
    </row>
    <row r="90" spans="2:8" x14ac:dyDescent="0.25">
      <c r="B90" s="307" t="s">
        <v>316</v>
      </c>
      <c r="C90" s="381" t="s">
        <v>210</v>
      </c>
      <c r="D90" s="373">
        <v>10.8</v>
      </c>
      <c r="E90" s="287">
        <v>42491</v>
      </c>
      <c r="F90" s="288" t="s">
        <v>494</v>
      </c>
      <c r="G90" s="375">
        <v>82</v>
      </c>
      <c r="H90" s="127"/>
    </row>
    <row r="91" spans="2:8" x14ac:dyDescent="0.25">
      <c r="B91" s="307" t="s">
        <v>455</v>
      </c>
      <c r="C91" s="381" t="s">
        <v>220</v>
      </c>
      <c r="D91" s="373">
        <v>10.5</v>
      </c>
      <c r="E91" s="287">
        <v>43313</v>
      </c>
      <c r="F91" s="288" t="s">
        <v>837</v>
      </c>
      <c r="G91" s="375">
        <v>83</v>
      </c>
      <c r="H91" s="127"/>
    </row>
    <row r="92" spans="2:8" x14ac:dyDescent="0.25">
      <c r="B92" s="374" t="s">
        <v>251</v>
      </c>
      <c r="C92" s="381" t="s">
        <v>210</v>
      </c>
      <c r="D92" s="373">
        <v>10.1</v>
      </c>
      <c r="E92" s="287">
        <v>42491</v>
      </c>
      <c r="F92" s="288" t="s">
        <v>494</v>
      </c>
      <c r="G92" s="375">
        <v>84</v>
      </c>
      <c r="H92" s="127"/>
    </row>
    <row r="93" spans="2:8" x14ac:dyDescent="0.25">
      <c r="B93" s="374" t="s">
        <v>356</v>
      </c>
      <c r="C93" s="381" t="s">
        <v>210</v>
      </c>
      <c r="D93" s="373">
        <v>10</v>
      </c>
      <c r="E93" s="287">
        <v>42522</v>
      </c>
      <c r="F93" s="288" t="s">
        <v>494</v>
      </c>
      <c r="G93" s="375">
        <v>85</v>
      </c>
      <c r="H93" s="127"/>
    </row>
    <row r="94" spans="2:8" x14ac:dyDescent="0.25">
      <c r="B94" s="307" t="s">
        <v>355</v>
      </c>
      <c r="C94" s="381" t="s">
        <v>207</v>
      </c>
      <c r="D94" s="373">
        <v>9.8000000000000007</v>
      </c>
      <c r="E94" s="287">
        <v>43040</v>
      </c>
      <c r="F94" s="288" t="s">
        <v>652</v>
      </c>
      <c r="G94" s="375">
        <v>86</v>
      </c>
      <c r="H94" s="127"/>
    </row>
    <row r="95" spans="2:8" x14ac:dyDescent="0.25">
      <c r="B95" s="307" t="s">
        <v>604</v>
      </c>
      <c r="C95" s="381" t="s">
        <v>218</v>
      </c>
      <c r="D95" s="373">
        <v>9</v>
      </c>
      <c r="E95" s="287">
        <v>42491</v>
      </c>
      <c r="F95" s="288" t="s">
        <v>494</v>
      </c>
      <c r="G95" s="375">
        <v>87</v>
      </c>
      <c r="H95" s="127"/>
    </row>
    <row r="96" spans="2:8" x14ac:dyDescent="0.25">
      <c r="B96" s="416" t="s">
        <v>818</v>
      </c>
      <c r="C96" s="420" t="s">
        <v>836</v>
      </c>
      <c r="D96" s="431">
        <v>8.8000000000000007</v>
      </c>
      <c r="E96" s="418">
        <v>43132</v>
      </c>
      <c r="F96" s="421" t="s">
        <v>494</v>
      </c>
      <c r="G96" s="375">
        <v>88</v>
      </c>
      <c r="H96" s="127"/>
    </row>
    <row r="97" spans="2:8" x14ac:dyDescent="0.25">
      <c r="B97" s="307" t="s">
        <v>296</v>
      </c>
      <c r="C97" s="381" t="s">
        <v>207</v>
      </c>
      <c r="D97" s="373">
        <v>8.6</v>
      </c>
      <c r="E97" s="287">
        <v>42705</v>
      </c>
      <c r="F97" s="288" t="s">
        <v>609</v>
      </c>
      <c r="G97" s="375">
        <v>89</v>
      </c>
      <c r="H97" s="127"/>
    </row>
    <row r="98" spans="2:8" x14ac:dyDescent="0.25">
      <c r="B98" s="307" t="s">
        <v>238</v>
      </c>
      <c r="C98" s="381" t="s">
        <v>207</v>
      </c>
      <c r="D98" s="373">
        <v>8.4</v>
      </c>
      <c r="E98" s="287">
        <v>42461</v>
      </c>
      <c r="F98" s="288" t="s">
        <v>494</v>
      </c>
      <c r="G98" s="375">
        <v>90</v>
      </c>
      <c r="H98" s="127"/>
    </row>
    <row r="99" spans="2:8" x14ac:dyDescent="0.25">
      <c r="B99" s="307" t="s">
        <v>583</v>
      </c>
      <c r="C99" s="381" t="s">
        <v>220</v>
      </c>
      <c r="D99" s="373">
        <v>8.3000000000000007</v>
      </c>
      <c r="E99" s="287">
        <v>43313</v>
      </c>
      <c r="F99" s="288" t="s">
        <v>837</v>
      </c>
      <c r="G99" s="375">
        <v>91</v>
      </c>
      <c r="H99" s="127"/>
    </row>
    <row r="100" spans="2:8" x14ac:dyDescent="0.25">
      <c r="B100" s="374" t="s">
        <v>341</v>
      </c>
      <c r="C100" s="381" t="s">
        <v>218</v>
      </c>
      <c r="D100" s="373">
        <v>7.7</v>
      </c>
      <c r="E100" s="287">
        <v>43132</v>
      </c>
      <c r="F100" s="288" t="s">
        <v>609</v>
      </c>
      <c r="G100" s="375">
        <v>92</v>
      </c>
      <c r="H100" s="127"/>
    </row>
    <row r="101" spans="2:8" x14ac:dyDescent="0.25">
      <c r="B101" s="374" t="s">
        <v>366</v>
      </c>
      <c r="C101" s="381" t="s">
        <v>207</v>
      </c>
      <c r="D101" s="373">
        <v>7.5</v>
      </c>
      <c r="E101" s="287">
        <v>42705</v>
      </c>
      <c r="F101" s="288" t="s">
        <v>609</v>
      </c>
      <c r="G101" s="375">
        <v>93</v>
      </c>
      <c r="H101" s="127"/>
    </row>
    <row r="102" spans="2:8" x14ac:dyDescent="0.25">
      <c r="B102" s="307" t="s">
        <v>498</v>
      </c>
      <c r="C102" s="381" t="s">
        <v>207</v>
      </c>
      <c r="D102" s="373">
        <v>6.7</v>
      </c>
      <c r="E102" s="287">
        <v>42705</v>
      </c>
      <c r="F102" s="288" t="s">
        <v>609</v>
      </c>
      <c r="G102" s="375">
        <v>94</v>
      </c>
      <c r="H102" s="127"/>
    </row>
    <row r="103" spans="2:8" x14ac:dyDescent="0.25">
      <c r="B103" s="307" t="s">
        <v>247</v>
      </c>
      <c r="C103" s="381" t="s">
        <v>207</v>
      </c>
      <c r="D103" s="373">
        <v>6.5</v>
      </c>
      <c r="E103" s="287">
        <v>42979</v>
      </c>
      <c r="F103" s="288" t="s">
        <v>652</v>
      </c>
      <c r="G103" s="375">
        <v>95</v>
      </c>
      <c r="H103" s="127"/>
    </row>
    <row r="104" spans="2:8" x14ac:dyDescent="0.25">
      <c r="B104" s="307" t="s">
        <v>268</v>
      </c>
      <c r="C104" s="381" t="s">
        <v>207</v>
      </c>
      <c r="D104" s="373">
        <v>6.5</v>
      </c>
      <c r="E104" s="287">
        <v>42948</v>
      </c>
      <c r="F104" s="288" t="s">
        <v>652</v>
      </c>
      <c r="G104" s="375">
        <v>96</v>
      </c>
      <c r="H104" s="127"/>
    </row>
    <row r="105" spans="2:8" x14ac:dyDescent="0.25">
      <c r="B105" s="374" t="s">
        <v>326</v>
      </c>
      <c r="C105" s="381" t="s">
        <v>207</v>
      </c>
      <c r="D105" s="373">
        <v>5.9</v>
      </c>
      <c r="E105" s="287">
        <v>42430</v>
      </c>
      <c r="F105" s="288" t="s">
        <v>494</v>
      </c>
      <c r="G105" s="375">
        <v>97</v>
      </c>
      <c r="H105" s="127"/>
    </row>
    <row r="106" spans="2:8" x14ac:dyDescent="0.25">
      <c r="B106" s="374" t="s">
        <v>264</v>
      </c>
      <c r="C106" s="381" t="s">
        <v>218</v>
      </c>
      <c r="D106" s="373">
        <v>5.8</v>
      </c>
      <c r="E106" s="287">
        <v>42522</v>
      </c>
      <c r="F106" s="288" t="s">
        <v>494</v>
      </c>
      <c r="G106" s="375">
        <v>98</v>
      </c>
      <c r="H106" s="127"/>
    </row>
    <row r="107" spans="2:8" x14ac:dyDescent="0.25">
      <c r="B107" s="513" t="s">
        <v>221</v>
      </c>
      <c r="C107" s="420" t="s">
        <v>207</v>
      </c>
      <c r="D107" s="431">
        <v>5.7</v>
      </c>
      <c r="E107" s="418">
        <v>42979</v>
      </c>
      <c r="F107" s="421" t="s">
        <v>494</v>
      </c>
      <c r="G107" s="375">
        <v>99</v>
      </c>
      <c r="H107" s="127"/>
    </row>
    <row r="108" spans="2:8" x14ac:dyDescent="0.25">
      <c r="B108" s="374" t="s">
        <v>495</v>
      </c>
      <c r="C108" s="381" t="s">
        <v>207</v>
      </c>
      <c r="D108" s="373">
        <v>5.2</v>
      </c>
      <c r="E108" s="287">
        <v>42948</v>
      </c>
      <c r="F108" s="288" t="s">
        <v>652</v>
      </c>
      <c r="G108" s="375">
        <v>100</v>
      </c>
      <c r="H108" s="127"/>
    </row>
    <row r="109" spans="2:8" x14ac:dyDescent="0.25">
      <c r="B109" s="374" t="s">
        <v>335</v>
      </c>
      <c r="C109" s="381" t="s">
        <v>207</v>
      </c>
      <c r="D109" s="373">
        <v>5.2</v>
      </c>
      <c r="E109" s="287">
        <v>42948</v>
      </c>
      <c r="F109" s="288" t="s">
        <v>652</v>
      </c>
      <c r="G109" s="375">
        <v>101</v>
      </c>
      <c r="H109" s="127"/>
    </row>
    <row r="110" spans="2:8" x14ac:dyDescent="0.25">
      <c r="B110" s="374" t="s">
        <v>602</v>
      </c>
      <c r="C110" s="381" t="s">
        <v>210</v>
      </c>
      <c r="D110" s="373">
        <v>4.8</v>
      </c>
      <c r="E110" s="287">
        <v>42522</v>
      </c>
      <c r="F110" s="288" t="s">
        <v>494</v>
      </c>
      <c r="G110" s="375">
        <v>102</v>
      </c>
      <c r="H110" s="127"/>
    </row>
    <row r="111" spans="2:8" x14ac:dyDescent="0.25">
      <c r="B111" s="307" t="s">
        <v>226</v>
      </c>
      <c r="C111" s="381" t="s">
        <v>207</v>
      </c>
      <c r="D111" s="373">
        <v>4.4000000000000004</v>
      </c>
      <c r="E111" s="287">
        <v>42979</v>
      </c>
      <c r="F111" s="288" t="s">
        <v>652</v>
      </c>
      <c r="G111" s="375">
        <v>103</v>
      </c>
      <c r="H111" s="127"/>
    </row>
    <row r="112" spans="2:8" x14ac:dyDescent="0.25">
      <c r="B112" s="307" t="s">
        <v>603</v>
      </c>
      <c r="C112" s="381" t="s">
        <v>218</v>
      </c>
      <c r="D112" s="373">
        <v>4.0999999999999996</v>
      </c>
      <c r="E112" s="287">
        <v>42522</v>
      </c>
      <c r="F112" s="288" t="s">
        <v>494</v>
      </c>
      <c r="G112" s="375">
        <v>104</v>
      </c>
      <c r="H112" s="127"/>
    </row>
    <row r="113" spans="2:8" x14ac:dyDescent="0.25">
      <c r="B113" s="307" t="s">
        <v>278</v>
      </c>
      <c r="C113" s="381" t="s">
        <v>207</v>
      </c>
      <c r="D113" s="373">
        <v>3.8</v>
      </c>
      <c r="E113" s="287">
        <v>42705</v>
      </c>
      <c r="F113" s="288" t="s">
        <v>609</v>
      </c>
      <c r="G113" s="375">
        <v>105</v>
      </c>
      <c r="H113" s="127"/>
    </row>
    <row r="114" spans="2:8" x14ac:dyDescent="0.25">
      <c r="B114" s="374" t="s">
        <v>325</v>
      </c>
      <c r="C114" s="381" t="s">
        <v>207</v>
      </c>
      <c r="D114" s="373">
        <v>3.7</v>
      </c>
      <c r="E114" s="287">
        <v>42948</v>
      </c>
      <c r="F114" s="288" t="s">
        <v>652</v>
      </c>
      <c r="G114" s="375">
        <v>106</v>
      </c>
      <c r="H114" s="127"/>
    </row>
    <row r="115" spans="2:8" x14ac:dyDescent="0.25">
      <c r="B115" s="307" t="s">
        <v>337</v>
      </c>
      <c r="C115" s="381" t="s">
        <v>207</v>
      </c>
      <c r="D115" s="373">
        <v>3.7</v>
      </c>
      <c r="E115" s="287">
        <v>43040</v>
      </c>
      <c r="F115" s="288" t="s">
        <v>652</v>
      </c>
      <c r="G115" s="375">
        <v>107</v>
      </c>
      <c r="H115" s="127"/>
    </row>
    <row r="116" spans="2:8" x14ac:dyDescent="0.25">
      <c r="B116" s="307" t="s">
        <v>315</v>
      </c>
      <c r="C116" s="381" t="s">
        <v>207</v>
      </c>
      <c r="D116" s="373">
        <v>3.5</v>
      </c>
      <c r="E116" s="287">
        <v>42705</v>
      </c>
      <c r="F116" s="288" t="s">
        <v>609</v>
      </c>
      <c r="G116" s="375">
        <v>108</v>
      </c>
      <c r="H116" s="127"/>
    </row>
    <row r="117" spans="2:8" x14ac:dyDescent="0.25">
      <c r="B117" s="416" t="s">
        <v>277</v>
      </c>
      <c r="C117" s="420" t="s">
        <v>207</v>
      </c>
      <c r="D117" s="431">
        <v>3</v>
      </c>
      <c r="E117" s="418">
        <v>42948</v>
      </c>
      <c r="F117" s="421" t="s">
        <v>494</v>
      </c>
      <c r="G117" s="375">
        <v>109</v>
      </c>
      <c r="H117" s="127"/>
    </row>
    <row r="118" spans="2:8" x14ac:dyDescent="0.25">
      <c r="B118" s="307" t="s">
        <v>497</v>
      </c>
      <c r="C118" s="381" t="s">
        <v>207</v>
      </c>
      <c r="D118" s="373">
        <v>2.8</v>
      </c>
      <c r="E118" s="287">
        <v>42705</v>
      </c>
      <c r="F118" s="288" t="s">
        <v>609</v>
      </c>
      <c r="G118" s="375">
        <v>110</v>
      </c>
      <c r="H118" s="127"/>
    </row>
    <row r="119" spans="2:8" x14ac:dyDescent="0.25">
      <c r="B119" s="307" t="s">
        <v>248</v>
      </c>
      <c r="C119" s="381" t="s">
        <v>207</v>
      </c>
      <c r="D119" s="373">
        <v>2.5</v>
      </c>
      <c r="E119" s="287">
        <v>42705</v>
      </c>
      <c r="F119" s="288" t="s">
        <v>494</v>
      </c>
      <c r="G119" s="375">
        <v>111</v>
      </c>
      <c r="H119" s="127"/>
    </row>
    <row r="120" spans="2:8" x14ac:dyDescent="0.25">
      <c r="B120" s="307" t="s">
        <v>678</v>
      </c>
      <c r="C120" s="381" t="s">
        <v>207</v>
      </c>
      <c r="D120" s="373">
        <v>2.2000000000000002</v>
      </c>
      <c r="E120" s="287">
        <v>42705</v>
      </c>
      <c r="F120" s="288" t="s">
        <v>494</v>
      </c>
      <c r="G120" s="375">
        <v>112</v>
      </c>
      <c r="H120" s="127"/>
    </row>
    <row r="121" spans="2:8" x14ac:dyDescent="0.25">
      <c r="B121" s="307" t="s">
        <v>605</v>
      </c>
      <c r="C121" s="381" t="s">
        <v>218</v>
      </c>
      <c r="D121" s="373">
        <v>2.2000000000000002</v>
      </c>
      <c r="E121" s="287">
        <v>42522</v>
      </c>
      <c r="F121" s="288" t="s">
        <v>494</v>
      </c>
      <c r="G121" s="375">
        <v>113</v>
      </c>
      <c r="H121" s="127"/>
    </row>
    <row r="122" spans="2:8" x14ac:dyDescent="0.25">
      <c r="B122" s="307" t="s">
        <v>269</v>
      </c>
      <c r="C122" s="381" t="s">
        <v>207</v>
      </c>
      <c r="D122" s="373">
        <v>2.1</v>
      </c>
      <c r="E122" s="287">
        <v>42705</v>
      </c>
      <c r="F122" s="288" t="s">
        <v>609</v>
      </c>
      <c r="G122" s="375">
        <v>114</v>
      </c>
      <c r="H122" s="127"/>
    </row>
    <row r="123" spans="2:8" x14ac:dyDescent="0.25">
      <c r="B123" s="374" t="s">
        <v>258</v>
      </c>
      <c r="C123" s="381" t="s">
        <v>220</v>
      </c>
      <c r="D123" s="373">
        <v>1.9</v>
      </c>
      <c r="E123" s="287">
        <v>43313</v>
      </c>
      <c r="F123" s="288" t="s">
        <v>837</v>
      </c>
      <c r="G123" s="375">
        <v>115</v>
      </c>
      <c r="H123" s="127"/>
    </row>
    <row r="124" spans="2:8" x14ac:dyDescent="0.25">
      <c r="B124" s="416" t="s">
        <v>760</v>
      </c>
      <c r="C124" s="420" t="s">
        <v>207</v>
      </c>
      <c r="D124" s="431">
        <v>1.8</v>
      </c>
      <c r="E124" s="418">
        <v>42979</v>
      </c>
      <c r="F124" s="421" t="s">
        <v>494</v>
      </c>
      <c r="G124" s="375">
        <v>116</v>
      </c>
      <c r="H124" s="127"/>
    </row>
    <row r="125" spans="2:8" x14ac:dyDescent="0.25">
      <c r="B125" s="307" t="s">
        <v>260</v>
      </c>
      <c r="C125" s="381" t="s">
        <v>207</v>
      </c>
      <c r="D125" s="373">
        <v>1.5</v>
      </c>
      <c r="E125" s="287">
        <v>42705</v>
      </c>
      <c r="F125" s="288" t="s">
        <v>609</v>
      </c>
      <c r="G125" s="375">
        <v>117</v>
      </c>
      <c r="H125" s="127"/>
    </row>
    <row r="126" spans="2:8" x14ac:dyDescent="0.25">
      <c r="B126" s="307" t="s">
        <v>496</v>
      </c>
      <c r="C126" s="381" t="s">
        <v>207</v>
      </c>
      <c r="D126" s="373">
        <v>0.7</v>
      </c>
      <c r="E126" s="287">
        <v>42948</v>
      </c>
      <c r="F126" s="288" t="s">
        <v>652</v>
      </c>
      <c r="G126" s="375">
        <v>118</v>
      </c>
      <c r="H126" s="127"/>
    </row>
    <row r="127" spans="2:8" x14ac:dyDescent="0.25">
      <c r="B127" s="307" t="s">
        <v>244</v>
      </c>
      <c r="C127" s="381" t="s">
        <v>207</v>
      </c>
      <c r="D127" s="373">
        <v>0</v>
      </c>
      <c r="E127" s="287">
        <v>43040</v>
      </c>
      <c r="F127" s="288" t="s">
        <v>652</v>
      </c>
      <c r="G127" s="375">
        <v>119</v>
      </c>
      <c r="H127" s="127"/>
    </row>
    <row r="128" spans="2:8" x14ac:dyDescent="0.25">
      <c r="B128" s="307" t="s">
        <v>536</v>
      </c>
      <c r="C128" s="381" t="s">
        <v>207</v>
      </c>
      <c r="D128" s="373">
        <v>0</v>
      </c>
      <c r="E128" s="287">
        <v>42705</v>
      </c>
      <c r="F128" s="288" t="s">
        <v>609</v>
      </c>
      <c r="G128" s="375">
        <v>120</v>
      </c>
      <c r="H128" s="127"/>
    </row>
    <row r="129" spans="2:8" x14ac:dyDescent="0.25">
      <c r="B129" s="307" t="s">
        <v>255</v>
      </c>
      <c r="C129" s="381" t="s">
        <v>237</v>
      </c>
      <c r="D129" s="373">
        <v>0</v>
      </c>
      <c r="E129" s="287">
        <v>42736</v>
      </c>
      <c r="F129" s="288" t="s">
        <v>652</v>
      </c>
      <c r="G129" s="375">
        <v>121</v>
      </c>
      <c r="H129" s="127"/>
    </row>
    <row r="130" spans="2:8" x14ac:dyDescent="0.25">
      <c r="B130" s="307" t="s">
        <v>222</v>
      </c>
      <c r="C130" s="381" t="s">
        <v>212</v>
      </c>
      <c r="D130" s="373">
        <v>0</v>
      </c>
      <c r="E130" s="287">
        <v>42675</v>
      </c>
      <c r="F130" s="288" t="s">
        <v>494</v>
      </c>
      <c r="G130" s="375">
        <v>122</v>
      </c>
      <c r="H130" s="127"/>
    </row>
    <row r="131" spans="2:8" x14ac:dyDescent="0.25">
      <c r="B131" s="307" t="s">
        <v>246</v>
      </c>
      <c r="C131" s="381" t="s">
        <v>212</v>
      </c>
      <c r="D131" s="373">
        <v>0</v>
      </c>
      <c r="E131" s="287">
        <v>42675</v>
      </c>
      <c r="F131" s="288" t="s">
        <v>494</v>
      </c>
      <c r="G131" s="375">
        <v>123</v>
      </c>
      <c r="H131" s="127"/>
    </row>
    <row r="132" spans="2:8" x14ac:dyDescent="0.25">
      <c r="B132" s="307" t="s">
        <v>256</v>
      </c>
      <c r="C132" s="381" t="s">
        <v>212</v>
      </c>
      <c r="D132" s="373">
        <v>0</v>
      </c>
      <c r="E132" s="287">
        <v>42675</v>
      </c>
      <c r="F132" s="288" t="s">
        <v>494</v>
      </c>
      <c r="G132" s="375">
        <v>124</v>
      </c>
      <c r="H132" s="127"/>
    </row>
    <row r="133" spans="2:8" x14ac:dyDescent="0.25">
      <c r="B133" s="307" t="s">
        <v>312</v>
      </c>
      <c r="C133" s="381" t="s">
        <v>212</v>
      </c>
      <c r="D133" s="373">
        <v>0</v>
      </c>
      <c r="E133" s="287">
        <v>42675</v>
      </c>
      <c r="F133" s="288" t="s">
        <v>494</v>
      </c>
      <c r="G133" s="375">
        <v>125</v>
      </c>
      <c r="H133" s="127"/>
    </row>
    <row r="134" spans="2:8" x14ac:dyDescent="0.25">
      <c r="B134" s="307" t="s">
        <v>638</v>
      </c>
      <c r="C134" s="381" t="s">
        <v>212</v>
      </c>
      <c r="D134" s="373">
        <v>0</v>
      </c>
      <c r="E134" s="287">
        <v>42675</v>
      </c>
      <c r="F134" s="288" t="s">
        <v>494</v>
      </c>
      <c r="G134" s="375">
        <v>126</v>
      </c>
      <c r="H134" s="127"/>
    </row>
    <row r="135" spans="2:8" ht="15.75" customHeight="1" thickBot="1" x14ac:dyDescent="0.3">
      <c r="B135" s="382" t="s">
        <v>314</v>
      </c>
      <c r="C135" s="383" t="s">
        <v>207</v>
      </c>
      <c r="D135" s="384">
        <v>0</v>
      </c>
      <c r="E135" s="385">
        <v>42430</v>
      </c>
      <c r="F135" s="386" t="s">
        <v>494</v>
      </c>
      <c r="G135" s="375">
        <v>127</v>
      </c>
      <c r="H135" s="127"/>
    </row>
    <row r="136" spans="2:8" ht="16.5" thickBot="1" x14ac:dyDescent="0.3">
      <c r="B136" s="387" t="s">
        <v>368</v>
      </c>
      <c r="C136" s="388"/>
      <c r="D136" s="389">
        <f>AVERAGE(D8:D135)</f>
        <v>25.772656249999994</v>
      </c>
      <c r="E136" s="390"/>
      <c r="F136" s="390"/>
      <c r="G136" s="391"/>
    </row>
    <row r="137" spans="2:8" x14ac:dyDescent="0.25">
      <c r="B137" s="128" t="s">
        <v>870</v>
      </c>
      <c r="C137" s="129"/>
      <c r="D137" s="126"/>
      <c r="E137" s="125"/>
      <c r="F137" s="125"/>
      <c r="G137" s="125"/>
    </row>
    <row r="138" spans="2:8" x14ac:dyDescent="0.25">
      <c r="B138" s="128" t="s">
        <v>781</v>
      </c>
      <c r="C138" s="125"/>
      <c r="D138" s="125"/>
      <c r="E138" s="125"/>
      <c r="F138" s="125"/>
      <c r="G138" s="125"/>
    </row>
    <row r="139" spans="2:8" x14ac:dyDescent="0.25">
      <c r="B139" s="788" t="s">
        <v>782</v>
      </c>
      <c r="C139" s="761"/>
      <c r="D139" s="761"/>
      <c r="E139" s="761"/>
      <c r="F139" s="761"/>
      <c r="G139" s="761"/>
    </row>
    <row r="140" spans="2:8" ht="25.5" customHeight="1" x14ac:dyDescent="0.25">
      <c r="B140" s="789" t="s">
        <v>783</v>
      </c>
      <c r="C140" s="790"/>
      <c r="D140" s="790"/>
      <c r="E140" s="790"/>
      <c r="F140" s="790"/>
      <c r="G140" s="790"/>
    </row>
    <row r="141" spans="2:8" x14ac:dyDescent="0.25">
      <c r="B141" s="532"/>
    </row>
    <row r="142" spans="2:8" x14ac:dyDescent="0.25">
      <c r="B142" s="532"/>
    </row>
    <row r="143" spans="2:8" x14ac:dyDescent="0.25">
      <c r="B143" s="532"/>
    </row>
    <row r="144" spans="2:8" x14ac:dyDescent="0.25">
      <c r="B144" s="532"/>
    </row>
  </sheetData>
  <mergeCells count="5">
    <mergeCell ref="B3:G3"/>
    <mergeCell ref="B4:G4"/>
    <mergeCell ref="B5:G5"/>
    <mergeCell ref="B139:G139"/>
    <mergeCell ref="B140:G140"/>
  </mergeCells>
  <hyperlinks>
    <hyperlink ref="B5" r:id="rId1" display="www.cimtra.org.mx"/>
  </hyperlinks>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56"/>
  <sheetViews>
    <sheetView topLeftCell="B232" workbookViewId="0">
      <selection activeCell="J14" sqref="J14"/>
    </sheetView>
  </sheetViews>
  <sheetFormatPr baseColWidth="10" defaultColWidth="15.875" defaultRowHeight="12.75" x14ac:dyDescent="0.2"/>
  <cols>
    <col min="1" max="1" width="10" style="97" customWidth="1"/>
    <col min="2" max="2" width="3.875" style="97" customWidth="1"/>
    <col min="3" max="3" width="19.875" style="97" customWidth="1"/>
    <col min="4" max="4" width="10" style="97" customWidth="1"/>
    <col min="5" max="5" width="15.625" style="99" customWidth="1"/>
    <col min="6" max="6" width="10" style="97" customWidth="1"/>
    <col min="7" max="7" width="3.875" style="97" customWidth="1"/>
    <col min="8" max="8" width="15.875" style="97" customWidth="1"/>
    <col min="9" max="9" width="13.125" style="100" customWidth="1"/>
    <col min="10" max="10" width="12.5" style="97" customWidth="1"/>
    <col min="11" max="12" width="10" style="97" customWidth="1"/>
    <col min="13" max="14" width="21.375" style="97" customWidth="1"/>
    <col min="15" max="250" width="10" style="97" customWidth="1"/>
    <col min="251" max="251" width="3.875" style="97" customWidth="1"/>
    <col min="252" max="252" width="19.875" style="97" customWidth="1"/>
    <col min="253" max="254" width="10" style="97" customWidth="1"/>
    <col min="255" max="255" width="3.875" style="97" customWidth="1"/>
    <col min="256" max="256" width="15.875" style="97"/>
    <col min="257" max="257" width="10" style="97" customWidth="1"/>
    <col min="258" max="258" width="3.875" style="97" customWidth="1"/>
    <col min="259" max="259" width="19.875" style="97" customWidth="1"/>
    <col min="260" max="260" width="10" style="97" customWidth="1"/>
    <col min="261" max="261" width="15.625" style="97" customWidth="1"/>
    <col min="262" max="262" width="10" style="97" customWidth="1"/>
    <col min="263" max="263" width="3.875" style="97" customWidth="1"/>
    <col min="264" max="264" width="15.875" style="97" customWidth="1"/>
    <col min="265" max="265" width="13.125" style="97" customWidth="1"/>
    <col min="266" max="266" width="12.5" style="97" customWidth="1"/>
    <col min="267" max="506" width="10" style="97" customWidth="1"/>
    <col min="507" max="507" width="3.875" style="97" customWidth="1"/>
    <col min="508" max="508" width="19.875" style="97" customWidth="1"/>
    <col min="509" max="510" width="10" style="97" customWidth="1"/>
    <col min="511" max="511" width="3.875" style="97" customWidth="1"/>
    <col min="512" max="512" width="15.875" style="97"/>
    <col min="513" max="513" width="10" style="97" customWidth="1"/>
    <col min="514" max="514" width="3.875" style="97" customWidth="1"/>
    <col min="515" max="515" width="19.875" style="97" customWidth="1"/>
    <col min="516" max="516" width="10" style="97" customWidth="1"/>
    <col min="517" max="517" width="15.625" style="97" customWidth="1"/>
    <col min="518" max="518" width="10" style="97" customWidth="1"/>
    <col min="519" max="519" width="3.875" style="97" customWidth="1"/>
    <col min="520" max="520" width="15.875" style="97" customWidth="1"/>
    <col min="521" max="521" width="13.125" style="97" customWidth="1"/>
    <col min="522" max="522" width="12.5" style="97" customWidth="1"/>
    <col min="523" max="762" width="10" style="97" customWidth="1"/>
    <col min="763" max="763" width="3.875" style="97" customWidth="1"/>
    <col min="764" max="764" width="19.875" style="97" customWidth="1"/>
    <col min="765" max="766" width="10" style="97" customWidth="1"/>
    <col min="767" max="767" width="3.875" style="97" customWidth="1"/>
    <col min="768" max="768" width="15.875" style="97"/>
    <col min="769" max="769" width="10" style="97" customWidth="1"/>
    <col min="770" max="770" width="3.875" style="97" customWidth="1"/>
    <col min="771" max="771" width="19.875" style="97" customWidth="1"/>
    <col min="772" max="772" width="10" style="97" customWidth="1"/>
    <col min="773" max="773" width="15.625" style="97" customWidth="1"/>
    <col min="774" max="774" width="10" style="97" customWidth="1"/>
    <col min="775" max="775" width="3.875" style="97" customWidth="1"/>
    <col min="776" max="776" width="15.875" style="97" customWidth="1"/>
    <col min="777" max="777" width="13.125" style="97" customWidth="1"/>
    <col min="778" max="778" width="12.5" style="97" customWidth="1"/>
    <col min="779" max="1018" width="10" style="97" customWidth="1"/>
    <col min="1019" max="1019" width="3.875" style="97" customWidth="1"/>
    <col min="1020" max="1020" width="19.875" style="97" customWidth="1"/>
    <col min="1021" max="1022" width="10" style="97" customWidth="1"/>
    <col min="1023" max="1023" width="3.875" style="97" customWidth="1"/>
    <col min="1024" max="1024" width="15.875" style="97"/>
    <col min="1025" max="1025" width="10" style="97" customWidth="1"/>
    <col min="1026" max="1026" width="3.875" style="97" customWidth="1"/>
    <col min="1027" max="1027" width="19.875" style="97" customWidth="1"/>
    <col min="1028" max="1028" width="10" style="97" customWidth="1"/>
    <col min="1029" max="1029" width="15.625" style="97" customWidth="1"/>
    <col min="1030" max="1030" width="10" style="97" customWidth="1"/>
    <col min="1031" max="1031" width="3.875" style="97" customWidth="1"/>
    <col min="1032" max="1032" width="15.875" style="97" customWidth="1"/>
    <col min="1033" max="1033" width="13.125" style="97" customWidth="1"/>
    <col min="1034" max="1034" width="12.5" style="97" customWidth="1"/>
    <col min="1035" max="1274" width="10" style="97" customWidth="1"/>
    <col min="1275" max="1275" width="3.875" style="97" customWidth="1"/>
    <col min="1276" max="1276" width="19.875" style="97" customWidth="1"/>
    <col min="1277" max="1278" width="10" style="97" customWidth="1"/>
    <col min="1279" max="1279" width="3.875" style="97" customWidth="1"/>
    <col min="1280" max="1280" width="15.875" style="97"/>
    <col min="1281" max="1281" width="10" style="97" customWidth="1"/>
    <col min="1282" max="1282" width="3.875" style="97" customWidth="1"/>
    <col min="1283" max="1283" width="19.875" style="97" customWidth="1"/>
    <col min="1284" max="1284" width="10" style="97" customWidth="1"/>
    <col min="1285" max="1285" width="15.625" style="97" customWidth="1"/>
    <col min="1286" max="1286" width="10" style="97" customWidth="1"/>
    <col min="1287" max="1287" width="3.875" style="97" customWidth="1"/>
    <col min="1288" max="1288" width="15.875" style="97" customWidth="1"/>
    <col min="1289" max="1289" width="13.125" style="97" customWidth="1"/>
    <col min="1290" max="1290" width="12.5" style="97" customWidth="1"/>
    <col min="1291" max="1530" width="10" style="97" customWidth="1"/>
    <col min="1531" max="1531" width="3.875" style="97" customWidth="1"/>
    <col min="1532" max="1532" width="19.875" style="97" customWidth="1"/>
    <col min="1533" max="1534" width="10" style="97" customWidth="1"/>
    <col min="1535" max="1535" width="3.875" style="97" customWidth="1"/>
    <col min="1536" max="1536" width="15.875" style="97"/>
    <col min="1537" max="1537" width="10" style="97" customWidth="1"/>
    <col min="1538" max="1538" width="3.875" style="97" customWidth="1"/>
    <col min="1539" max="1539" width="19.875" style="97" customWidth="1"/>
    <col min="1540" max="1540" width="10" style="97" customWidth="1"/>
    <col min="1541" max="1541" width="15.625" style="97" customWidth="1"/>
    <col min="1542" max="1542" width="10" style="97" customWidth="1"/>
    <col min="1543" max="1543" width="3.875" style="97" customWidth="1"/>
    <col min="1544" max="1544" width="15.875" style="97" customWidth="1"/>
    <col min="1545" max="1545" width="13.125" style="97" customWidth="1"/>
    <col min="1546" max="1546" width="12.5" style="97" customWidth="1"/>
    <col min="1547" max="1786" width="10" style="97" customWidth="1"/>
    <col min="1787" max="1787" width="3.875" style="97" customWidth="1"/>
    <col min="1788" max="1788" width="19.875" style="97" customWidth="1"/>
    <col min="1789" max="1790" width="10" style="97" customWidth="1"/>
    <col min="1791" max="1791" width="3.875" style="97" customWidth="1"/>
    <col min="1792" max="1792" width="15.875" style="97"/>
    <col min="1793" max="1793" width="10" style="97" customWidth="1"/>
    <col min="1794" max="1794" width="3.875" style="97" customWidth="1"/>
    <col min="1795" max="1795" width="19.875" style="97" customWidth="1"/>
    <col min="1796" max="1796" width="10" style="97" customWidth="1"/>
    <col min="1797" max="1797" width="15.625" style="97" customWidth="1"/>
    <col min="1798" max="1798" width="10" style="97" customWidth="1"/>
    <col min="1799" max="1799" width="3.875" style="97" customWidth="1"/>
    <col min="1800" max="1800" width="15.875" style="97" customWidth="1"/>
    <col min="1801" max="1801" width="13.125" style="97" customWidth="1"/>
    <col min="1802" max="1802" width="12.5" style="97" customWidth="1"/>
    <col min="1803" max="2042" width="10" style="97" customWidth="1"/>
    <col min="2043" max="2043" width="3.875" style="97" customWidth="1"/>
    <col min="2044" max="2044" width="19.875" style="97" customWidth="1"/>
    <col min="2045" max="2046" width="10" style="97" customWidth="1"/>
    <col min="2047" max="2047" width="3.875" style="97" customWidth="1"/>
    <col min="2048" max="2048" width="15.875" style="97"/>
    <col min="2049" max="2049" width="10" style="97" customWidth="1"/>
    <col min="2050" max="2050" width="3.875" style="97" customWidth="1"/>
    <col min="2051" max="2051" width="19.875" style="97" customWidth="1"/>
    <col min="2052" max="2052" width="10" style="97" customWidth="1"/>
    <col min="2053" max="2053" width="15.625" style="97" customWidth="1"/>
    <col min="2054" max="2054" width="10" style="97" customWidth="1"/>
    <col min="2055" max="2055" width="3.875" style="97" customWidth="1"/>
    <col min="2056" max="2056" width="15.875" style="97" customWidth="1"/>
    <col min="2057" max="2057" width="13.125" style="97" customWidth="1"/>
    <col min="2058" max="2058" width="12.5" style="97" customWidth="1"/>
    <col min="2059" max="2298" width="10" style="97" customWidth="1"/>
    <col min="2299" max="2299" width="3.875" style="97" customWidth="1"/>
    <col min="2300" max="2300" width="19.875" style="97" customWidth="1"/>
    <col min="2301" max="2302" width="10" style="97" customWidth="1"/>
    <col min="2303" max="2303" width="3.875" style="97" customWidth="1"/>
    <col min="2304" max="2304" width="15.875" style="97"/>
    <col min="2305" max="2305" width="10" style="97" customWidth="1"/>
    <col min="2306" max="2306" width="3.875" style="97" customWidth="1"/>
    <col min="2307" max="2307" width="19.875" style="97" customWidth="1"/>
    <col min="2308" max="2308" width="10" style="97" customWidth="1"/>
    <col min="2309" max="2309" width="15.625" style="97" customWidth="1"/>
    <col min="2310" max="2310" width="10" style="97" customWidth="1"/>
    <col min="2311" max="2311" width="3.875" style="97" customWidth="1"/>
    <col min="2312" max="2312" width="15.875" style="97" customWidth="1"/>
    <col min="2313" max="2313" width="13.125" style="97" customWidth="1"/>
    <col min="2314" max="2314" width="12.5" style="97" customWidth="1"/>
    <col min="2315" max="2554" width="10" style="97" customWidth="1"/>
    <col min="2555" max="2555" width="3.875" style="97" customWidth="1"/>
    <col min="2556" max="2556" width="19.875" style="97" customWidth="1"/>
    <col min="2557" max="2558" width="10" style="97" customWidth="1"/>
    <col min="2559" max="2559" width="3.875" style="97" customWidth="1"/>
    <col min="2560" max="2560" width="15.875" style="97"/>
    <col min="2561" max="2561" width="10" style="97" customWidth="1"/>
    <col min="2562" max="2562" width="3.875" style="97" customWidth="1"/>
    <col min="2563" max="2563" width="19.875" style="97" customWidth="1"/>
    <col min="2564" max="2564" width="10" style="97" customWidth="1"/>
    <col min="2565" max="2565" width="15.625" style="97" customWidth="1"/>
    <col min="2566" max="2566" width="10" style="97" customWidth="1"/>
    <col min="2567" max="2567" width="3.875" style="97" customWidth="1"/>
    <col min="2568" max="2568" width="15.875" style="97" customWidth="1"/>
    <col min="2569" max="2569" width="13.125" style="97" customWidth="1"/>
    <col min="2570" max="2570" width="12.5" style="97" customWidth="1"/>
    <col min="2571" max="2810" width="10" style="97" customWidth="1"/>
    <col min="2811" max="2811" width="3.875" style="97" customWidth="1"/>
    <col min="2812" max="2812" width="19.875" style="97" customWidth="1"/>
    <col min="2813" max="2814" width="10" style="97" customWidth="1"/>
    <col min="2815" max="2815" width="3.875" style="97" customWidth="1"/>
    <col min="2816" max="2816" width="15.875" style="97"/>
    <col min="2817" max="2817" width="10" style="97" customWidth="1"/>
    <col min="2818" max="2818" width="3.875" style="97" customWidth="1"/>
    <col min="2819" max="2819" width="19.875" style="97" customWidth="1"/>
    <col min="2820" max="2820" width="10" style="97" customWidth="1"/>
    <col min="2821" max="2821" width="15.625" style="97" customWidth="1"/>
    <col min="2822" max="2822" width="10" style="97" customWidth="1"/>
    <col min="2823" max="2823" width="3.875" style="97" customWidth="1"/>
    <col min="2824" max="2824" width="15.875" style="97" customWidth="1"/>
    <col min="2825" max="2825" width="13.125" style="97" customWidth="1"/>
    <col min="2826" max="2826" width="12.5" style="97" customWidth="1"/>
    <col min="2827" max="3066" width="10" style="97" customWidth="1"/>
    <col min="3067" max="3067" width="3.875" style="97" customWidth="1"/>
    <col min="3068" max="3068" width="19.875" style="97" customWidth="1"/>
    <col min="3069" max="3070" width="10" style="97" customWidth="1"/>
    <col min="3071" max="3071" width="3.875" style="97" customWidth="1"/>
    <col min="3072" max="3072" width="15.875" style="97"/>
    <col min="3073" max="3073" width="10" style="97" customWidth="1"/>
    <col min="3074" max="3074" width="3.875" style="97" customWidth="1"/>
    <col min="3075" max="3075" width="19.875" style="97" customWidth="1"/>
    <col min="3076" max="3076" width="10" style="97" customWidth="1"/>
    <col min="3077" max="3077" width="15.625" style="97" customWidth="1"/>
    <col min="3078" max="3078" width="10" style="97" customWidth="1"/>
    <col min="3079" max="3079" width="3.875" style="97" customWidth="1"/>
    <col min="3080" max="3080" width="15.875" style="97" customWidth="1"/>
    <col min="3081" max="3081" width="13.125" style="97" customWidth="1"/>
    <col min="3082" max="3082" width="12.5" style="97" customWidth="1"/>
    <col min="3083" max="3322" width="10" style="97" customWidth="1"/>
    <col min="3323" max="3323" width="3.875" style="97" customWidth="1"/>
    <col min="3324" max="3324" width="19.875" style="97" customWidth="1"/>
    <col min="3325" max="3326" width="10" style="97" customWidth="1"/>
    <col min="3327" max="3327" width="3.875" style="97" customWidth="1"/>
    <col min="3328" max="3328" width="15.875" style="97"/>
    <col min="3329" max="3329" width="10" style="97" customWidth="1"/>
    <col min="3330" max="3330" width="3.875" style="97" customWidth="1"/>
    <col min="3331" max="3331" width="19.875" style="97" customWidth="1"/>
    <col min="3332" max="3332" width="10" style="97" customWidth="1"/>
    <col min="3333" max="3333" width="15.625" style="97" customWidth="1"/>
    <col min="3334" max="3334" width="10" style="97" customWidth="1"/>
    <col min="3335" max="3335" width="3.875" style="97" customWidth="1"/>
    <col min="3336" max="3336" width="15.875" style="97" customWidth="1"/>
    <col min="3337" max="3337" width="13.125" style="97" customWidth="1"/>
    <col min="3338" max="3338" width="12.5" style="97" customWidth="1"/>
    <col min="3339" max="3578" width="10" style="97" customWidth="1"/>
    <col min="3579" max="3579" width="3.875" style="97" customWidth="1"/>
    <col min="3580" max="3580" width="19.875" style="97" customWidth="1"/>
    <col min="3581" max="3582" width="10" style="97" customWidth="1"/>
    <col min="3583" max="3583" width="3.875" style="97" customWidth="1"/>
    <col min="3584" max="3584" width="15.875" style="97"/>
    <col min="3585" max="3585" width="10" style="97" customWidth="1"/>
    <col min="3586" max="3586" width="3.875" style="97" customWidth="1"/>
    <col min="3587" max="3587" width="19.875" style="97" customWidth="1"/>
    <col min="3588" max="3588" width="10" style="97" customWidth="1"/>
    <col min="3589" max="3589" width="15.625" style="97" customWidth="1"/>
    <col min="3590" max="3590" width="10" style="97" customWidth="1"/>
    <col min="3591" max="3591" width="3.875" style="97" customWidth="1"/>
    <col min="3592" max="3592" width="15.875" style="97" customWidth="1"/>
    <col min="3593" max="3593" width="13.125" style="97" customWidth="1"/>
    <col min="3594" max="3594" width="12.5" style="97" customWidth="1"/>
    <col min="3595" max="3834" width="10" style="97" customWidth="1"/>
    <col min="3835" max="3835" width="3.875" style="97" customWidth="1"/>
    <col min="3836" max="3836" width="19.875" style="97" customWidth="1"/>
    <col min="3837" max="3838" width="10" style="97" customWidth="1"/>
    <col min="3839" max="3839" width="3.875" style="97" customWidth="1"/>
    <col min="3840" max="3840" width="15.875" style="97"/>
    <col min="3841" max="3841" width="10" style="97" customWidth="1"/>
    <col min="3842" max="3842" width="3.875" style="97" customWidth="1"/>
    <col min="3843" max="3843" width="19.875" style="97" customWidth="1"/>
    <col min="3844" max="3844" width="10" style="97" customWidth="1"/>
    <col min="3845" max="3845" width="15.625" style="97" customWidth="1"/>
    <col min="3846" max="3846" width="10" style="97" customWidth="1"/>
    <col min="3847" max="3847" width="3.875" style="97" customWidth="1"/>
    <col min="3848" max="3848" width="15.875" style="97" customWidth="1"/>
    <col min="3849" max="3849" width="13.125" style="97" customWidth="1"/>
    <col min="3850" max="3850" width="12.5" style="97" customWidth="1"/>
    <col min="3851" max="4090" width="10" style="97" customWidth="1"/>
    <col min="4091" max="4091" width="3.875" style="97" customWidth="1"/>
    <col min="4092" max="4092" width="19.875" style="97" customWidth="1"/>
    <col min="4093" max="4094" width="10" style="97" customWidth="1"/>
    <col min="4095" max="4095" width="3.875" style="97" customWidth="1"/>
    <col min="4096" max="4096" width="15.875" style="97"/>
    <col min="4097" max="4097" width="10" style="97" customWidth="1"/>
    <col min="4098" max="4098" width="3.875" style="97" customWidth="1"/>
    <col min="4099" max="4099" width="19.875" style="97" customWidth="1"/>
    <col min="4100" max="4100" width="10" style="97" customWidth="1"/>
    <col min="4101" max="4101" width="15.625" style="97" customWidth="1"/>
    <col min="4102" max="4102" width="10" style="97" customWidth="1"/>
    <col min="4103" max="4103" width="3.875" style="97" customWidth="1"/>
    <col min="4104" max="4104" width="15.875" style="97" customWidth="1"/>
    <col min="4105" max="4105" width="13.125" style="97" customWidth="1"/>
    <col min="4106" max="4106" width="12.5" style="97" customWidth="1"/>
    <col min="4107" max="4346" width="10" style="97" customWidth="1"/>
    <col min="4347" max="4347" width="3.875" style="97" customWidth="1"/>
    <col min="4348" max="4348" width="19.875" style="97" customWidth="1"/>
    <col min="4349" max="4350" width="10" style="97" customWidth="1"/>
    <col min="4351" max="4351" width="3.875" style="97" customWidth="1"/>
    <col min="4352" max="4352" width="15.875" style="97"/>
    <col min="4353" max="4353" width="10" style="97" customWidth="1"/>
    <col min="4354" max="4354" width="3.875" style="97" customWidth="1"/>
    <col min="4355" max="4355" width="19.875" style="97" customWidth="1"/>
    <col min="4356" max="4356" width="10" style="97" customWidth="1"/>
    <col min="4357" max="4357" width="15.625" style="97" customWidth="1"/>
    <col min="4358" max="4358" width="10" style="97" customWidth="1"/>
    <col min="4359" max="4359" width="3.875" style="97" customWidth="1"/>
    <col min="4360" max="4360" width="15.875" style="97" customWidth="1"/>
    <col min="4361" max="4361" width="13.125" style="97" customWidth="1"/>
    <col min="4362" max="4362" width="12.5" style="97" customWidth="1"/>
    <col min="4363" max="4602" width="10" style="97" customWidth="1"/>
    <col min="4603" max="4603" width="3.875" style="97" customWidth="1"/>
    <col min="4604" max="4604" width="19.875" style="97" customWidth="1"/>
    <col min="4605" max="4606" width="10" style="97" customWidth="1"/>
    <col min="4607" max="4607" width="3.875" style="97" customWidth="1"/>
    <col min="4608" max="4608" width="15.875" style="97"/>
    <col min="4609" max="4609" width="10" style="97" customWidth="1"/>
    <col min="4610" max="4610" width="3.875" style="97" customWidth="1"/>
    <col min="4611" max="4611" width="19.875" style="97" customWidth="1"/>
    <col min="4612" max="4612" width="10" style="97" customWidth="1"/>
    <col min="4613" max="4613" width="15.625" style="97" customWidth="1"/>
    <col min="4614" max="4614" width="10" style="97" customWidth="1"/>
    <col min="4615" max="4615" width="3.875" style="97" customWidth="1"/>
    <col min="4616" max="4616" width="15.875" style="97" customWidth="1"/>
    <col min="4617" max="4617" width="13.125" style="97" customWidth="1"/>
    <col min="4618" max="4618" width="12.5" style="97" customWidth="1"/>
    <col min="4619" max="4858" width="10" style="97" customWidth="1"/>
    <col min="4859" max="4859" width="3.875" style="97" customWidth="1"/>
    <col min="4860" max="4860" width="19.875" style="97" customWidth="1"/>
    <col min="4861" max="4862" width="10" style="97" customWidth="1"/>
    <col min="4863" max="4863" width="3.875" style="97" customWidth="1"/>
    <col min="4864" max="4864" width="15.875" style="97"/>
    <col min="4865" max="4865" width="10" style="97" customWidth="1"/>
    <col min="4866" max="4866" width="3.875" style="97" customWidth="1"/>
    <col min="4867" max="4867" width="19.875" style="97" customWidth="1"/>
    <col min="4868" max="4868" width="10" style="97" customWidth="1"/>
    <col min="4869" max="4869" width="15.625" style="97" customWidth="1"/>
    <col min="4870" max="4870" width="10" style="97" customWidth="1"/>
    <col min="4871" max="4871" width="3.875" style="97" customWidth="1"/>
    <col min="4872" max="4872" width="15.875" style="97" customWidth="1"/>
    <col min="4873" max="4873" width="13.125" style="97" customWidth="1"/>
    <col min="4874" max="4874" width="12.5" style="97" customWidth="1"/>
    <col min="4875" max="5114" width="10" style="97" customWidth="1"/>
    <col min="5115" max="5115" width="3.875" style="97" customWidth="1"/>
    <col min="5116" max="5116" width="19.875" style="97" customWidth="1"/>
    <col min="5117" max="5118" width="10" style="97" customWidth="1"/>
    <col min="5119" max="5119" width="3.875" style="97" customWidth="1"/>
    <col min="5120" max="5120" width="15.875" style="97"/>
    <col min="5121" max="5121" width="10" style="97" customWidth="1"/>
    <col min="5122" max="5122" width="3.875" style="97" customWidth="1"/>
    <col min="5123" max="5123" width="19.875" style="97" customWidth="1"/>
    <col min="5124" max="5124" width="10" style="97" customWidth="1"/>
    <col min="5125" max="5125" width="15.625" style="97" customWidth="1"/>
    <col min="5126" max="5126" width="10" style="97" customWidth="1"/>
    <col min="5127" max="5127" width="3.875" style="97" customWidth="1"/>
    <col min="5128" max="5128" width="15.875" style="97" customWidth="1"/>
    <col min="5129" max="5129" width="13.125" style="97" customWidth="1"/>
    <col min="5130" max="5130" width="12.5" style="97" customWidth="1"/>
    <col min="5131" max="5370" width="10" style="97" customWidth="1"/>
    <col min="5371" max="5371" width="3.875" style="97" customWidth="1"/>
    <col min="5372" max="5372" width="19.875" style="97" customWidth="1"/>
    <col min="5373" max="5374" width="10" style="97" customWidth="1"/>
    <col min="5375" max="5375" width="3.875" style="97" customWidth="1"/>
    <col min="5376" max="5376" width="15.875" style="97"/>
    <col min="5377" max="5377" width="10" style="97" customWidth="1"/>
    <col min="5378" max="5378" width="3.875" style="97" customWidth="1"/>
    <col min="5379" max="5379" width="19.875" style="97" customWidth="1"/>
    <col min="5380" max="5380" width="10" style="97" customWidth="1"/>
    <col min="5381" max="5381" width="15.625" style="97" customWidth="1"/>
    <col min="5382" max="5382" width="10" style="97" customWidth="1"/>
    <col min="5383" max="5383" width="3.875" style="97" customWidth="1"/>
    <col min="5384" max="5384" width="15.875" style="97" customWidth="1"/>
    <col min="5385" max="5385" width="13.125" style="97" customWidth="1"/>
    <col min="5386" max="5386" width="12.5" style="97" customWidth="1"/>
    <col min="5387" max="5626" width="10" style="97" customWidth="1"/>
    <col min="5627" max="5627" width="3.875" style="97" customWidth="1"/>
    <col min="5628" max="5628" width="19.875" style="97" customWidth="1"/>
    <col min="5629" max="5630" width="10" style="97" customWidth="1"/>
    <col min="5631" max="5631" width="3.875" style="97" customWidth="1"/>
    <col min="5632" max="5632" width="15.875" style="97"/>
    <col min="5633" max="5633" width="10" style="97" customWidth="1"/>
    <col min="5634" max="5634" width="3.875" style="97" customWidth="1"/>
    <col min="5635" max="5635" width="19.875" style="97" customWidth="1"/>
    <col min="5636" max="5636" width="10" style="97" customWidth="1"/>
    <col min="5637" max="5637" width="15.625" style="97" customWidth="1"/>
    <col min="5638" max="5638" width="10" style="97" customWidth="1"/>
    <col min="5639" max="5639" width="3.875" style="97" customWidth="1"/>
    <col min="5640" max="5640" width="15.875" style="97" customWidth="1"/>
    <col min="5641" max="5641" width="13.125" style="97" customWidth="1"/>
    <col min="5642" max="5642" width="12.5" style="97" customWidth="1"/>
    <col min="5643" max="5882" width="10" style="97" customWidth="1"/>
    <col min="5883" max="5883" width="3.875" style="97" customWidth="1"/>
    <col min="5884" max="5884" width="19.875" style="97" customWidth="1"/>
    <col min="5885" max="5886" width="10" style="97" customWidth="1"/>
    <col min="5887" max="5887" width="3.875" style="97" customWidth="1"/>
    <col min="5888" max="5888" width="15.875" style="97"/>
    <col min="5889" max="5889" width="10" style="97" customWidth="1"/>
    <col min="5890" max="5890" width="3.875" style="97" customWidth="1"/>
    <col min="5891" max="5891" width="19.875" style="97" customWidth="1"/>
    <col min="5892" max="5892" width="10" style="97" customWidth="1"/>
    <col min="5893" max="5893" width="15.625" style="97" customWidth="1"/>
    <col min="5894" max="5894" width="10" style="97" customWidth="1"/>
    <col min="5895" max="5895" width="3.875" style="97" customWidth="1"/>
    <col min="5896" max="5896" width="15.875" style="97" customWidth="1"/>
    <col min="5897" max="5897" width="13.125" style="97" customWidth="1"/>
    <col min="5898" max="5898" width="12.5" style="97" customWidth="1"/>
    <col min="5899" max="6138" width="10" style="97" customWidth="1"/>
    <col min="6139" max="6139" width="3.875" style="97" customWidth="1"/>
    <col min="6140" max="6140" width="19.875" style="97" customWidth="1"/>
    <col min="6141" max="6142" width="10" style="97" customWidth="1"/>
    <col min="6143" max="6143" width="3.875" style="97" customWidth="1"/>
    <col min="6144" max="6144" width="15.875" style="97"/>
    <col min="6145" max="6145" width="10" style="97" customWidth="1"/>
    <col min="6146" max="6146" width="3.875" style="97" customWidth="1"/>
    <col min="6147" max="6147" width="19.875" style="97" customWidth="1"/>
    <col min="6148" max="6148" width="10" style="97" customWidth="1"/>
    <col min="6149" max="6149" width="15.625" style="97" customWidth="1"/>
    <col min="6150" max="6150" width="10" style="97" customWidth="1"/>
    <col min="6151" max="6151" width="3.875" style="97" customWidth="1"/>
    <col min="6152" max="6152" width="15.875" style="97" customWidth="1"/>
    <col min="6153" max="6153" width="13.125" style="97" customWidth="1"/>
    <col min="6154" max="6154" width="12.5" style="97" customWidth="1"/>
    <col min="6155" max="6394" width="10" style="97" customWidth="1"/>
    <col min="6395" max="6395" width="3.875" style="97" customWidth="1"/>
    <col min="6396" max="6396" width="19.875" style="97" customWidth="1"/>
    <col min="6397" max="6398" width="10" style="97" customWidth="1"/>
    <col min="6399" max="6399" width="3.875" style="97" customWidth="1"/>
    <col min="6400" max="6400" width="15.875" style="97"/>
    <col min="6401" max="6401" width="10" style="97" customWidth="1"/>
    <col min="6402" max="6402" width="3.875" style="97" customWidth="1"/>
    <col min="6403" max="6403" width="19.875" style="97" customWidth="1"/>
    <col min="6404" max="6404" width="10" style="97" customWidth="1"/>
    <col min="6405" max="6405" width="15.625" style="97" customWidth="1"/>
    <col min="6406" max="6406" width="10" style="97" customWidth="1"/>
    <col min="6407" max="6407" width="3.875" style="97" customWidth="1"/>
    <col min="6408" max="6408" width="15.875" style="97" customWidth="1"/>
    <col min="6409" max="6409" width="13.125" style="97" customWidth="1"/>
    <col min="6410" max="6410" width="12.5" style="97" customWidth="1"/>
    <col min="6411" max="6650" width="10" style="97" customWidth="1"/>
    <col min="6651" max="6651" width="3.875" style="97" customWidth="1"/>
    <col min="6652" max="6652" width="19.875" style="97" customWidth="1"/>
    <col min="6653" max="6654" width="10" style="97" customWidth="1"/>
    <col min="6655" max="6655" width="3.875" style="97" customWidth="1"/>
    <col min="6656" max="6656" width="15.875" style="97"/>
    <col min="6657" max="6657" width="10" style="97" customWidth="1"/>
    <col min="6658" max="6658" width="3.875" style="97" customWidth="1"/>
    <col min="6659" max="6659" width="19.875" style="97" customWidth="1"/>
    <col min="6660" max="6660" width="10" style="97" customWidth="1"/>
    <col min="6661" max="6661" width="15.625" style="97" customWidth="1"/>
    <col min="6662" max="6662" width="10" style="97" customWidth="1"/>
    <col min="6663" max="6663" width="3.875" style="97" customWidth="1"/>
    <col min="6664" max="6664" width="15.875" style="97" customWidth="1"/>
    <col min="6665" max="6665" width="13.125" style="97" customWidth="1"/>
    <col min="6666" max="6666" width="12.5" style="97" customWidth="1"/>
    <col min="6667" max="6906" width="10" style="97" customWidth="1"/>
    <col min="6907" max="6907" width="3.875" style="97" customWidth="1"/>
    <col min="6908" max="6908" width="19.875" style="97" customWidth="1"/>
    <col min="6909" max="6910" width="10" style="97" customWidth="1"/>
    <col min="6911" max="6911" width="3.875" style="97" customWidth="1"/>
    <col min="6912" max="6912" width="15.875" style="97"/>
    <col min="6913" max="6913" width="10" style="97" customWidth="1"/>
    <col min="6914" max="6914" width="3.875" style="97" customWidth="1"/>
    <col min="6915" max="6915" width="19.875" style="97" customWidth="1"/>
    <col min="6916" max="6916" width="10" style="97" customWidth="1"/>
    <col min="6917" max="6917" width="15.625" style="97" customWidth="1"/>
    <col min="6918" max="6918" width="10" style="97" customWidth="1"/>
    <col min="6919" max="6919" width="3.875" style="97" customWidth="1"/>
    <col min="6920" max="6920" width="15.875" style="97" customWidth="1"/>
    <col min="6921" max="6921" width="13.125" style="97" customWidth="1"/>
    <col min="6922" max="6922" width="12.5" style="97" customWidth="1"/>
    <col min="6923" max="7162" width="10" style="97" customWidth="1"/>
    <col min="7163" max="7163" width="3.875" style="97" customWidth="1"/>
    <col min="7164" max="7164" width="19.875" style="97" customWidth="1"/>
    <col min="7165" max="7166" width="10" style="97" customWidth="1"/>
    <col min="7167" max="7167" width="3.875" style="97" customWidth="1"/>
    <col min="7168" max="7168" width="15.875" style="97"/>
    <col min="7169" max="7169" width="10" style="97" customWidth="1"/>
    <col min="7170" max="7170" width="3.875" style="97" customWidth="1"/>
    <col min="7171" max="7171" width="19.875" style="97" customWidth="1"/>
    <col min="7172" max="7172" width="10" style="97" customWidth="1"/>
    <col min="7173" max="7173" width="15.625" style="97" customWidth="1"/>
    <col min="7174" max="7174" width="10" style="97" customWidth="1"/>
    <col min="7175" max="7175" width="3.875" style="97" customWidth="1"/>
    <col min="7176" max="7176" width="15.875" style="97" customWidth="1"/>
    <col min="7177" max="7177" width="13.125" style="97" customWidth="1"/>
    <col min="7178" max="7178" width="12.5" style="97" customWidth="1"/>
    <col min="7179" max="7418" width="10" style="97" customWidth="1"/>
    <col min="7419" max="7419" width="3.875" style="97" customWidth="1"/>
    <col min="7420" max="7420" width="19.875" style="97" customWidth="1"/>
    <col min="7421" max="7422" width="10" style="97" customWidth="1"/>
    <col min="7423" max="7423" width="3.875" style="97" customWidth="1"/>
    <col min="7424" max="7424" width="15.875" style="97"/>
    <col min="7425" max="7425" width="10" style="97" customWidth="1"/>
    <col min="7426" max="7426" width="3.875" style="97" customWidth="1"/>
    <col min="7427" max="7427" width="19.875" style="97" customWidth="1"/>
    <col min="7428" max="7428" width="10" style="97" customWidth="1"/>
    <col min="7429" max="7429" width="15.625" style="97" customWidth="1"/>
    <col min="7430" max="7430" width="10" style="97" customWidth="1"/>
    <col min="7431" max="7431" width="3.875" style="97" customWidth="1"/>
    <col min="7432" max="7432" width="15.875" style="97" customWidth="1"/>
    <col min="7433" max="7433" width="13.125" style="97" customWidth="1"/>
    <col min="7434" max="7434" width="12.5" style="97" customWidth="1"/>
    <col min="7435" max="7674" width="10" style="97" customWidth="1"/>
    <col min="7675" max="7675" width="3.875" style="97" customWidth="1"/>
    <col min="7676" max="7676" width="19.875" style="97" customWidth="1"/>
    <col min="7677" max="7678" width="10" style="97" customWidth="1"/>
    <col min="7679" max="7679" width="3.875" style="97" customWidth="1"/>
    <col min="7680" max="7680" width="15.875" style="97"/>
    <col min="7681" max="7681" width="10" style="97" customWidth="1"/>
    <col min="7682" max="7682" width="3.875" style="97" customWidth="1"/>
    <col min="7683" max="7683" width="19.875" style="97" customWidth="1"/>
    <col min="7684" max="7684" width="10" style="97" customWidth="1"/>
    <col min="7685" max="7685" width="15.625" style="97" customWidth="1"/>
    <col min="7686" max="7686" width="10" style="97" customWidth="1"/>
    <col min="7687" max="7687" width="3.875" style="97" customWidth="1"/>
    <col min="7688" max="7688" width="15.875" style="97" customWidth="1"/>
    <col min="7689" max="7689" width="13.125" style="97" customWidth="1"/>
    <col min="7690" max="7690" width="12.5" style="97" customWidth="1"/>
    <col min="7691" max="7930" width="10" style="97" customWidth="1"/>
    <col min="7931" max="7931" width="3.875" style="97" customWidth="1"/>
    <col min="7932" max="7932" width="19.875" style="97" customWidth="1"/>
    <col min="7933" max="7934" width="10" style="97" customWidth="1"/>
    <col min="7935" max="7935" width="3.875" style="97" customWidth="1"/>
    <col min="7936" max="7936" width="15.875" style="97"/>
    <col min="7937" max="7937" width="10" style="97" customWidth="1"/>
    <col min="7938" max="7938" width="3.875" style="97" customWidth="1"/>
    <col min="7939" max="7939" width="19.875" style="97" customWidth="1"/>
    <col min="7940" max="7940" width="10" style="97" customWidth="1"/>
    <col min="7941" max="7941" width="15.625" style="97" customWidth="1"/>
    <col min="7942" max="7942" width="10" style="97" customWidth="1"/>
    <col min="7943" max="7943" width="3.875" style="97" customWidth="1"/>
    <col min="7944" max="7944" width="15.875" style="97" customWidth="1"/>
    <col min="7945" max="7945" width="13.125" style="97" customWidth="1"/>
    <col min="7946" max="7946" width="12.5" style="97" customWidth="1"/>
    <col min="7947" max="8186" width="10" style="97" customWidth="1"/>
    <col min="8187" max="8187" width="3.875" style="97" customWidth="1"/>
    <col min="8188" max="8188" width="19.875" style="97" customWidth="1"/>
    <col min="8189" max="8190" width="10" style="97" customWidth="1"/>
    <col min="8191" max="8191" width="3.875" style="97" customWidth="1"/>
    <col min="8192" max="8192" width="15.875" style="97"/>
    <col min="8193" max="8193" width="10" style="97" customWidth="1"/>
    <col min="8194" max="8194" width="3.875" style="97" customWidth="1"/>
    <col min="8195" max="8195" width="19.875" style="97" customWidth="1"/>
    <col min="8196" max="8196" width="10" style="97" customWidth="1"/>
    <col min="8197" max="8197" width="15.625" style="97" customWidth="1"/>
    <col min="8198" max="8198" width="10" style="97" customWidth="1"/>
    <col min="8199" max="8199" width="3.875" style="97" customWidth="1"/>
    <col min="8200" max="8200" width="15.875" style="97" customWidth="1"/>
    <col min="8201" max="8201" width="13.125" style="97" customWidth="1"/>
    <col min="8202" max="8202" width="12.5" style="97" customWidth="1"/>
    <col min="8203" max="8442" width="10" style="97" customWidth="1"/>
    <col min="8443" max="8443" width="3.875" style="97" customWidth="1"/>
    <col min="8444" max="8444" width="19.875" style="97" customWidth="1"/>
    <col min="8445" max="8446" width="10" style="97" customWidth="1"/>
    <col min="8447" max="8447" width="3.875" style="97" customWidth="1"/>
    <col min="8448" max="8448" width="15.875" style="97"/>
    <col min="8449" max="8449" width="10" style="97" customWidth="1"/>
    <col min="8450" max="8450" width="3.875" style="97" customWidth="1"/>
    <col min="8451" max="8451" width="19.875" style="97" customWidth="1"/>
    <col min="8452" max="8452" width="10" style="97" customWidth="1"/>
    <col min="8453" max="8453" width="15.625" style="97" customWidth="1"/>
    <col min="8454" max="8454" width="10" style="97" customWidth="1"/>
    <col min="8455" max="8455" width="3.875" style="97" customWidth="1"/>
    <col min="8456" max="8456" width="15.875" style="97" customWidth="1"/>
    <col min="8457" max="8457" width="13.125" style="97" customWidth="1"/>
    <col min="8458" max="8458" width="12.5" style="97" customWidth="1"/>
    <col min="8459" max="8698" width="10" style="97" customWidth="1"/>
    <col min="8699" max="8699" width="3.875" style="97" customWidth="1"/>
    <col min="8700" max="8700" width="19.875" style="97" customWidth="1"/>
    <col min="8701" max="8702" width="10" style="97" customWidth="1"/>
    <col min="8703" max="8703" width="3.875" style="97" customWidth="1"/>
    <col min="8704" max="8704" width="15.875" style="97"/>
    <col min="8705" max="8705" width="10" style="97" customWidth="1"/>
    <col min="8706" max="8706" width="3.875" style="97" customWidth="1"/>
    <col min="8707" max="8707" width="19.875" style="97" customWidth="1"/>
    <col min="8708" max="8708" width="10" style="97" customWidth="1"/>
    <col min="8709" max="8709" width="15.625" style="97" customWidth="1"/>
    <col min="8710" max="8710" width="10" style="97" customWidth="1"/>
    <col min="8711" max="8711" width="3.875" style="97" customWidth="1"/>
    <col min="8712" max="8712" width="15.875" style="97" customWidth="1"/>
    <col min="8713" max="8713" width="13.125" style="97" customWidth="1"/>
    <col min="8714" max="8714" width="12.5" style="97" customWidth="1"/>
    <col min="8715" max="8954" width="10" style="97" customWidth="1"/>
    <col min="8955" max="8955" width="3.875" style="97" customWidth="1"/>
    <col min="8956" max="8956" width="19.875" style="97" customWidth="1"/>
    <col min="8957" max="8958" width="10" style="97" customWidth="1"/>
    <col min="8959" max="8959" width="3.875" style="97" customWidth="1"/>
    <col min="8960" max="8960" width="15.875" style="97"/>
    <col min="8961" max="8961" width="10" style="97" customWidth="1"/>
    <col min="8962" max="8962" width="3.875" style="97" customWidth="1"/>
    <col min="8963" max="8963" width="19.875" style="97" customWidth="1"/>
    <col min="8964" max="8964" width="10" style="97" customWidth="1"/>
    <col min="8965" max="8965" width="15.625" style="97" customWidth="1"/>
    <col min="8966" max="8966" width="10" style="97" customWidth="1"/>
    <col min="8967" max="8967" width="3.875" style="97" customWidth="1"/>
    <col min="8968" max="8968" width="15.875" style="97" customWidth="1"/>
    <col min="8969" max="8969" width="13.125" style="97" customWidth="1"/>
    <col min="8970" max="8970" width="12.5" style="97" customWidth="1"/>
    <col min="8971" max="9210" width="10" style="97" customWidth="1"/>
    <col min="9211" max="9211" width="3.875" style="97" customWidth="1"/>
    <col min="9212" max="9212" width="19.875" style="97" customWidth="1"/>
    <col min="9213" max="9214" width="10" style="97" customWidth="1"/>
    <col min="9215" max="9215" width="3.875" style="97" customWidth="1"/>
    <col min="9216" max="9216" width="15.875" style="97"/>
    <col min="9217" max="9217" width="10" style="97" customWidth="1"/>
    <col min="9218" max="9218" width="3.875" style="97" customWidth="1"/>
    <col min="9219" max="9219" width="19.875" style="97" customWidth="1"/>
    <col min="9220" max="9220" width="10" style="97" customWidth="1"/>
    <col min="9221" max="9221" width="15.625" style="97" customWidth="1"/>
    <col min="9222" max="9222" width="10" style="97" customWidth="1"/>
    <col min="9223" max="9223" width="3.875" style="97" customWidth="1"/>
    <col min="9224" max="9224" width="15.875" style="97" customWidth="1"/>
    <col min="9225" max="9225" width="13.125" style="97" customWidth="1"/>
    <col min="9226" max="9226" width="12.5" style="97" customWidth="1"/>
    <col min="9227" max="9466" width="10" style="97" customWidth="1"/>
    <col min="9467" max="9467" width="3.875" style="97" customWidth="1"/>
    <col min="9468" max="9468" width="19.875" style="97" customWidth="1"/>
    <col min="9469" max="9470" width="10" style="97" customWidth="1"/>
    <col min="9471" max="9471" width="3.875" style="97" customWidth="1"/>
    <col min="9472" max="9472" width="15.875" style="97"/>
    <col min="9473" max="9473" width="10" style="97" customWidth="1"/>
    <col min="9474" max="9474" width="3.875" style="97" customWidth="1"/>
    <col min="9475" max="9475" width="19.875" style="97" customWidth="1"/>
    <col min="9476" max="9476" width="10" style="97" customWidth="1"/>
    <col min="9477" max="9477" width="15.625" style="97" customWidth="1"/>
    <col min="9478" max="9478" width="10" style="97" customWidth="1"/>
    <col min="9479" max="9479" width="3.875" style="97" customWidth="1"/>
    <col min="9480" max="9480" width="15.875" style="97" customWidth="1"/>
    <col min="9481" max="9481" width="13.125" style="97" customWidth="1"/>
    <col min="9482" max="9482" width="12.5" style="97" customWidth="1"/>
    <col min="9483" max="9722" width="10" style="97" customWidth="1"/>
    <col min="9723" max="9723" width="3.875" style="97" customWidth="1"/>
    <col min="9724" max="9724" width="19.875" style="97" customWidth="1"/>
    <col min="9725" max="9726" width="10" style="97" customWidth="1"/>
    <col min="9727" max="9727" width="3.875" style="97" customWidth="1"/>
    <col min="9728" max="9728" width="15.875" style="97"/>
    <col min="9729" max="9729" width="10" style="97" customWidth="1"/>
    <col min="9730" max="9730" width="3.875" style="97" customWidth="1"/>
    <col min="9731" max="9731" width="19.875" style="97" customWidth="1"/>
    <col min="9732" max="9732" width="10" style="97" customWidth="1"/>
    <col min="9733" max="9733" width="15.625" style="97" customWidth="1"/>
    <col min="9734" max="9734" width="10" style="97" customWidth="1"/>
    <col min="9735" max="9735" width="3.875" style="97" customWidth="1"/>
    <col min="9736" max="9736" width="15.875" style="97" customWidth="1"/>
    <col min="9737" max="9737" width="13.125" style="97" customWidth="1"/>
    <col min="9738" max="9738" width="12.5" style="97" customWidth="1"/>
    <col min="9739" max="9978" width="10" style="97" customWidth="1"/>
    <col min="9979" max="9979" width="3.875" style="97" customWidth="1"/>
    <col min="9980" max="9980" width="19.875" style="97" customWidth="1"/>
    <col min="9981" max="9982" width="10" style="97" customWidth="1"/>
    <col min="9983" max="9983" width="3.875" style="97" customWidth="1"/>
    <col min="9984" max="9984" width="15.875" style="97"/>
    <col min="9985" max="9985" width="10" style="97" customWidth="1"/>
    <col min="9986" max="9986" width="3.875" style="97" customWidth="1"/>
    <col min="9987" max="9987" width="19.875" style="97" customWidth="1"/>
    <col min="9988" max="9988" width="10" style="97" customWidth="1"/>
    <col min="9989" max="9989" width="15.625" style="97" customWidth="1"/>
    <col min="9990" max="9990" width="10" style="97" customWidth="1"/>
    <col min="9991" max="9991" width="3.875" style="97" customWidth="1"/>
    <col min="9992" max="9992" width="15.875" style="97" customWidth="1"/>
    <col min="9993" max="9993" width="13.125" style="97" customWidth="1"/>
    <col min="9994" max="9994" width="12.5" style="97" customWidth="1"/>
    <col min="9995" max="10234" width="10" style="97" customWidth="1"/>
    <col min="10235" max="10235" width="3.875" style="97" customWidth="1"/>
    <col min="10236" max="10236" width="19.875" style="97" customWidth="1"/>
    <col min="10237" max="10238" width="10" style="97" customWidth="1"/>
    <col min="10239" max="10239" width="3.875" style="97" customWidth="1"/>
    <col min="10240" max="10240" width="15.875" style="97"/>
    <col min="10241" max="10241" width="10" style="97" customWidth="1"/>
    <col min="10242" max="10242" width="3.875" style="97" customWidth="1"/>
    <col min="10243" max="10243" width="19.875" style="97" customWidth="1"/>
    <col min="10244" max="10244" width="10" style="97" customWidth="1"/>
    <col min="10245" max="10245" width="15.625" style="97" customWidth="1"/>
    <col min="10246" max="10246" width="10" style="97" customWidth="1"/>
    <col min="10247" max="10247" width="3.875" style="97" customWidth="1"/>
    <col min="10248" max="10248" width="15.875" style="97" customWidth="1"/>
    <col min="10249" max="10249" width="13.125" style="97" customWidth="1"/>
    <col min="10250" max="10250" width="12.5" style="97" customWidth="1"/>
    <col min="10251" max="10490" width="10" style="97" customWidth="1"/>
    <col min="10491" max="10491" width="3.875" style="97" customWidth="1"/>
    <col min="10492" max="10492" width="19.875" style="97" customWidth="1"/>
    <col min="10493" max="10494" width="10" style="97" customWidth="1"/>
    <col min="10495" max="10495" width="3.875" style="97" customWidth="1"/>
    <col min="10496" max="10496" width="15.875" style="97"/>
    <col min="10497" max="10497" width="10" style="97" customWidth="1"/>
    <col min="10498" max="10498" width="3.875" style="97" customWidth="1"/>
    <col min="10499" max="10499" width="19.875" style="97" customWidth="1"/>
    <col min="10500" max="10500" width="10" style="97" customWidth="1"/>
    <col min="10501" max="10501" width="15.625" style="97" customWidth="1"/>
    <col min="10502" max="10502" width="10" style="97" customWidth="1"/>
    <col min="10503" max="10503" width="3.875" style="97" customWidth="1"/>
    <col min="10504" max="10504" width="15.875" style="97" customWidth="1"/>
    <col min="10505" max="10505" width="13.125" style="97" customWidth="1"/>
    <col min="10506" max="10506" width="12.5" style="97" customWidth="1"/>
    <col min="10507" max="10746" width="10" style="97" customWidth="1"/>
    <col min="10747" max="10747" width="3.875" style="97" customWidth="1"/>
    <col min="10748" max="10748" width="19.875" style="97" customWidth="1"/>
    <col min="10749" max="10750" width="10" style="97" customWidth="1"/>
    <col min="10751" max="10751" width="3.875" style="97" customWidth="1"/>
    <col min="10752" max="10752" width="15.875" style="97"/>
    <col min="10753" max="10753" width="10" style="97" customWidth="1"/>
    <col min="10754" max="10754" width="3.875" style="97" customWidth="1"/>
    <col min="10755" max="10755" width="19.875" style="97" customWidth="1"/>
    <col min="10756" max="10756" width="10" style="97" customWidth="1"/>
    <col min="10757" max="10757" width="15.625" style="97" customWidth="1"/>
    <col min="10758" max="10758" width="10" style="97" customWidth="1"/>
    <col min="10759" max="10759" width="3.875" style="97" customWidth="1"/>
    <col min="10760" max="10760" width="15.875" style="97" customWidth="1"/>
    <col min="10761" max="10761" width="13.125" style="97" customWidth="1"/>
    <col min="10762" max="10762" width="12.5" style="97" customWidth="1"/>
    <col min="10763" max="11002" width="10" style="97" customWidth="1"/>
    <col min="11003" max="11003" width="3.875" style="97" customWidth="1"/>
    <col min="11004" max="11004" width="19.875" style="97" customWidth="1"/>
    <col min="11005" max="11006" width="10" style="97" customWidth="1"/>
    <col min="11007" max="11007" width="3.875" style="97" customWidth="1"/>
    <col min="11008" max="11008" width="15.875" style="97"/>
    <col min="11009" max="11009" width="10" style="97" customWidth="1"/>
    <col min="11010" max="11010" width="3.875" style="97" customWidth="1"/>
    <col min="11011" max="11011" width="19.875" style="97" customWidth="1"/>
    <col min="11012" max="11012" width="10" style="97" customWidth="1"/>
    <col min="11013" max="11013" width="15.625" style="97" customWidth="1"/>
    <col min="11014" max="11014" width="10" style="97" customWidth="1"/>
    <col min="11015" max="11015" width="3.875" style="97" customWidth="1"/>
    <col min="11016" max="11016" width="15.875" style="97" customWidth="1"/>
    <col min="11017" max="11017" width="13.125" style="97" customWidth="1"/>
    <col min="11018" max="11018" width="12.5" style="97" customWidth="1"/>
    <col min="11019" max="11258" width="10" style="97" customWidth="1"/>
    <col min="11259" max="11259" width="3.875" style="97" customWidth="1"/>
    <col min="11260" max="11260" width="19.875" style="97" customWidth="1"/>
    <col min="11261" max="11262" width="10" style="97" customWidth="1"/>
    <col min="11263" max="11263" width="3.875" style="97" customWidth="1"/>
    <col min="11264" max="11264" width="15.875" style="97"/>
    <col min="11265" max="11265" width="10" style="97" customWidth="1"/>
    <col min="11266" max="11266" width="3.875" style="97" customWidth="1"/>
    <col min="11267" max="11267" width="19.875" style="97" customWidth="1"/>
    <col min="11268" max="11268" width="10" style="97" customWidth="1"/>
    <col min="11269" max="11269" width="15.625" style="97" customWidth="1"/>
    <col min="11270" max="11270" width="10" style="97" customWidth="1"/>
    <col min="11271" max="11271" width="3.875" style="97" customWidth="1"/>
    <col min="11272" max="11272" width="15.875" style="97" customWidth="1"/>
    <col min="11273" max="11273" width="13.125" style="97" customWidth="1"/>
    <col min="11274" max="11274" width="12.5" style="97" customWidth="1"/>
    <col min="11275" max="11514" width="10" style="97" customWidth="1"/>
    <col min="11515" max="11515" width="3.875" style="97" customWidth="1"/>
    <col min="11516" max="11516" width="19.875" style="97" customWidth="1"/>
    <col min="11517" max="11518" width="10" style="97" customWidth="1"/>
    <col min="11519" max="11519" width="3.875" style="97" customWidth="1"/>
    <col min="11520" max="11520" width="15.875" style="97"/>
    <col min="11521" max="11521" width="10" style="97" customWidth="1"/>
    <col min="11522" max="11522" width="3.875" style="97" customWidth="1"/>
    <col min="11523" max="11523" width="19.875" style="97" customWidth="1"/>
    <col min="11524" max="11524" width="10" style="97" customWidth="1"/>
    <col min="11525" max="11525" width="15.625" style="97" customWidth="1"/>
    <col min="11526" max="11526" width="10" style="97" customWidth="1"/>
    <col min="11527" max="11527" width="3.875" style="97" customWidth="1"/>
    <col min="11528" max="11528" width="15.875" style="97" customWidth="1"/>
    <col min="11529" max="11529" width="13.125" style="97" customWidth="1"/>
    <col min="11530" max="11530" width="12.5" style="97" customWidth="1"/>
    <col min="11531" max="11770" width="10" style="97" customWidth="1"/>
    <col min="11771" max="11771" width="3.875" style="97" customWidth="1"/>
    <col min="11772" max="11772" width="19.875" style="97" customWidth="1"/>
    <col min="11773" max="11774" width="10" style="97" customWidth="1"/>
    <col min="11775" max="11775" width="3.875" style="97" customWidth="1"/>
    <col min="11776" max="11776" width="15.875" style="97"/>
    <col min="11777" max="11777" width="10" style="97" customWidth="1"/>
    <col min="11778" max="11778" width="3.875" style="97" customWidth="1"/>
    <col min="11779" max="11779" width="19.875" style="97" customWidth="1"/>
    <col min="11780" max="11780" width="10" style="97" customWidth="1"/>
    <col min="11781" max="11781" width="15.625" style="97" customWidth="1"/>
    <col min="11782" max="11782" width="10" style="97" customWidth="1"/>
    <col min="11783" max="11783" width="3.875" style="97" customWidth="1"/>
    <col min="11784" max="11784" width="15.875" style="97" customWidth="1"/>
    <col min="11785" max="11785" width="13.125" style="97" customWidth="1"/>
    <col min="11786" max="11786" width="12.5" style="97" customWidth="1"/>
    <col min="11787" max="12026" width="10" style="97" customWidth="1"/>
    <col min="12027" max="12027" width="3.875" style="97" customWidth="1"/>
    <col min="12028" max="12028" width="19.875" style="97" customWidth="1"/>
    <col min="12029" max="12030" width="10" style="97" customWidth="1"/>
    <col min="12031" max="12031" width="3.875" style="97" customWidth="1"/>
    <col min="12032" max="12032" width="15.875" style="97"/>
    <col min="12033" max="12033" width="10" style="97" customWidth="1"/>
    <col min="12034" max="12034" width="3.875" style="97" customWidth="1"/>
    <col min="12035" max="12035" width="19.875" style="97" customWidth="1"/>
    <col min="12036" max="12036" width="10" style="97" customWidth="1"/>
    <col min="12037" max="12037" width="15.625" style="97" customWidth="1"/>
    <col min="12038" max="12038" width="10" style="97" customWidth="1"/>
    <col min="12039" max="12039" width="3.875" style="97" customWidth="1"/>
    <col min="12040" max="12040" width="15.875" style="97" customWidth="1"/>
    <col min="12041" max="12041" width="13.125" style="97" customWidth="1"/>
    <col min="12042" max="12042" width="12.5" style="97" customWidth="1"/>
    <col min="12043" max="12282" width="10" style="97" customWidth="1"/>
    <col min="12283" max="12283" width="3.875" style="97" customWidth="1"/>
    <col min="12284" max="12284" width="19.875" style="97" customWidth="1"/>
    <col min="12285" max="12286" width="10" style="97" customWidth="1"/>
    <col min="12287" max="12287" width="3.875" style="97" customWidth="1"/>
    <col min="12288" max="12288" width="15.875" style="97"/>
    <col min="12289" max="12289" width="10" style="97" customWidth="1"/>
    <col min="12290" max="12290" width="3.875" style="97" customWidth="1"/>
    <col min="12291" max="12291" width="19.875" style="97" customWidth="1"/>
    <col min="12292" max="12292" width="10" style="97" customWidth="1"/>
    <col min="12293" max="12293" width="15.625" style="97" customWidth="1"/>
    <col min="12294" max="12294" width="10" style="97" customWidth="1"/>
    <col min="12295" max="12295" width="3.875" style="97" customWidth="1"/>
    <col min="12296" max="12296" width="15.875" style="97" customWidth="1"/>
    <col min="12297" max="12297" width="13.125" style="97" customWidth="1"/>
    <col min="12298" max="12298" width="12.5" style="97" customWidth="1"/>
    <col min="12299" max="12538" width="10" style="97" customWidth="1"/>
    <col min="12539" max="12539" width="3.875" style="97" customWidth="1"/>
    <col min="12540" max="12540" width="19.875" style="97" customWidth="1"/>
    <col min="12541" max="12542" width="10" style="97" customWidth="1"/>
    <col min="12543" max="12543" width="3.875" style="97" customWidth="1"/>
    <col min="12544" max="12544" width="15.875" style="97"/>
    <col min="12545" max="12545" width="10" style="97" customWidth="1"/>
    <col min="12546" max="12546" width="3.875" style="97" customWidth="1"/>
    <col min="12547" max="12547" width="19.875" style="97" customWidth="1"/>
    <col min="12548" max="12548" width="10" style="97" customWidth="1"/>
    <col min="12549" max="12549" width="15.625" style="97" customWidth="1"/>
    <col min="12550" max="12550" width="10" style="97" customWidth="1"/>
    <col min="12551" max="12551" width="3.875" style="97" customWidth="1"/>
    <col min="12552" max="12552" width="15.875" style="97" customWidth="1"/>
    <col min="12553" max="12553" width="13.125" style="97" customWidth="1"/>
    <col min="12554" max="12554" width="12.5" style="97" customWidth="1"/>
    <col min="12555" max="12794" width="10" style="97" customWidth="1"/>
    <col min="12795" max="12795" width="3.875" style="97" customWidth="1"/>
    <col min="12796" max="12796" width="19.875" style="97" customWidth="1"/>
    <col min="12797" max="12798" width="10" style="97" customWidth="1"/>
    <col min="12799" max="12799" width="3.875" style="97" customWidth="1"/>
    <col min="12800" max="12800" width="15.875" style="97"/>
    <col min="12801" max="12801" width="10" style="97" customWidth="1"/>
    <col min="12802" max="12802" width="3.875" style="97" customWidth="1"/>
    <col min="12803" max="12803" width="19.875" style="97" customWidth="1"/>
    <col min="12804" max="12804" width="10" style="97" customWidth="1"/>
    <col min="12805" max="12805" width="15.625" style="97" customWidth="1"/>
    <col min="12806" max="12806" width="10" style="97" customWidth="1"/>
    <col min="12807" max="12807" width="3.875" style="97" customWidth="1"/>
    <col min="12808" max="12808" width="15.875" style="97" customWidth="1"/>
    <col min="12809" max="12809" width="13.125" style="97" customWidth="1"/>
    <col min="12810" max="12810" width="12.5" style="97" customWidth="1"/>
    <col min="12811" max="13050" width="10" style="97" customWidth="1"/>
    <col min="13051" max="13051" width="3.875" style="97" customWidth="1"/>
    <col min="13052" max="13052" width="19.875" style="97" customWidth="1"/>
    <col min="13053" max="13054" width="10" style="97" customWidth="1"/>
    <col min="13055" max="13055" width="3.875" style="97" customWidth="1"/>
    <col min="13056" max="13056" width="15.875" style="97"/>
    <col min="13057" max="13057" width="10" style="97" customWidth="1"/>
    <col min="13058" max="13058" width="3.875" style="97" customWidth="1"/>
    <col min="13059" max="13059" width="19.875" style="97" customWidth="1"/>
    <col min="13060" max="13060" width="10" style="97" customWidth="1"/>
    <col min="13061" max="13061" width="15.625" style="97" customWidth="1"/>
    <col min="13062" max="13062" width="10" style="97" customWidth="1"/>
    <col min="13063" max="13063" width="3.875" style="97" customWidth="1"/>
    <col min="13064" max="13064" width="15.875" style="97" customWidth="1"/>
    <col min="13065" max="13065" width="13.125" style="97" customWidth="1"/>
    <col min="13066" max="13066" width="12.5" style="97" customWidth="1"/>
    <col min="13067" max="13306" width="10" style="97" customWidth="1"/>
    <col min="13307" max="13307" width="3.875" style="97" customWidth="1"/>
    <col min="13308" max="13308" width="19.875" style="97" customWidth="1"/>
    <col min="13309" max="13310" width="10" style="97" customWidth="1"/>
    <col min="13311" max="13311" width="3.875" style="97" customWidth="1"/>
    <col min="13312" max="13312" width="15.875" style="97"/>
    <col min="13313" max="13313" width="10" style="97" customWidth="1"/>
    <col min="13314" max="13314" width="3.875" style="97" customWidth="1"/>
    <col min="13315" max="13315" width="19.875" style="97" customWidth="1"/>
    <col min="13316" max="13316" width="10" style="97" customWidth="1"/>
    <col min="13317" max="13317" width="15.625" style="97" customWidth="1"/>
    <col min="13318" max="13318" width="10" style="97" customWidth="1"/>
    <col min="13319" max="13319" width="3.875" style="97" customWidth="1"/>
    <col min="13320" max="13320" width="15.875" style="97" customWidth="1"/>
    <col min="13321" max="13321" width="13.125" style="97" customWidth="1"/>
    <col min="13322" max="13322" width="12.5" style="97" customWidth="1"/>
    <col min="13323" max="13562" width="10" style="97" customWidth="1"/>
    <col min="13563" max="13563" width="3.875" style="97" customWidth="1"/>
    <col min="13564" max="13564" width="19.875" style="97" customWidth="1"/>
    <col min="13565" max="13566" width="10" style="97" customWidth="1"/>
    <col min="13567" max="13567" width="3.875" style="97" customWidth="1"/>
    <col min="13568" max="13568" width="15.875" style="97"/>
    <col min="13569" max="13569" width="10" style="97" customWidth="1"/>
    <col min="13570" max="13570" width="3.875" style="97" customWidth="1"/>
    <col min="13571" max="13571" width="19.875" style="97" customWidth="1"/>
    <col min="13572" max="13572" width="10" style="97" customWidth="1"/>
    <col min="13573" max="13573" width="15.625" style="97" customWidth="1"/>
    <col min="13574" max="13574" width="10" style="97" customWidth="1"/>
    <col min="13575" max="13575" width="3.875" style="97" customWidth="1"/>
    <col min="13576" max="13576" width="15.875" style="97" customWidth="1"/>
    <col min="13577" max="13577" width="13.125" style="97" customWidth="1"/>
    <col min="13578" max="13578" width="12.5" style="97" customWidth="1"/>
    <col min="13579" max="13818" width="10" style="97" customWidth="1"/>
    <col min="13819" max="13819" width="3.875" style="97" customWidth="1"/>
    <col min="13820" max="13820" width="19.875" style="97" customWidth="1"/>
    <col min="13821" max="13822" width="10" style="97" customWidth="1"/>
    <col min="13823" max="13823" width="3.875" style="97" customWidth="1"/>
    <col min="13824" max="13824" width="15.875" style="97"/>
    <col min="13825" max="13825" width="10" style="97" customWidth="1"/>
    <col min="13826" max="13826" width="3.875" style="97" customWidth="1"/>
    <col min="13827" max="13827" width="19.875" style="97" customWidth="1"/>
    <col min="13828" max="13828" width="10" style="97" customWidth="1"/>
    <col min="13829" max="13829" width="15.625" style="97" customWidth="1"/>
    <col min="13830" max="13830" width="10" style="97" customWidth="1"/>
    <col min="13831" max="13831" width="3.875" style="97" customWidth="1"/>
    <col min="13832" max="13832" width="15.875" style="97" customWidth="1"/>
    <col min="13833" max="13833" width="13.125" style="97" customWidth="1"/>
    <col min="13834" max="13834" width="12.5" style="97" customWidth="1"/>
    <col min="13835" max="14074" width="10" style="97" customWidth="1"/>
    <col min="14075" max="14075" width="3.875" style="97" customWidth="1"/>
    <col min="14076" max="14076" width="19.875" style="97" customWidth="1"/>
    <col min="14077" max="14078" width="10" style="97" customWidth="1"/>
    <col min="14079" max="14079" width="3.875" style="97" customWidth="1"/>
    <col min="14080" max="14080" width="15.875" style="97"/>
    <col min="14081" max="14081" width="10" style="97" customWidth="1"/>
    <col min="14082" max="14082" width="3.875" style="97" customWidth="1"/>
    <col min="14083" max="14083" width="19.875" style="97" customWidth="1"/>
    <col min="14084" max="14084" width="10" style="97" customWidth="1"/>
    <col min="14085" max="14085" width="15.625" style="97" customWidth="1"/>
    <col min="14086" max="14086" width="10" style="97" customWidth="1"/>
    <col min="14087" max="14087" width="3.875" style="97" customWidth="1"/>
    <col min="14088" max="14088" width="15.875" style="97" customWidth="1"/>
    <col min="14089" max="14089" width="13.125" style="97" customWidth="1"/>
    <col min="14090" max="14090" width="12.5" style="97" customWidth="1"/>
    <col min="14091" max="14330" width="10" style="97" customWidth="1"/>
    <col min="14331" max="14331" width="3.875" style="97" customWidth="1"/>
    <col min="14332" max="14332" width="19.875" style="97" customWidth="1"/>
    <col min="14333" max="14334" width="10" style="97" customWidth="1"/>
    <col min="14335" max="14335" width="3.875" style="97" customWidth="1"/>
    <col min="14336" max="14336" width="15.875" style="97"/>
    <col min="14337" max="14337" width="10" style="97" customWidth="1"/>
    <col min="14338" max="14338" width="3.875" style="97" customWidth="1"/>
    <col min="14339" max="14339" width="19.875" style="97" customWidth="1"/>
    <col min="14340" max="14340" width="10" style="97" customWidth="1"/>
    <col min="14341" max="14341" width="15.625" style="97" customWidth="1"/>
    <col min="14342" max="14342" width="10" style="97" customWidth="1"/>
    <col min="14343" max="14343" width="3.875" style="97" customWidth="1"/>
    <col min="14344" max="14344" width="15.875" style="97" customWidth="1"/>
    <col min="14345" max="14345" width="13.125" style="97" customWidth="1"/>
    <col min="14346" max="14346" width="12.5" style="97" customWidth="1"/>
    <col min="14347" max="14586" width="10" style="97" customWidth="1"/>
    <col min="14587" max="14587" width="3.875" style="97" customWidth="1"/>
    <col min="14588" max="14588" width="19.875" style="97" customWidth="1"/>
    <col min="14589" max="14590" width="10" style="97" customWidth="1"/>
    <col min="14591" max="14591" width="3.875" style="97" customWidth="1"/>
    <col min="14592" max="14592" width="15.875" style="97"/>
    <col min="14593" max="14593" width="10" style="97" customWidth="1"/>
    <col min="14594" max="14594" width="3.875" style="97" customWidth="1"/>
    <col min="14595" max="14595" width="19.875" style="97" customWidth="1"/>
    <col min="14596" max="14596" width="10" style="97" customWidth="1"/>
    <col min="14597" max="14597" width="15.625" style="97" customWidth="1"/>
    <col min="14598" max="14598" width="10" style="97" customWidth="1"/>
    <col min="14599" max="14599" width="3.875" style="97" customWidth="1"/>
    <col min="14600" max="14600" width="15.875" style="97" customWidth="1"/>
    <col min="14601" max="14601" width="13.125" style="97" customWidth="1"/>
    <col min="14602" max="14602" width="12.5" style="97" customWidth="1"/>
    <col min="14603" max="14842" width="10" style="97" customWidth="1"/>
    <col min="14843" max="14843" width="3.875" style="97" customWidth="1"/>
    <col min="14844" max="14844" width="19.875" style="97" customWidth="1"/>
    <col min="14845" max="14846" width="10" style="97" customWidth="1"/>
    <col min="14847" max="14847" width="3.875" style="97" customWidth="1"/>
    <col min="14848" max="14848" width="15.875" style="97"/>
    <col min="14849" max="14849" width="10" style="97" customWidth="1"/>
    <col min="14850" max="14850" width="3.875" style="97" customWidth="1"/>
    <col min="14851" max="14851" width="19.875" style="97" customWidth="1"/>
    <col min="14852" max="14852" width="10" style="97" customWidth="1"/>
    <col min="14853" max="14853" width="15.625" style="97" customWidth="1"/>
    <col min="14854" max="14854" width="10" style="97" customWidth="1"/>
    <col min="14855" max="14855" width="3.875" style="97" customWidth="1"/>
    <col min="14856" max="14856" width="15.875" style="97" customWidth="1"/>
    <col min="14857" max="14857" width="13.125" style="97" customWidth="1"/>
    <col min="14858" max="14858" width="12.5" style="97" customWidth="1"/>
    <col min="14859" max="15098" width="10" style="97" customWidth="1"/>
    <col min="15099" max="15099" width="3.875" style="97" customWidth="1"/>
    <col min="15100" max="15100" width="19.875" style="97" customWidth="1"/>
    <col min="15101" max="15102" width="10" style="97" customWidth="1"/>
    <col min="15103" max="15103" width="3.875" style="97" customWidth="1"/>
    <col min="15104" max="15104" width="15.875" style="97"/>
    <col min="15105" max="15105" width="10" style="97" customWidth="1"/>
    <col min="15106" max="15106" width="3.875" style="97" customWidth="1"/>
    <col min="15107" max="15107" width="19.875" style="97" customWidth="1"/>
    <col min="15108" max="15108" width="10" style="97" customWidth="1"/>
    <col min="15109" max="15109" width="15.625" style="97" customWidth="1"/>
    <col min="15110" max="15110" width="10" style="97" customWidth="1"/>
    <col min="15111" max="15111" width="3.875" style="97" customWidth="1"/>
    <col min="15112" max="15112" width="15.875" style="97" customWidth="1"/>
    <col min="15113" max="15113" width="13.125" style="97" customWidth="1"/>
    <col min="15114" max="15114" width="12.5" style="97" customWidth="1"/>
    <col min="15115" max="15354" width="10" style="97" customWidth="1"/>
    <col min="15355" max="15355" width="3.875" style="97" customWidth="1"/>
    <col min="15356" max="15356" width="19.875" style="97" customWidth="1"/>
    <col min="15357" max="15358" width="10" style="97" customWidth="1"/>
    <col min="15359" max="15359" width="3.875" style="97" customWidth="1"/>
    <col min="15360" max="15360" width="15.875" style="97"/>
    <col min="15361" max="15361" width="10" style="97" customWidth="1"/>
    <col min="15362" max="15362" width="3.875" style="97" customWidth="1"/>
    <col min="15363" max="15363" width="19.875" style="97" customWidth="1"/>
    <col min="15364" max="15364" width="10" style="97" customWidth="1"/>
    <col min="15365" max="15365" width="15.625" style="97" customWidth="1"/>
    <col min="15366" max="15366" width="10" style="97" customWidth="1"/>
    <col min="15367" max="15367" width="3.875" style="97" customWidth="1"/>
    <col min="15368" max="15368" width="15.875" style="97" customWidth="1"/>
    <col min="15369" max="15369" width="13.125" style="97" customWidth="1"/>
    <col min="15370" max="15370" width="12.5" style="97" customWidth="1"/>
    <col min="15371" max="15610" width="10" style="97" customWidth="1"/>
    <col min="15611" max="15611" width="3.875" style="97" customWidth="1"/>
    <col min="15612" max="15612" width="19.875" style="97" customWidth="1"/>
    <col min="15613" max="15614" width="10" style="97" customWidth="1"/>
    <col min="15615" max="15615" width="3.875" style="97" customWidth="1"/>
    <col min="15616" max="15616" width="15.875" style="97"/>
    <col min="15617" max="15617" width="10" style="97" customWidth="1"/>
    <col min="15618" max="15618" width="3.875" style="97" customWidth="1"/>
    <col min="15619" max="15619" width="19.875" style="97" customWidth="1"/>
    <col min="15620" max="15620" width="10" style="97" customWidth="1"/>
    <col min="15621" max="15621" width="15.625" style="97" customWidth="1"/>
    <col min="15622" max="15622" width="10" style="97" customWidth="1"/>
    <col min="15623" max="15623" width="3.875" style="97" customWidth="1"/>
    <col min="15624" max="15624" width="15.875" style="97" customWidth="1"/>
    <col min="15625" max="15625" width="13.125" style="97" customWidth="1"/>
    <col min="15626" max="15626" width="12.5" style="97" customWidth="1"/>
    <col min="15627" max="15866" width="10" style="97" customWidth="1"/>
    <col min="15867" max="15867" width="3.875" style="97" customWidth="1"/>
    <col min="15868" max="15868" width="19.875" style="97" customWidth="1"/>
    <col min="15869" max="15870" width="10" style="97" customWidth="1"/>
    <col min="15871" max="15871" width="3.875" style="97" customWidth="1"/>
    <col min="15872" max="15872" width="15.875" style="97"/>
    <col min="15873" max="15873" width="10" style="97" customWidth="1"/>
    <col min="15874" max="15874" width="3.875" style="97" customWidth="1"/>
    <col min="15875" max="15875" width="19.875" style="97" customWidth="1"/>
    <col min="15876" max="15876" width="10" style="97" customWidth="1"/>
    <col min="15877" max="15877" width="15.625" style="97" customWidth="1"/>
    <col min="15878" max="15878" width="10" style="97" customWidth="1"/>
    <col min="15879" max="15879" width="3.875" style="97" customWidth="1"/>
    <col min="15880" max="15880" width="15.875" style="97" customWidth="1"/>
    <col min="15881" max="15881" width="13.125" style="97" customWidth="1"/>
    <col min="15882" max="15882" width="12.5" style="97" customWidth="1"/>
    <col min="15883" max="16122" width="10" style="97" customWidth="1"/>
    <col min="16123" max="16123" width="3.875" style="97" customWidth="1"/>
    <col min="16124" max="16124" width="19.875" style="97" customWidth="1"/>
    <col min="16125" max="16126" width="10" style="97" customWidth="1"/>
    <col min="16127" max="16127" width="3.875" style="97" customWidth="1"/>
    <col min="16128" max="16128" width="15.875" style="97"/>
    <col min="16129" max="16129" width="10" style="97" customWidth="1"/>
    <col min="16130" max="16130" width="3.875" style="97" customWidth="1"/>
    <col min="16131" max="16131" width="19.875" style="97" customWidth="1"/>
    <col min="16132" max="16132" width="10" style="97" customWidth="1"/>
    <col min="16133" max="16133" width="15.625" style="97" customWidth="1"/>
    <col min="16134" max="16134" width="10" style="97" customWidth="1"/>
    <col min="16135" max="16135" width="3.875" style="97" customWidth="1"/>
    <col min="16136" max="16136" width="15.875" style="97" customWidth="1"/>
    <col min="16137" max="16137" width="13.125" style="97" customWidth="1"/>
    <col min="16138" max="16138" width="12.5" style="97" customWidth="1"/>
    <col min="16139" max="16378" width="10" style="97" customWidth="1"/>
    <col min="16379" max="16379" width="3.875" style="97" customWidth="1"/>
    <col min="16380" max="16380" width="19.875" style="97" customWidth="1"/>
    <col min="16381" max="16382" width="10" style="97" customWidth="1"/>
    <col min="16383" max="16383" width="3.875" style="97" customWidth="1"/>
    <col min="16384" max="16384" width="15.875" style="97"/>
  </cols>
  <sheetData>
    <row r="1" spans="2:14" x14ac:dyDescent="0.2">
      <c r="C1" s="98" t="s">
        <v>861</v>
      </c>
    </row>
    <row r="3" spans="2:14" ht="15.75" x14ac:dyDescent="0.25">
      <c r="C3" s="98" t="s">
        <v>370</v>
      </c>
      <c r="H3" s="98" t="s">
        <v>371</v>
      </c>
      <c r="M3" s="794" t="s">
        <v>681</v>
      </c>
      <c r="N3" s="795"/>
    </row>
    <row r="4" spans="2:14" ht="13.5" thickBot="1" x14ac:dyDescent="0.25">
      <c r="H4" s="101"/>
      <c r="I4" s="102"/>
    </row>
    <row r="5" spans="2:14" ht="13.5" thickBot="1" x14ac:dyDescent="0.25">
      <c r="C5" s="400" t="s">
        <v>198</v>
      </c>
      <c r="D5" s="401" t="s">
        <v>372</v>
      </c>
      <c r="E5" s="402" t="s">
        <v>373</v>
      </c>
      <c r="H5" s="403" t="s">
        <v>862</v>
      </c>
      <c r="I5" s="404" t="s">
        <v>374</v>
      </c>
      <c r="M5" s="309" t="s">
        <v>679</v>
      </c>
      <c r="N5" s="310" t="s">
        <v>680</v>
      </c>
    </row>
    <row r="6" spans="2:14" x14ac:dyDescent="0.2">
      <c r="B6" s="97">
        <v>1</v>
      </c>
      <c r="C6" s="666" t="s">
        <v>206</v>
      </c>
      <c r="D6" s="421" t="s">
        <v>207</v>
      </c>
      <c r="E6" s="667">
        <v>701673</v>
      </c>
      <c r="F6" s="103"/>
      <c r="G6" s="97">
        <v>1</v>
      </c>
      <c r="H6" s="104" t="s">
        <v>375</v>
      </c>
      <c r="I6" s="105">
        <v>623970</v>
      </c>
      <c r="L6" s="791" t="s">
        <v>682</v>
      </c>
      <c r="M6" s="311">
        <v>43070</v>
      </c>
      <c r="N6" s="312">
        <v>21.3</v>
      </c>
    </row>
    <row r="7" spans="2:14" x14ac:dyDescent="0.2">
      <c r="B7" s="97">
        <v>2</v>
      </c>
      <c r="C7" s="666" t="s">
        <v>208</v>
      </c>
      <c r="D7" s="421" t="s">
        <v>207</v>
      </c>
      <c r="E7" s="667">
        <v>34325</v>
      </c>
      <c r="F7" s="103"/>
      <c r="G7" s="97">
        <v>2</v>
      </c>
      <c r="H7" s="106" t="s">
        <v>376</v>
      </c>
      <c r="I7" s="107">
        <v>1860402</v>
      </c>
      <c r="L7" s="792"/>
      <c r="M7" s="313">
        <v>42491</v>
      </c>
      <c r="N7" s="314">
        <v>20.9</v>
      </c>
    </row>
    <row r="8" spans="2:14" x14ac:dyDescent="0.2">
      <c r="B8" s="97">
        <v>3</v>
      </c>
      <c r="C8" s="428" t="s">
        <v>209</v>
      </c>
      <c r="D8" s="421" t="s">
        <v>210</v>
      </c>
      <c r="E8" s="510">
        <v>30204</v>
      </c>
      <c r="F8" s="108"/>
      <c r="G8" s="97">
        <v>3</v>
      </c>
      <c r="H8" s="106" t="s">
        <v>377</v>
      </c>
      <c r="I8" s="107">
        <v>382887</v>
      </c>
      <c r="L8" s="793" t="s">
        <v>720</v>
      </c>
      <c r="M8" s="315">
        <v>41821</v>
      </c>
      <c r="N8" s="316">
        <v>17.899999999999999</v>
      </c>
    </row>
    <row r="9" spans="2:14" x14ac:dyDescent="0.2">
      <c r="B9" s="97">
        <v>4</v>
      </c>
      <c r="C9" s="428" t="s">
        <v>211</v>
      </c>
      <c r="D9" s="419" t="s">
        <v>231</v>
      </c>
      <c r="E9" s="429">
        <v>788602</v>
      </c>
      <c r="F9" s="108"/>
      <c r="G9" s="97">
        <v>4</v>
      </c>
      <c r="H9" s="106" t="s">
        <v>378</v>
      </c>
      <c r="I9" s="107">
        <v>134361</v>
      </c>
      <c r="L9" s="792"/>
      <c r="M9" s="315">
        <v>41487</v>
      </c>
      <c r="N9" s="316">
        <v>18.100000000000001</v>
      </c>
    </row>
    <row r="10" spans="2:14" x14ac:dyDescent="0.2">
      <c r="B10" s="97">
        <v>5</v>
      </c>
      <c r="C10" s="664" t="s">
        <v>379</v>
      </c>
      <c r="D10" s="419" t="s">
        <v>210</v>
      </c>
      <c r="E10" s="429">
        <v>62248</v>
      </c>
      <c r="F10" s="108"/>
      <c r="G10" s="97">
        <v>6</v>
      </c>
      <c r="H10" s="110" t="s">
        <v>380</v>
      </c>
      <c r="I10" s="107">
        <v>357499</v>
      </c>
      <c r="L10" s="792"/>
      <c r="M10" s="315">
        <v>41183</v>
      </c>
      <c r="N10" s="316">
        <v>18.7</v>
      </c>
    </row>
    <row r="11" spans="2:14" x14ac:dyDescent="0.2">
      <c r="B11" s="97">
        <v>6</v>
      </c>
      <c r="C11" s="428" t="s">
        <v>213</v>
      </c>
      <c r="D11" s="421" t="s">
        <v>207</v>
      </c>
      <c r="E11" s="510">
        <v>17278</v>
      </c>
      <c r="F11" s="108"/>
      <c r="G11" s="97">
        <v>7</v>
      </c>
      <c r="H11" s="106" t="s">
        <v>381</v>
      </c>
      <c r="I11" s="107">
        <v>434859</v>
      </c>
      <c r="L11" s="792"/>
      <c r="M11" s="315">
        <v>40756</v>
      </c>
      <c r="N11" s="316">
        <v>19.8</v>
      </c>
    </row>
    <row r="12" spans="2:14" x14ac:dyDescent="0.2">
      <c r="B12" s="97">
        <v>7</v>
      </c>
      <c r="C12" s="664" t="s">
        <v>382</v>
      </c>
      <c r="D12" s="419" t="s">
        <v>383</v>
      </c>
      <c r="E12" s="429">
        <v>31018</v>
      </c>
      <c r="F12" s="103"/>
      <c r="G12" s="97">
        <v>8</v>
      </c>
      <c r="H12" s="106" t="s">
        <v>384</v>
      </c>
      <c r="I12" s="107">
        <v>194405</v>
      </c>
      <c r="L12" s="792"/>
      <c r="M12" s="315">
        <v>40391</v>
      </c>
      <c r="N12" s="316">
        <v>26.9</v>
      </c>
    </row>
    <row r="13" spans="2:14" x14ac:dyDescent="0.2">
      <c r="B13" s="97">
        <v>8</v>
      </c>
      <c r="C13" s="428" t="s">
        <v>214</v>
      </c>
      <c r="D13" s="421" t="s">
        <v>207</v>
      </c>
      <c r="E13" s="510">
        <v>5311</v>
      </c>
      <c r="F13" s="108"/>
      <c r="G13" s="97">
        <v>9</v>
      </c>
      <c r="H13" s="91" t="s">
        <v>385</v>
      </c>
      <c r="I13" s="107">
        <v>235765</v>
      </c>
      <c r="L13" s="792"/>
      <c r="M13" s="315">
        <v>40026</v>
      </c>
      <c r="N13" s="317">
        <v>31.7</v>
      </c>
    </row>
    <row r="14" spans="2:14" x14ac:dyDescent="0.2">
      <c r="B14" s="97">
        <v>9</v>
      </c>
      <c r="C14" s="428" t="s">
        <v>215</v>
      </c>
      <c r="D14" s="421" t="s">
        <v>210</v>
      </c>
      <c r="E14" s="429">
        <v>18777</v>
      </c>
      <c r="F14" s="103"/>
      <c r="G14" s="97">
        <v>10</v>
      </c>
      <c r="H14" s="90" t="s">
        <v>228</v>
      </c>
      <c r="I14" s="107">
        <v>361624</v>
      </c>
      <c r="L14" s="791" t="s">
        <v>719</v>
      </c>
      <c r="M14" s="318">
        <v>39600</v>
      </c>
      <c r="N14" s="319">
        <v>25.7</v>
      </c>
    </row>
    <row r="15" spans="2:14" ht="12.75" customHeight="1" x14ac:dyDescent="0.2">
      <c r="B15" s="97">
        <v>10</v>
      </c>
      <c r="C15" s="664" t="s">
        <v>216</v>
      </c>
      <c r="D15" s="419" t="s">
        <v>220</v>
      </c>
      <c r="E15" s="429">
        <v>4689</v>
      </c>
      <c r="F15" s="108"/>
      <c r="G15" s="97">
        <v>11</v>
      </c>
      <c r="H15" s="91" t="s">
        <v>386</v>
      </c>
      <c r="I15" s="107">
        <v>721500</v>
      </c>
      <c r="L15" s="792"/>
      <c r="M15" s="320">
        <v>39234</v>
      </c>
      <c r="N15" s="319">
        <v>25.2</v>
      </c>
    </row>
    <row r="16" spans="2:14" ht="12.75" customHeight="1" thickBot="1" x14ac:dyDescent="0.25">
      <c r="B16" s="97">
        <v>11</v>
      </c>
      <c r="C16" s="428" t="s">
        <v>387</v>
      </c>
      <c r="D16" s="421" t="s">
        <v>217</v>
      </c>
      <c r="E16" s="429">
        <v>57068</v>
      </c>
      <c r="F16" s="108"/>
      <c r="G16" s="97">
        <v>13</v>
      </c>
      <c r="H16" s="106" t="s">
        <v>388</v>
      </c>
      <c r="I16" s="107">
        <v>432946</v>
      </c>
      <c r="L16" s="792"/>
      <c r="M16" s="321">
        <v>38838</v>
      </c>
      <c r="N16" s="322">
        <v>26.2</v>
      </c>
    </row>
    <row r="17" spans="2:14" x14ac:dyDescent="0.2">
      <c r="B17" s="97">
        <v>12</v>
      </c>
      <c r="C17" s="664" t="s">
        <v>389</v>
      </c>
      <c r="D17" s="419" t="s">
        <v>210</v>
      </c>
      <c r="E17" s="429">
        <v>93768</v>
      </c>
      <c r="F17" s="108"/>
      <c r="G17" s="97">
        <v>14</v>
      </c>
      <c r="H17" s="110" t="s">
        <v>390</v>
      </c>
      <c r="I17" s="107">
        <v>531338</v>
      </c>
    </row>
    <row r="18" spans="2:14" ht="13.5" thickBot="1" x14ac:dyDescent="0.25">
      <c r="B18" s="97">
        <v>13</v>
      </c>
      <c r="C18" s="664" t="s">
        <v>391</v>
      </c>
      <c r="D18" s="419" t="s">
        <v>218</v>
      </c>
      <c r="E18" s="429">
        <v>77599</v>
      </c>
      <c r="F18" s="108"/>
      <c r="G18" s="97">
        <v>15</v>
      </c>
      <c r="H18" s="110" t="s">
        <v>392</v>
      </c>
      <c r="I18" s="107">
        <v>1157362</v>
      </c>
    </row>
    <row r="19" spans="2:14" ht="16.5" thickBot="1" x14ac:dyDescent="0.3">
      <c r="B19" s="97">
        <v>14</v>
      </c>
      <c r="C19" s="664" t="s">
        <v>393</v>
      </c>
      <c r="D19" s="419" t="s">
        <v>383</v>
      </c>
      <c r="E19" s="429">
        <v>539717</v>
      </c>
      <c r="F19" s="108"/>
      <c r="G19" s="97">
        <v>16</v>
      </c>
      <c r="H19" s="111" t="s">
        <v>394</v>
      </c>
      <c r="I19" s="112">
        <v>382218</v>
      </c>
      <c r="M19" s="796" t="s">
        <v>864</v>
      </c>
      <c r="N19" s="797"/>
    </row>
    <row r="20" spans="2:14" ht="13.5" thickBot="1" x14ac:dyDescent="0.25">
      <c r="B20" s="97">
        <v>15</v>
      </c>
      <c r="C20" s="666" t="s">
        <v>219</v>
      </c>
      <c r="D20" s="421" t="s">
        <v>220</v>
      </c>
      <c r="E20" s="510">
        <v>78916</v>
      </c>
      <c r="F20" s="108"/>
      <c r="G20" s="108"/>
      <c r="H20" s="405" t="s">
        <v>395</v>
      </c>
      <c r="I20" s="404">
        <v>8846752</v>
      </c>
      <c r="M20" s="715" t="s">
        <v>863</v>
      </c>
      <c r="N20" s="716">
        <v>930</v>
      </c>
    </row>
    <row r="21" spans="2:14" x14ac:dyDescent="0.2">
      <c r="B21" s="97">
        <v>16</v>
      </c>
      <c r="C21" s="428" t="s">
        <v>221</v>
      </c>
      <c r="D21" s="421" t="s">
        <v>207</v>
      </c>
      <c r="E21" s="510">
        <v>29277</v>
      </c>
      <c r="F21" s="103"/>
      <c r="I21" s="97"/>
    </row>
    <row r="22" spans="2:14" x14ac:dyDescent="0.2">
      <c r="B22" s="97">
        <v>17</v>
      </c>
      <c r="C22" s="664" t="s">
        <v>396</v>
      </c>
      <c r="D22" s="419" t="s">
        <v>243</v>
      </c>
      <c r="E22" s="429">
        <v>22912</v>
      </c>
      <c r="F22" s="108"/>
      <c r="I22" s="97"/>
    </row>
    <row r="23" spans="2:14" x14ac:dyDescent="0.2">
      <c r="B23" s="97">
        <v>18</v>
      </c>
      <c r="C23" s="665" t="s">
        <v>222</v>
      </c>
      <c r="D23" s="655" t="s">
        <v>212</v>
      </c>
      <c r="E23" s="429">
        <v>46464</v>
      </c>
      <c r="F23" s="103"/>
      <c r="G23" s="103"/>
      <c r="H23" s="103"/>
    </row>
    <row r="24" spans="2:14" x14ac:dyDescent="0.2">
      <c r="B24" s="97">
        <v>19</v>
      </c>
      <c r="C24" s="664" t="s">
        <v>397</v>
      </c>
      <c r="D24" s="419" t="s">
        <v>220</v>
      </c>
      <c r="E24" s="429">
        <v>6442</v>
      </c>
      <c r="F24" s="103"/>
      <c r="G24" s="103"/>
      <c r="H24" s="103"/>
    </row>
    <row r="25" spans="2:14" x14ac:dyDescent="0.2">
      <c r="B25" s="97">
        <v>20</v>
      </c>
      <c r="C25" s="428" t="s">
        <v>223</v>
      </c>
      <c r="D25" s="421" t="s">
        <v>207</v>
      </c>
      <c r="E25" s="510">
        <v>5529</v>
      </c>
      <c r="F25" s="108"/>
      <c r="G25" s="108"/>
      <c r="H25" s="108"/>
    </row>
    <row r="26" spans="2:14" x14ac:dyDescent="0.2">
      <c r="B26" s="97">
        <v>21</v>
      </c>
      <c r="C26" s="664" t="s">
        <v>398</v>
      </c>
      <c r="D26" s="419" t="s">
        <v>210</v>
      </c>
      <c r="E26" s="429">
        <v>117783</v>
      </c>
      <c r="F26" s="103"/>
      <c r="G26" s="103"/>
      <c r="H26" s="98" t="s">
        <v>399</v>
      </c>
      <c r="I26" s="97"/>
    </row>
    <row r="27" spans="2:14" ht="13.5" thickBot="1" x14ac:dyDescent="0.25">
      <c r="B27" s="97">
        <v>22</v>
      </c>
      <c r="C27" s="664" t="s">
        <v>224</v>
      </c>
      <c r="D27" s="419" t="s">
        <v>207</v>
      </c>
      <c r="E27" s="429">
        <v>24863</v>
      </c>
      <c r="F27" s="103"/>
      <c r="G27" s="103"/>
      <c r="I27" s="97"/>
    </row>
    <row r="28" spans="2:14" x14ac:dyDescent="0.2">
      <c r="B28" s="97">
        <v>23</v>
      </c>
      <c r="C28" s="666" t="s">
        <v>225</v>
      </c>
      <c r="D28" s="421" t="s">
        <v>220</v>
      </c>
      <c r="E28" s="510">
        <v>49975</v>
      </c>
      <c r="F28" s="114"/>
      <c r="G28" s="114"/>
      <c r="H28" s="115" t="s">
        <v>400</v>
      </c>
      <c r="I28" s="116"/>
      <c r="J28" s="117">
        <f>E256</f>
        <v>45741865</v>
      </c>
    </row>
    <row r="29" spans="2:14" ht="13.5" thickBot="1" x14ac:dyDescent="0.25">
      <c r="B29" s="97">
        <v>24</v>
      </c>
      <c r="C29" s="428" t="s">
        <v>226</v>
      </c>
      <c r="D29" s="421" t="s">
        <v>207</v>
      </c>
      <c r="E29" s="510">
        <v>56158</v>
      </c>
      <c r="F29" s="103"/>
      <c r="G29" s="103"/>
      <c r="H29" s="118" t="s">
        <v>401</v>
      </c>
      <c r="I29" s="119"/>
      <c r="J29" s="120">
        <f>I20</f>
        <v>8846752</v>
      </c>
    </row>
    <row r="30" spans="2:14" ht="13.5" thickBot="1" x14ac:dyDescent="0.25">
      <c r="B30" s="97">
        <v>25</v>
      </c>
      <c r="C30" s="666" t="s">
        <v>402</v>
      </c>
      <c r="D30" s="421" t="s">
        <v>227</v>
      </c>
      <c r="E30" s="429">
        <v>100427</v>
      </c>
      <c r="F30" s="108"/>
      <c r="G30" s="108"/>
      <c r="H30" s="406"/>
      <c r="I30" s="407" t="s">
        <v>403</v>
      </c>
      <c r="J30" s="408">
        <f>J28+J29</f>
        <v>54588617</v>
      </c>
    </row>
    <row r="31" spans="2:14" x14ac:dyDescent="0.2">
      <c r="B31" s="97">
        <v>26</v>
      </c>
      <c r="C31" s="664" t="s">
        <v>404</v>
      </c>
      <c r="D31" s="419" t="s">
        <v>405</v>
      </c>
      <c r="E31" s="429">
        <v>51897</v>
      </c>
      <c r="F31" s="108"/>
      <c r="G31" s="108"/>
      <c r="H31" s="121"/>
    </row>
    <row r="32" spans="2:14" x14ac:dyDescent="0.2">
      <c r="B32" s="97">
        <v>27</v>
      </c>
      <c r="C32" s="428" t="s">
        <v>228</v>
      </c>
      <c r="D32" s="421" t="s">
        <v>207</v>
      </c>
      <c r="E32" s="510">
        <v>13396</v>
      </c>
      <c r="F32" s="108"/>
      <c r="G32" s="108"/>
      <c r="H32" s="108"/>
    </row>
    <row r="33" spans="2:9" x14ac:dyDescent="0.2">
      <c r="B33" s="97">
        <v>28</v>
      </c>
      <c r="C33" s="666" t="s">
        <v>406</v>
      </c>
      <c r="D33" s="421" t="s">
        <v>229</v>
      </c>
      <c r="E33" s="429">
        <v>147142</v>
      </c>
      <c r="F33" s="108"/>
      <c r="G33" s="108"/>
      <c r="H33" s="108"/>
    </row>
    <row r="34" spans="2:9" x14ac:dyDescent="0.2">
      <c r="B34" s="97">
        <v>29</v>
      </c>
      <c r="C34" s="428" t="s">
        <v>407</v>
      </c>
      <c r="D34" s="421" t="s">
        <v>220</v>
      </c>
      <c r="E34" s="429">
        <v>9149</v>
      </c>
      <c r="F34" s="108"/>
      <c r="G34" s="108"/>
      <c r="H34" s="108"/>
    </row>
    <row r="35" spans="2:9" ht="15.75" x14ac:dyDescent="0.25">
      <c r="B35" s="97">
        <v>30</v>
      </c>
      <c r="C35" s="665" t="s">
        <v>230</v>
      </c>
      <c r="D35" s="655" t="s">
        <v>212</v>
      </c>
      <c r="E35" s="429">
        <v>56048</v>
      </c>
      <c r="F35" s="108"/>
      <c r="G35"/>
    </row>
    <row r="36" spans="2:9" ht="15.75" x14ac:dyDescent="0.25">
      <c r="B36" s="97">
        <v>31</v>
      </c>
      <c r="C36" s="665" t="s">
        <v>818</v>
      </c>
      <c r="D36" s="655" t="s">
        <v>836</v>
      </c>
      <c r="E36" s="656">
        <v>220389</v>
      </c>
      <c r="F36" s="103"/>
      <c r="G36"/>
      <c r="H36" s="122" t="s">
        <v>759</v>
      </c>
      <c r="I36"/>
    </row>
    <row r="37" spans="2:9" ht="15.75" x14ac:dyDescent="0.25">
      <c r="B37" s="97">
        <v>32</v>
      </c>
      <c r="C37" s="664" t="s">
        <v>408</v>
      </c>
      <c r="D37" s="419" t="s">
        <v>220</v>
      </c>
      <c r="E37" s="429">
        <v>3660</v>
      </c>
      <c r="F37" s="103"/>
      <c r="G37"/>
      <c r="H37" s="122" t="s">
        <v>721</v>
      </c>
      <c r="I37"/>
    </row>
    <row r="38" spans="2:9" ht="13.5" thickBot="1" x14ac:dyDescent="0.25">
      <c r="B38" s="97">
        <v>33</v>
      </c>
      <c r="C38" s="666" t="s">
        <v>232</v>
      </c>
      <c r="D38" s="421" t="s">
        <v>233</v>
      </c>
      <c r="E38" s="510">
        <v>435891</v>
      </c>
      <c r="F38" s="108"/>
    </row>
    <row r="39" spans="2:9" ht="13.5" thickBot="1" x14ac:dyDescent="0.25">
      <c r="B39" s="97">
        <v>34</v>
      </c>
      <c r="C39" s="666" t="s">
        <v>409</v>
      </c>
      <c r="D39" s="421" t="s">
        <v>234</v>
      </c>
      <c r="E39" s="429">
        <v>584279</v>
      </c>
      <c r="F39" s="108"/>
      <c r="H39" s="400" t="s">
        <v>410</v>
      </c>
      <c r="I39" s="402" t="s">
        <v>411</v>
      </c>
    </row>
    <row r="40" spans="2:9" ht="15.75" x14ac:dyDescent="0.25">
      <c r="B40" s="97">
        <v>35</v>
      </c>
      <c r="C40" s="666" t="s">
        <v>651</v>
      </c>
      <c r="D40" s="421" t="s">
        <v>457</v>
      </c>
      <c r="E40" s="429">
        <v>168720</v>
      </c>
      <c r="F40" s="108"/>
      <c r="G40">
        <v>1</v>
      </c>
      <c r="H40" s="649" t="s">
        <v>211</v>
      </c>
      <c r="I40" s="658">
        <v>11</v>
      </c>
    </row>
    <row r="41" spans="2:9" ht="15.75" x14ac:dyDescent="0.25">
      <c r="B41" s="97">
        <v>36</v>
      </c>
      <c r="C41" s="666" t="s">
        <v>235</v>
      </c>
      <c r="D41" s="421" t="s">
        <v>364</v>
      </c>
      <c r="E41" s="510">
        <v>42908</v>
      </c>
      <c r="F41" s="103"/>
      <c r="G41">
        <v>2</v>
      </c>
      <c r="H41" s="431" t="s">
        <v>413</v>
      </c>
      <c r="I41" s="659">
        <v>5</v>
      </c>
    </row>
    <row r="42" spans="2:9" x14ac:dyDescent="0.2">
      <c r="B42" s="97">
        <v>37</v>
      </c>
      <c r="C42" s="665" t="s">
        <v>820</v>
      </c>
      <c r="D42" s="665" t="s">
        <v>838</v>
      </c>
      <c r="E42" s="656">
        <v>151243</v>
      </c>
      <c r="F42" s="108"/>
      <c r="G42" s="97">
        <v>3</v>
      </c>
      <c r="H42" s="660" t="s">
        <v>841</v>
      </c>
      <c r="I42" s="672">
        <v>1</v>
      </c>
    </row>
    <row r="43" spans="2:9" x14ac:dyDescent="0.2">
      <c r="B43" s="97">
        <v>38</v>
      </c>
      <c r="C43" s="428" t="s">
        <v>412</v>
      </c>
      <c r="D43" s="419" t="s">
        <v>210</v>
      </c>
      <c r="E43" s="429">
        <v>17037</v>
      </c>
      <c r="F43" s="108"/>
      <c r="G43" s="97">
        <v>4</v>
      </c>
      <c r="H43" s="660" t="s">
        <v>818</v>
      </c>
      <c r="I43" s="672">
        <v>1</v>
      </c>
    </row>
    <row r="44" spans="2:9" x14ac:dyDescent="0.2">
      <c r="B44" s="97">
        <v>39</v>
      </c>
      <c r="C44" s="668" t="s">
        <v>414</v>
      </c>
      <c r="D44" s="657" t="s">
        <v>237</v>
      </c>
      <c r="E44" s="669">
        <v>824347</v>
      </c>
      <c r="F44" s="108"/>
      <c r="G44" s="97">
        <v>5</v>
      </c>
      <c r="H44" s="660" t="s">
        <v>842</v>
      </c>
      <c r="I44" s="672">
        <v>1</v>
      </c>
    </row>
    <row r="45" spans="2:9" ht="15.75" x14ac:dyDescent="0.25">
      <c r="B45" s="97">
        <v>40</v>
      </c>
      <c r="C45" s="428" t="s">
        <v>415</v>
      </c>
      <c r="D45" s="421" t="s">
        <v>207</v>
      </c>
      <c r="E45" s="510">
        <v>122677</v>
      </c>
      <c r="F45" s="108"/>
      <c r="G45">
        <v>6</v>
      </c>
      <c r="H45" s="661" t="s">
        <v>236</v>
      </c>
      <c r="I45" s="662">
        <v>4</v>
      </c>
    </row>
    <row r="46" spans="2:9" ht="15.75" x14ac:dyDescent="0.25">
      <c r="B46" s="97">
        <v>41</v>
      </c>
      <c r="C46" s="666" t="s">
        <v>416</v>
      </c>
      <c r="D46" s="421" t="s">
        <v>207</v>
      </c>
      <c r="E46" s="429">
        <v>227137</v>
      </c>
      <c r="F46" s="103"/>
      <c r="G46">
        <v>7</v>
      </c>
      <c r="H46" s="431" t="s">
        <v>724</v>
      </c>
      <c r="I46" s="662">
        <v>16</v>
      </c>
    </row>
    <row r="47" spans="2:9" x14ac:dyDescent="0.2">
      <c r="B47" s="97">
        <v>42</v>
      </c>
      <c r="C47" s="664" t="s">
        <v>417</v>
      </c>
      <c r="D47" s="419" t="s">
        <v>237</v>
      </c>
      <c r="E47" s="429">
        <v>1431072</v>
      </c>
      <c r="F47" s="108"/>
      <c r="G47" s="97">
        <v>8</v>
      </c>
      <c r="H47" s="660" t="s">
        <v>843</v>
      </c>
      <c r="I47" s="672">
        <v>1</v>
      </c>
    </row>
    <row r="48" spans="2:9" ht="15.75" x14ac:dyDescent="0.25">
      <c r="B48" s="97">
        <v>43</v>
      </c>
      <c r="C48" s="428" t="s">
        <v>240</v>
      </c>
      <c r="D48" s="421" t="s">
        <v>210</v>
      </c>
      <c r="E48" s="510">
        <v>13134</v>
      </c>
      <c r="F48" s="108"/>
      <c r="G48" s="97">
        <v>9</v>
      </c>
      <c r="H48" s="431" t="s">
        <v>242</v>
      </c>
      <c r="I48" s="662">
        <v>10</v>
      </c>
    </row>
    <row r="49" spans="2:13" x14ac:dyDescent="0.2">
      <c r="B49" s="97">
        <v>44</v>
      </c>
      <c r="C49" s="428" t="s">
        <v>241</v>
      </c>
      <c r="D49" s="421" t="s">
        <v>207</v>
      </c>
      <c r="E49" s="510">
        <v>20637</v>
      </c>
      <c r="F49" s="108"/>
      <c r="G49" s="97">
        <v>10</v>
      </c>
      <c r="H49" s="660" t="s">
        <v>829</v>
      </c>
      <c r="I49" s="672">
        <v>1</v>
      </c>
    </row>
    <row r="50" spans="2:13" ht="15.75" x14ac:dyDescent="0.25">
      <c r="B50" s="97">
        <v>45</v>
      </c>
      <c r="C50" s="664" t="s">
        <v>420</v>
      </c>
      <c r="D50" s="419" t="s">
        <v>220</v>
      </c>
      <c r="E50" s="429">
        <v>23419</v>
      </c>
      <c r="F50" s="108"/>
      <c r="G50">
        <v>11</v>
      </c>
      <c r="H50" s="431" t="s">
        <v>418</v>
      </c>
      <c r="I50" s="662">
        <v>9</v>
      </c>
    </row>
    <row r="51" spans="2:13" ht="15.75" x14ac:dyDescent="0.25">
      <c r="B51" s="97">
        <v>46</v>
      </c>
      <c r="C51" s="428" t="s">
        <v>242</v>
      </c>
      <c r="D51" s="419" t="s">
        <v>243</v>
      </c>
      <c r="E51" s="429">
        <v>135957</v>
      </c>
      <c r="F51" s="108"/>
      <c r="G51">
        <v>12</v>
      </c>
      <c r="H51" s="431" t="s">
        <v>263</v>
      </c>
      <c r="I51" s="662">
        <v>6</v>
      </c>
    </row>
    <row r="52" spans="2:13" ht="15.75" x14ac:dyDescent="0.25">
      <c r="B52" s="97">
        <v>47</v>
      </c>
      <c r="C52" s="664" t="s">
        <v>423</v>
      </c>
      <c r="D52" s="419" t="s">
        <v>243</v>
      </c>
      <c r="E52" s="429">
        <v>19700</v>
      </c>
      <c r="F52" s="108"/>
      <c r="G52" s="97">
        <v>13</v>
      </c>
      <c r="H52" s="663" t="s">
        <v>419</v>
      </c>
      <c r="I52" s="662">
        <v>49</v>
      </c>
    </row>
    <row r="53" spans="2:13" x14ac:dyDescent="0.2">
      <c r="B53" s="97">
        <v>48</v>
      </c>
      <c r="C53" s="664" t="s">
        <v>425</v>
      </c>
      <c r="D53" s="419" t="s">
        <v>234</v>
      </c>
      <c r="E53" s="429">
        <v>180293</v>
      </c>
      <c r="F53" s="108"/>
      <c r="G53" s="97">
        <v>14</v>
      </c>
      <c r="H53" s="660" t="s">
        <v>844</v>
      </c>
      <c r="I53" s="672">
        <v>1</v>
      </c>
    </row>
    <row r="54" spans="2:13" ht="15.75" x14ac:dyDescent="0.25">
      <c r="B54" s="97">
        <v>49</v>
      </c>
      <c r="C54" s="664" t="s">
        <v>611</v>
      </c>
      <c r="D54" s="419" t="s">
        <v>254</v>
      </c>
      <c r="E54" s="429">
        <v>9143</v>
      </c>
      <c r="F54" s="108"/>
      <c r="G54" s="97">
        <v>15</v>
      </c>
      <c r="H54" s="431" t="s">
        <v>421</v>
      </c>
      <c r="I54" s="662">
        <v>49</v>
      </c>
    </row>
    <row r="55" spans="2:13" ht="15.75" x14ac:dyDescent="0.25">
      <c r="B55" s="97">
        <v>50</v>
      </c>
      <c r="C55" s="428" t="s">
        <v>244</v>
      </c>
      <c r="D55" s="421" t="s">
        <v>207</v>
      </c>
      <c r="E55" s="510">
        <v>11058</v>
      </c>
      <c r="F55" s="108"/>
      <c r="G55">
        <v>16</v>
      </c>
      <c r="H55" s="660" t="s">
        <v>709</v>
      </c>
      <c r="I55" s="672">
        <v>4</v>
      </c>
    </row>
    <row r="56" spans="2:13" ht="15.75" x14ac:dyDescent="0.25">
      <c r="B56" s="97">
        <v>51</v>
      </c>
      <c r="C56" s="428" t="s">
        <v>245</v>
      </c>
      <c r="D56" s="421" t="s">
        <v>207</v>
      </c>
      <c r="E56" s="510">
        <v>14702</v>
      </c>
      <c r="F56" s="108"/>
      <c r="G56">
        <v>17</v>
      </c>
      <c r="H56" s="663" t="s">
        <v>422</v>
      </c>
      <c r="I56" s="662">
        <v>4</v>
      </c>
    </row>
    <row r="57" spans="2:13" ht="15.75" x14ac:dyDescent="0.25">
      <c r="B57" s="97">
        <v>52</v>
      </c>
      <c r="C57" s="664" t="s">
        <v>427</v>
      </c>
      <c r="D57" s="419" t="s">
        <v>243</v>
      </c>
      <c r="E57" s="429">
        <v>16531</v>
      </c>
      <c r="F57" s="108"/>
      <c r="G57" s="97">
        <v>18</v>
      </c>
      <c r="H57" s="431" t="s">
        <v>424</v>
      </c>
      <c r="I57" s="662">
        <v>2</v>
      </c>
    </row>
    <row r="58" spans="2:13" ht="15.75" x14ac:dyDescent="0.25">
      <c r="B58" s="97">
        <v>53</v>
      </c>
      <c r="C58" s="666" t="s">
        <v>428</v>
      </c>
      <c r="D58" s="421" t="s">
        <v>229</v>
      </c>
      <c r="E58" s="429">
        <v>192815</v>
      </c>
      <c r="F58" s="103"/>
      <c r="G58" s="97">
        <v>19</v>
      </c>
      <c r="H58" s="431" t="s">
        <v>426</v>
      </c>
      <c r="I58" s="662">
        <v>12</v>
      </c>
      <c r="L58" s="101"/>
      <c r="M58" s="101"/>
    </row>
    <row r="59" spans="2:13" ht="15.75" x14ac:dyDescent="0.25">
      <c r="B59" s="97">
        <v>54</v>
      </c>
      <c r="C59" s="428" t="s">
        <v>430</v>
      </c>
      <c r="D59" s="421" t="s">
        <v>210</v>
      </c>
      <c r="E59" s="429">
        <v>31750</v>
      </c>
      <c r="F59" s="103"/>
      <c r="G59" s="97">
        <v>20</v>
      </c>
      <c r="H59" s="663" t="s">
        <v>293</v>
      </c>
      <c r="I59" s="662">
        <v>5</v>
      </c>
      <c r="L59" s="101"/>
      <c r="M59" s="101"/>
    </row>
    <row r="60" spans="2:13" ht="15.75" x14ac:dyDescent="0.25">
      <c r="B60" s="97">
        <v>55</v>
      </c>
      <c r="C60" s="428" t="s">
        <v>432</v>
      </c>
      <c r="D60" s="419" t="s">
        <v>433</v>
      </c>
      <c r="E60" s="429">
        <v>130675</v>
      </c>
      <c r="F60" s="108"/>
      <c r="G60">
        <v>21</v>
      </c>
      <c r="H60" s="431" t="s">
        <v>302</v>
      </c>
      <c r="I60" s="662">
        <v>25</v>
      </c>
      <c r="L60" s="101"/>
      <c r="M60" s="101"/>
    </row>
    <row r="61" spans="2:13" ht="15.75" x14ac:dyDescent="0.25">
      <c r="B61" s="97">
        <v>56</v>
      </c>
      <c r="C61" s="665" t="s">
        <v>246</v>
      </c>
      <c r="D61" s="655" t="s">
        <v>212</v>
      </c>
      <c r="E61" s="429">
        <v>15577</v>
      </c>
      <c r="F61" s="108"/>
      <c r="G61">
        <v>22</v>
      </c>
      <c r="H61" s="431" t="s">
        <v>305</v>
      </c>
      <c r="I61" s="662">
        <v>8</v>
      </c>
      <c r="L61" s="101"/>
      <c r="M61" s="101"/>
    </row>
    <row r="62" spans="2:13" x14ac:dyDescent="0.2">
      <c r="B62" s="97">
        <v>57</v>
      </c>
      <c r="C62" s="428" t="s">
        <v>247</v>
      </c>
      <c r="D62" s="421" t="s">
        <v>207</v>
      </c>
      <c r="E62" s="510">
        <v>68257</v>
      </c>
      <c r="F62" s="103"/>
      <c r="G62" s="97">
        <v>23</v>
      </c>
      <c r="H62" s="660" t="s">
        <v>845</v>
      </c>
      <c r="I62" s="672">
        <v>1</v>
      </c>
      <c r="L62" s="109"/>
      <c r="M62" s="101"/>
    </row>
    <row r="63" spans="2:13" x14ac:dyDescent="0.2">
      <c r="B63" s="97">
        <v>58</v>
      </c>
      <c r="C63" s="666" t="s">
        <v>248</v>
      </c>
      <c r="D63" s="421" t="s">
        <v>207</v>
      </c>
      <c r="E63" s="510">
        <v>21637</v>
      </c>
      <c r="F63" s="103"/>
      <c r="G63" s="97">
        <v>24</v>
      </c>
      <c r="H63" s="660" t="s">
        <v>846</v>
      </c>
      <c r="I63" s="672">
        <v>1</v>
      </c>
      <c r="L63" s="109"/>
      <c r="M63" s="101"/>
    </row>
    <row r="64" spans="2:13" x14ac:dyDescent="0.2">
      <c r="B64" s="97">
        <v>59</v>
      </c>
      <c r="C64" s="666" t="s">
        <v>249</v>
      </c>
      <c r="D64" s="421" t="s">
        <v>207</v>
      </c>
      <c r="E64" s="510">
        <v>7199</v>
      </c>
      <c r="F64" s="108"/>
      <c r="G64" s="97">
        <v>25</v>
      </c>
      <c r="H64" s="660" t="s">
        <v>847</v>
      </c>
      <c r="I64" s="672">
        <v>1</v>
      </c>
      <c r="L64" s="109"/>
      <c r="M64" s="101"/>
    </row>
    <row r="65" spans="2:13" ht="15.75" x14ac:dyDescent="0.25">
      <c r="B65" s="97">
        <v>60</v>
      </c>
      <c r="C65" s="664" t="s">
        <v>436</v>
      </c>
      <c r="D65" s="419" t="s">
        <v>243</v>
      </c>
      <c r="E65" s="429">
        <v>24895</v>
      </c>
      <c r="F65" s="108"/>
      <c r="G65">
        <v>26</v>
      </c>
      <c r="H65" s="660" t="s">
        <v>429</v>
      </c>
      <c r="I65" s="672">
        <v>2</v>
      </c>
      <c r="L65" s="123"/>
      <c r="M65" s="101"/>
    </row>
    <row r="66" spans="2:13" ht="15.75" x14ac:dyDescent="0.25">
      <c r="B66" s="97">
        <v>61</v>
      </c>
      <c r="C66" s="428" t="s">
        <v>437</v>
      </c>
      <c r="D66" s="421" t="s">
        <v>250</v>
      </c>
      <c r="E66" s="429">
        <v>168540</v>
      </c>
      <c r="F66" s="103"/>
      <c r="G66">
        <v>27</v>
      </c>
      <c r="H66" s="431" t="s">
        <v>431</v>
      </c>
      <c r="I66" s="662">
        <v>8</v>
      </c>
      <c r="L66" s="109"/>
      <c r="M66" s="101"/>
    </row>
    <row r="67" spans="2:13" x14ac:dyDescent="0.2">
      <c r="B67" s="97">
        <v>62</v>
      </c>
      <c r="C67" s="664" t="s">
        <v>251</v>
      </c>
      <c r="D67" s="419" t="s">
        <v>210</v>
      </c>
      <c r="E67" s="429">
        <v>63880</v>
      </c>
      <c r="F67" s="103"/>
      <c r="G67" s="97">
        <v>28</v>
      </c>
      <c r="H67" s="660" t="s">
        <v>848</v>
      </c>
      <c r="I67" s="672">
        <v>1</v>
      </c>
      <c r="L67" s="109"/>
      <c r="M67" s="101"/>
    </row>
    <row r="68" spans="2:13" ht="15.75" x14ac:dyDescent="0.25">
      <c r="B68" s="97">
        <v>63</v>
      </c>
      <c r="C68" s="664" t="s">
        <v>252</v>
      </c>
      <c r="D68" s="419" t="s">
        <v>250</v>
      </c>
      <c r="E68" s="429">
        <v>364961</v>
      </c>
      <c r="F68" s="108"/>
      <c r="G68" s="97">
        <v>29</v>
      </c>
      <c r="H68" s="431" t="s">
        <v>341</v>
      </c>
      <c r="I68" s="662">
        <v>3</v>
      </c>
      <c r="L68" s="109"/>
      <c r="M68" s="101"/>
    </row>
    <row r="69" spans="2:13" ht="15.75" x14ac:dyDescent="0.25">
      <c r="B69" s="97">
        <v>64</v>
      </c>
      <c r="C69" s="665" t="s">
        <v>819</v>
      </c>
      <c r="D69" s="655" t="s">
        <v>834</v>
      </c>
      <c r="E69" s="656">
        <v>675773</v>
      </c>
      <c r="F69" s="108"/>
      <c r="G69" s="97">
        <v>30</v>
      </c>
      <c r="H69" s="663" t="s">
        <v>351</v>
      </c>
      <c r="I69" s="662">
        <v>5</v>
      </c>
      <c r="L69" s="109"/>
      <c r="M69" s="101"/>
    </row>
    <row r="70" spans="2:13" ht="15.75" x14ac:dyDescent="0.25">
      <c r="B70" s="97">
        <v>65</v>
      </c>
      <c r="C70" s="664" t="s">
        <v>253</v>
      </c>
      <c r="D70" s="419" t="s">
        <v>254</v>
      </c>
      <c r="E70" s="429">
        <v>1765</v>
      </c>
      <c r="F70" s="108"/>
      <c r="G70">
        <v>31</v>
      </c>
      <c r="H70" s="660" t="s">
        <v>434</v>
      </c>
      <c r="I70" s="672">
        <v>17</v>
      </c>
      <c r="L70" s="109"/>
      <c r="M70" s="101"/>
    </row>
    <row r="71" spans="2:13" ht="16.5" thickBot="1" x14ac:dyDescent="0.3">
      <c r="B71" s="97">
        <v>66</v>
      </c>
      <c r="C71" s="664" t="s">
        <v>438</v>
      </c>
      <c r="D71" s="419" t="s">
        <v>220</v>
      </c>
      <c r="E71" s="429">
        <v>14995</v>
      </c>
      <c r="F71" s="108"/>
      <c r="G71">
        <v>32</v>
      </c>
      <c r="H71" s="650" t="s">
        <v>435</v>
      </c>
      <c r="I71" s="673">
        <v>1</v>
      </c>
      <c r="L71" s="109"/>
      <c r="M71" s="101"/>
    </row>
    <row r="72" spans="2:13" ht="16.5" thickBot="1" x14ac:dyDescent="0.3">
      <c r="B72" s="97">
        <v>67</v>
      </c>
      <c r="C72" s="664" t="s">
        <v>704</v>
      </c>
      <c r="D72" s="419" t="s">
        <v>220</v>
      </c>
      <c r="E72" s="429">
        <v>21132</v>
      </c>
      <c r="F72" s="108"/>
      <c r="G72"/>
      <c r="H72" s="409" t="s">
        <v>395</v>
      </c>
      <c r="I72" s="410">
        <f>SUM(I40:I71)</f>
        <v>265</v>
      </c>
      <c r="L72" s="109"/>
      <c r="M72" s="101"/>
    </row>
    <row r="73" spans="2:13" x14ac:dyDescent="0.2">
      <c r="B73" s="97">
        <v>68</v>
      </c>
      <c r="C73" s="428" t="s">
        <v>255</v>
      </c>
      <c r="D73" s="419" t="s">
        <v>237</v>
      </c>
      <c r="E73" s="429">
        <v>134241</v>
      </c>
      <c r="F73" s="108"/>
      <c r="G73" s="108"/>
      <c r="H73" s="108"/>
    </row>
    <row r="74" spans="2:13" x14ac:dyDescent="0.2">
      <c r="B74" s="97">
        <v>69</v>
      </c>
      <c r="C74" s="665" t="s">
        <v>829</v>
      </c>
      <c r="D74" s="655" t="s">
        <v>830</v>
      </c>
      <c r="E74" s="656">
        <v>518709</v>
      </c>
      <c r="F74" s="103"/>
      <c r="G74" s="103"/>
      <c r="H74" s="103"/>
    </row>
    <row r="75" spans="2:13" x14ac:dyDescent="0.2">
      <c r="B75" s="97">
        <v>70</v>
      </c>
      <c r="C75" s="428" t="s">
        <v>649</v>
      </c>
      <c r="D75" s="419" t="s">
        <v>457</v>
      </c>
      <c r="E75" s="429">
        <v>1655000</v>
      </c>
      <c r="F75" s="108"/>
      <c r="G75" s="108"/>
      <c r="H75" s="108"/>
    </row>
    <row r="76" spans="2:13" x14ac:dyDescent="0.2">
      <c r="B76" s="97">
        <v>71</v>
      </c>
      <c r="C76" s="428" t="s">
        <v>495</v>
      </c>
      <c r="D76" s="419" t="s">
        <v>207</v>
      </c>
      <c r="E76" s="429">
        <v>40328</v>
      </c>
      <c r="F76" s="108"/>
      <c r="G76" s="108"/>
      <c r="H76" s="108"/>
    </row>
    <row r="77" spans="2:13" x14ac:dyDescent="0.2">
      <c r="B77" s="97">
        <v>72</v>
      </c>
      <c r="C77" s="665" t="s">
        <v>256</v>
      </c>
      <c r="D77" s="655" t="s">
        <v>212</v>
      </c>
      <c r="E77" s="429">
        <v>20245</v>
      </c>
      <c r="F77" s="103"/>
      <c r="G77" s="103"/>
      <c r="H77" s="103"/>
    </row>
    <row r="78" spans="2:13" x14ac:dyDescent="0.2">
      <c r="B78" s="97">
        <v>73</v>
      </c>
      <c r="C78" s="666" t="s">
        <v>257</v>
      </c>
      <c r="D78" s="421" t="s">
        <v>217</v>
      </c>
      <c r="E78" s="429">
        <v>87120</v>
      </c>
      <c r="F78" s="108"/>
      <c r="G78" s="108"/>
      <c r="H78" s="108"/>
    </row>
    <row r="79" spans="2:13" x14ac:dyDescent="0.2">
      <c r="B79" s="97">
        <v>74</v>
      </c>
      <c r="C79" s="664" t="s">
        <v>258</v>
      </c>
      <c r="D79" s="419" t="s">
        <v>220</v>
      </c>
      <c r="E79" s="429">
        <v>137657</v>
      </c>
      <c r="F79" s="108"/>
      <c r="G79" s="108"/>
      <c r="H79" s="108"/>
    </row>
    <row r="80" spans="2:13" x14ac:dyDescent="0.2">
      <c r="B80" s="97">
        <v>75</v>
      </c>
      <c r="C80" s="428" t="s">
        <v>259</v>
      </c>
      <c r="D80" s="421" t="s">
        <v>234</v>
      </c>
      <c r="E80" s="510">
        <v>26015</v>
      </c>
      <c r="F80" s="108"/>
      <c r="G80" s="108"/>
      <c r="H80" s="108"/>
    </row>
    <row r="81" spans="2:8" x14ac:dyDescent="0.2">
      <c r="B81" s="97">
        <v>76</v>
      </c>
      <c r="C81" s="664" t="s">
        <v>439</v>
      </c>
      <c r="D81" s="419" t="s">
        <v>440</v>
      </c>
      <c r="E81" s="667">
        <v>466242</v>
      </c>
      <c r="F81" s="108"/>
      <c r="G81" s="108"/>
      <c r="H81" s="108"/>
    </row>
    <row r="82" spans="2:8" x14ac:dyDescent="0.2">
      <c r="B82" s="97">
        <v>77</v>
      </c>
      <c r="C82" s="428" t="s">
        <v>441</v>
      </c>
      <c r="D82" s="419" t="s">
        <v>383</v>
      </c>
      <c r="E82" s="429">
        <v>357788</v>
      </c>
      <c r="F82" s="108"/>
      <c r="G82" s="108"/>
      <c r="H82" s="124"/>
    </row>
    <row r="83" spans="2:8" x14ac:dyDescent="0.2">
      <c r="B83" s="97">
        <v>78</v>
      </c>
      <c r="C83" s="664" t="s">
        <v>442</v>
      </c>
      <c r="D83" s="419" t="s">
        <v>433</v>
      </c>
      <c r="E83" s="429">
        <v>41273</v>
      </c>
      <c r="F83" s="108"/>
      <c r="G83" s="108"/>
      <c r="H83" s="124"/>
    </row>
    <row r="84" spans="2:8" x14ac:dyDescent="0.2">
      <c r="B84" s="97">
        <v>79</v>
      </c>
      <c r="C84" s="428" t="s">
        <v>260</v>
      </c>
      <c r="D84" s="421" t="s">
        <v>207</v>
      </c>
      <c r="E84" s="510">
        <v>17522</v>
      </c>
      <c r="F84" s="108"/>
      <c r="G84" s="108"/>
      <c r="H84" s="124"/>
    </row>
    <row r="85" spans="2:8" x14ac:dyDescent="0.2">
      <c r="B85" s="97">
        <v>80</v>
      </c>
      <c r="C85" s="428" t="s">
        <v>443</v>
      </c>
      <c r="D85" s="419" t="s">
        <v>383</v>
      </c>
      <c r="E85" s="429">
        <v>74308</v>
      </c>
      <c r="F85" s="103"/>
      <c r="G85" s="103"/>
      <c r="H85" s="124"/>
    </row>
    <row r="86" spans="2:8" x14ac:dyDescent="0.2">
      <c r="B86" s="97">
        <v>81</v>
      </c>
      <c r="C86" s="665" t="s">
        <v>261</v>
      </c>
      <c r="D86" s="655" t="s">
        <v>220</v>
      </c>
      <c r="E86" s="429">
        <v>14011</v>
      </c>
      <c r="F86" s="108"/>
      <c r="G86" s="108"/>
      <c r="H86" s="124"/>
    </row>
    <row r="87" spans="2:8" x14ac:dyDescent="0.2">
      <c r="B87" s="97">
        <v>82</v>
      </c>
      <c r="C87" s="664" t="s">
        <v>262</v>
      </c>
      <c r="D87" s="419" t="s">
        <v>220</v>
      </c>
      <c r="E87" s="429">
        <v>1549506</v>
      </c>
      <c r="F87" s="103"/>
      <c r="G87" s="103"/>
      <c r="H87" s="124"/>
    </row>
    <row r="88" spans="2:8" x14ac:dyDescent="0.2">
      <c r="B88" s="97">
        <v>83</v>
      </c>
      <c r="C88" s="428" t="s">
        <v>444</v>
      </c>
      <c r="D88" s="419" t="s">
        <v>383</v>
      </c>
      <c r="E88" s="429">
        <v>704765</v>
      </c>
      <c r="F88" s="108"/>
      <c r="G88" s="108"/>
      <c r="H88" s="124"/>
    </row>
    <row r="89" spans="2:8" x14ac:dyDescent="0.2">
      <c r="B89" s="97">
        <v>84</v>
      </c>
      <c r="C89" s="664" t="s">
        <v>444</v>
      </c>
      <c r="D89" s="419" t="s">
        <v>445</v>
      </c>
      <c r="E89" s="429">
        <v>149137</v>
      </c>
      <c r="F89" s="108"/>
      <c r="G89" s="108"/>
      <c r="H89" s="124"/>
    </row>
    <row r="90" spans="2:8" x14ac:dyDescent="0.2">
      <c r="B90" s="97">
        <v>85</v>
      </c>
      <c r="C90" s="666" t="s">
        <v>263</v>
      </c>
      <c r="D90" s="421" t="s">
        <v>233</v>
      </c>
      <c r="E90" s="510">
        <v>164381</v>
      </c>
      <c r="F90" s="103"/>
      <c r="G90" s="103"/>
      <c r="H90" s="124"/>
    </row>
    <row r="91" spans="2:8" x14ac:dyDescent="0.2">
      <c r="B91" s="97">
        <v>86</v>
      </c>
      <c r="C91" s="509" t="s">
        <v>822</v>
      </c>
      <c r="D91" s="655" t="s">
        <v>291</v>
      </c>
      <c r="E91" s="656">
        <v>715061</v>
      </c>
      <c r="F91" s="108"/>
      <c r="G91" s="108"/>
      <c r="H91" s="124"/>
    </row>
    <row r="92" spans="2:8" x14ac:dyDescent="0.2">
      <c r="B92" s="97">
        <v>87</v>
      </c>
      <c r="C92" s="428" t="s">
        <v>264</v>
      </c>
      <c r="D92" s="421" t="s">
        <v>218</v>
      </c>
      <c r="E92" s="429">
        <v>87037</v>
      </c>
      <c r="F92" s="108"/>
      <c r="G92" s="108"/>
      <c r="H92" s="124"/>
    </row>
    <row r="93" spans="2:8" x14ac:dyDescent="0.2">
      <c r="B93" s="97">
        <v>88</v>
      </c>
      <c r="C93" s="428" t="s">
        <v>265</v>
      </c>
      <c r="D93" s="421" t="s">
        <v>207</v>
      </c>
      <c r="E93" s="510">
        <v>12543</v>
      </c>
      <c r="F93" s="103"/>
      <c r="G93" s="103"/>
      <c r="H93" s="124"/>
    </row>
    <row r="94" spans="2:8" x14ac:dyDescent="0.2">
      <c r="B94" s="97">
        <v>89</v>
      </c>
      <c r="C94" s="428" t="s">
        <v>266</v>
      </c>
      <c r="D94" s="421" t="s">
        <v>210</v>
      </c>
      <c r="E94" s="429">
        <v>67062</v>
      </c>
      <c r="F94" s="103"/>
      <c r="G94" s="103"/>
      <c r="H94" s="103"/>
    </row>
    <row r="95" spans="2:8" x14ac:dyDescent="0.2">
      <c r="B95" s="97">
        <v>90</v>
      </c>
      <c r="C95" s="664" t="s">
        <v>446</v>
      </c>
      <c r="D95" s="419" t="s">
        <v>447</v>
      </c>
      <c r="E95" s="429">
        <v>163775</v>
      </c>
      <c r="F95" s="108"/>
      <c r="G95" s="108"/>
      <c r="H95" s="108"/>
    </row>
    <row r="96" spans="2:8" x14ac:dyDescent="0.2">
      <c r="B96" s="97">
        <v>91</v>
      </c>
      <c r="C96" s="428" t="s">
        <v>267</v>
      </c>
      <c r="D96" s="421" t="s">
        <v>217</v>
      </c>
      <c r="E96" s="429">
        <v>35752</v>
      </c>
      <c r="F96" s="108"/>
      <c r="G96" s="108"/>
      <c r="H96" s="108"/>
    </row>
    <row r="97" spans="2:8" x14ac:dyDescent="0.2">
      <c r="B97" s="97">
        <v>92</v>
      </c>
      <c r="C97" s="428" t="s">
        <v>268</v>
      </c>
      <c r="D97" s="421" t="s">
        <v>207</v>
      </c>
      <c r="E97" s="429">
        <v>121992</v>
      </c>
      <c r="F97" s="103"/>
      <c r="G97" s="103"/>
      <c r="H97" s="103"/>
    </row>
    <row r="98" spans="2:8" x14ac:dyDescent="0.2">
      <c r="B98" s="97">
        <v>93</v>
      </c>
      <c r="C98" s="428" t="s">
        <v>269</v>
      </c>
      <c r="D98" s="421" t="s">
        <v>207</v>
      </c>
      <c r="E98" s="510">
        <v>10946</v>
      </c>
      <c r="F98" s="103"/>
      <c r="G98" s="103"/>
      <c r="H98" s="103"/>
    </row>
    <row r="99" spans="2:8" x14ac:dyDescent="0.2">
      <c r="B99" s="97">
        <v>94</v>
      </c>
      <c r="C99" s="666" t="s">
        <v>270</v>
      </c>
      <c r="D99" s="421" t="s">
        <v>233</v>
      </c>
      <c r="E99" s="510">
        <v>484741</v>
      </c>
      <c r="F99" s="103"/>
      <c r="G99" s="103"/>
      <c r="H99" s="103"/>
    </row>
    <row r="100" spans="2:8" x14ac:dyDescent="0.2">
      <c r="B100" s="97">
        <v>95</v>
      </c>
      <c r="C100" s="664" t="s">
        <v>448</v>
      </c>
      <c r="D100" s="419" t="s">
        <v>243</v>
      </c>
      <c r="E100" s="429">
        <v>4388</v>
      </c>
      <c r="F100" s="103"/>
      <c r="G100" s="103"/>
      <c r="H100" s="103"/>
    </row>
    <row r="101" spans="2:8" x14ac:dyDescent="0.2">
      <c r="B101" s="97">
        <v>96</v>
      </c>
      <c r="C101" s="664" t="s">
        <v>449</v>
      </c>
      <c r="D101" s="419" t="s">
        <v>220</v>
      </c>
      <c r="E101" s="429">
        <v>16657</v>
      </c>
      <c r="F101" s="103"/>
      <c r="G101" s="103"/>
      <c r="H101" s="103"/>
    </row>
    <row r="102" spans="2:8" x14ac:dyDescent="0.2">
      <c r="B102" s="97">
        <v>97</v>
      </c>
      <c r="C102" s="664" t="s">
        <v>271</v>
      </c>
      <c r="D102" s="419" t="s">
        <v>254</v>
      </c>
      <c r="E102" s="429">
        <v>25690</v>
      </c>
      <c r="F102" s="103"/>
      <c r="G102" s="103"/>
      <c r="H102" s="103"/>
    </row>
    <row r="103" spans="2:8" x14ac:dyDescent="0.2">
      <c r="B103" s="97">
        <v>98</v>
      </c>
      <c r="C103" s="428" t="s">
        <v>272</v>
      </c>
      <c r="D103" s="421" t="s">
        <v>210</v>
      </c>
      <c r="E103" s="429">
        <v>64502</v>
      </c>
      <c r="F103" s="103"/>
      <c r="G103" s="103"/>
      <c r="H103" s="103"/>
    </row>
    <row r="104" spans="2:8" x14ac:dyDescent="0.2">
      <c r="B104" s="97">
        <v>99</v>
      </c>
      <c r="C104" s="428" t="s">
        <v>717</v>
      </c>
      <c r="D104" s="421" t="s">
        <v>708</v>
      </c>
      <c r="E104" s="429">
        <v>56934</v>
      </c>
      <c r="F104" s="108"/>
      <c r="G104" s="108"/>
      <c r="H104" s="108"/>
    </row>
    <row r="105" spans="2:8" x14ac:dyDescent="0.2">
      <c r="B105" s="97">
        <v>100</v>
      </c>
      <c r="C105" s="428" t="s">
        <v>273</v>
      </c>
      <c r="D105" s="421" t="s">
        <v>234</v>
      </c>
      <c r="E105" s="510">
        <v>34150</v>
      </c>
      <c r="F105" s="108"/>
      <c r="G105" s="108"/>
      <c r="H105" s="108"/>
    </row>
    <row r="106" spans="2:8" x14ac:dyDescent="0.2">
      <c r="B106" s="97">
        <v>101</v>
      </c>
      <c r="C106" s="665" t="s">
        <v>274</v>
      </c>
      <c r="D106" s="655" t="s">
        <v>212</v>
      </c>
      <c r="E106" s="429">
        <v>120405</v>
      </c>
      <c r="F106" s="108"/>
      <c r="G106" s="108"/>
      <c r="H106" s="108"/>
    </row>
    <row r="107" spans="2:8" x14ac:dyDescent="0.2">
      <c r="B107" s="97">
        <v>102</v>
      </c>
      <c r="C107" s="665" t="s">
        <v>731</v>
      </c>
      <c r="D107" s="655" t="s">
        <v>220</v>
      </c>
      <c r="E107" s="429">
        <v>9917</v>
      </c>
      <c r="F107" s="108"/>
      <c r="G107" s="108"/>
      <c r="H107" s="108"/>
    </row>
    <row r="108" spans="2:8" x14ac:dyDescent="0.2">
      <c r="B108" s="97">
        <v>103</v>
      </c>
      <c r="C108" s="666" t="s">
        <v>275</v>
      </c>
      <c r="D108" s="421" t="s">
        <v>250</v>
      </c>
      <c r="E108" s="429">
        <v>192420</v>
      </c>
      <c r="F108" s="103"/>
      <c r="G108" s="103"/>
      <c r="H108" s="103"/>
    </row>
    <row r="109" spans="2:8" x14ac:dyDescent="0.2">
      <c r="B109" s="97">
        <v>104</v>
      </c>
      <c r="C109" s="664" t="s">
        <v>450</v>
      </c>
      <c r="D109" s="419" t="s">
        <v>234</v>
      </c>
      <c r="E109" s="429">
        <v>29571</v>
      </c>
      <c r="F109" s="108"/>
      <c r="G109" s="108"/>
      <c r="H109" s="108"/>
    </row>
    <row r="110" spans="2:8" x14ac:dyDescent="0.2">
      <c r="B110" s="97">
        <v>105</v>
      </c>
      <c r="C110" s="664" t="s">
        <v>451</v>
      </c>
      <c r="D110" s="419" t="s">
        <v>207</v>
      </c>
      <c r="E110" s="429">
        <v>17863</v>
      </c>
      <c r="F110" s="103"/>
      <c r="G110" s="103"/>
      <c r="H110" s="103"/>
    </row>
    <row r="111" spans="2:8" x14ac:dyDescent="0.2">
      <c r="B111" s="97">
        <v>106</v>
      </c>
      <c r="C111" s="664" t="s">
        <v>276</v>
      </c>
      <c r="D111" s="419" t="s">
        <v>210</v>
      </c>
      <c r="E111" s="429">
        <v>14664</v>
      </c>
      <c r="F111" s="103"/>
      <c r="G111" s="103"/>
      <c r="H111" s="103"/>
    </row>
    <row r="112" spans="2:8" x14ac:dyDescent="0.2">
      <c r="B112" s="97">
        <v>107</v>
      </c>
      <c r="C112" s="428" t="s">
        <v>277</v>
      </c>
      <c r="D112" s="421" t="s">
        <v>207</v>
      </c>
      <c r="E112" s="510">
        <v>22614</v>
      </c>
      <c r="F112" s="103"/>
      <c r="G112" s="103"/>
      <c r="H112" s="103"/>
    </row>
    <row r="113" spans="2:8" x14ac:dyDescent="0.2">
      <c r="B113" s="97">
        <v>108</v>
      </c>
      <c r="C113" s="428" t="s">
        <v>452</v>
      </c>
      <c r="D113" s="419" t="s">
        <v>383</v>
      </c>
      <c r="E113" s="429">
        <v>216638</v>
      </c>
      <c r="F113" s="108"/>
      <c r="G113" s="108"/>
      <c r="H113" s="108"/>
    </row>
    <row r="114" spans="2:8" x14ac:dyDescent="0.2">
      <c r="B114" s="97">
        <v>109</v>
      </c>
      <c r="C114" s="428" t="s">
        <v>278</v>
      </c>
      <c r="D114" s="419" t="s">
        <v>207</v>
      </c>
      <c r="E114" s="429">
        <v>7638</v>
      </c>
      <c r="F114" s="108"/>
      <c r="G114" s="108"/>
      <c r="H114" s="108"/>
    </row>
    <row r="115" spans="2:8" x14ac:dyDescent="0.2">
      <c r="B115" s="97">
        <v>110</v>
      </c>
      <c r="C115" s="428" t="s">
        <v>278</v>
      </c>
      <c r="D115" s="421" t="s">
        <v>279</v>
      </c>
      <c r="E115" s="429">
        <v>95194</v>
      </c>
      <c r="F115" s="103"/>
      <c r="G115" s="103"/>
      <c r="H115" s="103"/>
    </row>
    <row r="116" spans="2:8" x14ac:dyDescent="0.2">
      <c r="B116" s="97">
        <v>111</v>
      </c>
      <c r="C116" s="428" t="s">
        <v>280</v>
      </c>
      <c r="D116" s="421" t="s">
        <v>254</v>
      </c>
      <c r="E116" s="429">
        <v>72417</v>
      </c>
      <c r="F116" s="108"/>
      <c r="G116" s="108"/>
      <c r="H116" s="108"/>
    </row>
    <row r="117" spans="2:8" x14ac:dyDescent="0.2">
      <c r="B117" s="97">
        <v>112</v>
      </c>
      <c r="C117" s="665" t="s">
        <v>821</v>
      </c>
      <c r="D117" s="655" t="s">
        <v>849</v>
      </c>
      <c r="E117" s="656">
        <v>215178</v>
      </c>
      <c r="F117" s="103"/>
      <c r="G117" s="103"/>
      <c r="H117" s="103"/>
    </row>
    <row r="118" spans="2:8" x14ac:dyDescent="0.2">
      <c r="B118" s="97">
        <v>113</v>
      </c>
      <c r="C118" s="666" t="s">
        <v>281</v>
      </c>
      <c r="D118" s="421" t="s">
        <v>220</v>
      </c>
      <c r="E118" s="510">
        <v>143397</v>
      </c>
      <c r="F118" s="103"/>
      <c r="G118" s="103"/>
      <c r="H118" s="103"/>
    </row>
    <row r="119" spans="2:8" x14ac:dyDescent="0.2">
      <c r="B119" s="97">
        <v>114</v>
      </c>
      <c r="C119" s="666" t="s">
        <v>282</v>
      </c>
      <c r="D119" s="421" t="s">
        <v>233</v>
      </c>
      <c r="E119" s="510">
        <v>1426865</v>
      </c>
      <c r="F119" s="103"/>
      <c r="G119" s="103"/>
      <c r="H119" s="103"/>
    </row>
    <row r="120" spans="2:8" x14ac:dyDescent="0.2">
      <c r="B120" s="97">
        <v>115</v>
      </c>
      <c r="C120" s="664" t="s">
        <v>453</v>
      </c>
      <c r="D120" s="419" t="s">
        <v>383</v>
      </c>
      <c r="E120" s="429">
        <v>71436</v>
      </c>
      <c r="F120" s="108"/>
      <c r="G120" s="108"/>
      <c r="H120" s="108"/>
    </row>
    <row r="121" spans="2:8" x14ac:dyDescent="0.2">
      <c r="B121" s="97">
        <v>116</v>
      </c>
      <c r="C121" s="428" t="s">
        <v>283</v>
      </c>
      <c r="D121" s="421" t="s">
        <v>207</v>
      </c>
      <c r="E121" s="510">
        <v>27739</v>
      </c>
      <c r="F121" s="108"/>
      <c r="G121" s="108"/>
      <c r="H121" s="108"/>
    </row>
    <row r="122" spans="2:8" x14ac:dyDescent="0.2">
      <c r="B122" s="97">
        <v>117</v>
      </c>
      <c r="C122" s="664" t="s">
        <v>454</v>
      </c>
      <c r="D122" s="419" t="s">
        <v>243</v>
      </c>
      <c r="E122" s="429">
        <v>156944</v>
      </c>
      <c r="F122" s="108"/>
      <c r="G122" s="108"/>
      <c r="H122" s="108"/>
    </row>
    <row r="123" spans="2:8" x14ac:dyDescent="0.2">
      <c r="B123" s="97">
        <v>118</v>
      </c>
      <c r="C123" s="428" t="s">
        <v>284</v>
      </c>
      <c r="D123" s="421" t="s">
        <v>207</v>
      </c>
      <c r="E123" s="510">
        <v>14197</v>
      </c>
      <c r="F123" s="108"/>
      <c r="G123" s="108"/>
      <c r="H123" s="108"/>
    </row>
    <row r="124" spans="2:8" x14ac:dyDescent="0.2">
      <c r="B124" s="97">
        <v>119</v>
      </c>
      <c r="C124" s="428" t="s">
        <v>496</v>
      </c>
      <c r="D124" s="421" t="s">
        <v>207</v>
      </c>
      <c r="E124" s="510">
        <v>15272</v>
      </c>
      <c r="F124" s="103"/>
      <c r="G124" s="103"/>
      <c r="H124" s="103"/>
    </row>
    <row r="125" spans="2:8" x14ac:dyDescent="0.2">
      <c r="B125" s="97">
        <v>120</v>
      </c>
      <c r="C125" s="428" t="s">
        <v>285</v>
      </c>
      <c r="D125" s="421" t="s">
        <v>220</v>
      </c>
      <c r="E125" s="429">
        <v>12357</v>
      </c>
      <c r="F125" s="108"/>
      <c r="G125" s="108"/>
      <c r="H125" s="108"/>
    </row>
    <row r="126" spans="2:8" x14ac:dyDescent="0.2">
      <c r="B126" s="97">
        <v>121</v>
      </c>
      <c r="C126" s="664" t="s">
        <v>455</v>
      </c>
      <c r="D126" s="419" t="s">
        <v>220</v>
      </c>
      <c r="E126" s="429">
        <v>11601</v>
      </c>
      <c r="F126" s="108"/>
      <c r="G126" s="108"/>
      <c r="H126" s="108"/>
    </row>
    <row r="127" spans="2:8" x14ac:dyDescent="0.2">
      <c r="B127" s="97">
        <v>122</v>
      </c>
      <c r="C127" s="664" t="s">
        <v>286</v>
      </c>
      <c r="D127" s="419" t="s">
        <v>254</v>
      </c>
      <c r="E127" s="429">
        <v>866697</v>
      </c>
      <c r="F127" s="108"/>
      <c r="G127" s="108"/>
      <c r="H127" s="108"/>
    </row>
    <row r="128" spans="2:8" x14ac:dyDescent="0.2">
      <c r="B128" s="97">
        <v>123</v>
      </c>
      <c r="C128" s="664" t="s">
        <v>456</v>
      </c>
      <c r="D128" s="419" t="s">
        <v>457</v>
      </c>
      <c r="E128" s="429">
        <v>218657</v>
      </c>
      <c r="F128" s="108"/>
      <c r="G128" s="108"/>
      <c r="H128" s="108"/>
    </row>
    <row r="129" spans="2:8" x14ac:dyDescent="0.2">
      <c r="B129" s="97">
        <v>124</v>
      </c>
      <c r="C129" s="428" t="s">
        <v>287</v>
      </c>
      <c r="D129" s="421" t="s">
        <v>207</v>
      </c>
      <c r="E129" s="510">
        <v>17913</v>
      </c>
      <c r="F129" s="108"/>
      <c r="G129" s="108"/>
      <c r="H129" s="108"/>
    </row>
    <row r="130" spans="2:8" x14ac:dyDescent="0.2">
      <c r="B130" s="97">
        <v>125</v>
      </c>
      <c r="C130" s="664" t="s">
        <v>458</v>
      </c>
      <c r="D130" s="419" t="s">
        <v>440</v>
      </c>
      <c r="E130" s="429">
        <v>943326</v>
      </c>
      <c r="F130" s="108"/>
      <c r="G130" s="108"/>
      <c r="H130" s="108"/>
    </row>
    <row r="131" spans="2:8" x14ac:dyDescent="0.2">
      <c r="B131" s="97">
        <v>126</v>
      </c>
      <c r="C131" s="664" t="s">
        <v>459</v>
      </c>
      <c r="D131" s="419" t="s">
        <v>220</v>
      </c>
      <c r="E131" s="429">
        <v>5536</v>
      </c>
      <c r="F131" s="103"/>
      <c r="G131" s="103"/>
      <c r="H131" s="103"/>
    </row>
    <row r="132" spans="2:8" x14ac:dyDescent="0.2">
      <c r="B132" s="97">
        <v>127</v>
      </c>
      <c r="C132" s="664" t="s">
        <v>460</v>
      </c>
      <c r="D132" s="419" t="s">
        <v>243</v>
      </c>
      <c r="E132" s="429">
        <v>6930</v>
      </c>
      <c r="F132" s="103"/>
      <c r="G132" s="103"/>
      <c r="H132" s="103"/>
    </row>
    <row r="133" spans="2:8" x14ac:dyDescent="0.2">
      <c r="B133" s="97">
        <v>128</v>
      </c>
      <c r="C133" s="664" t="s">
        <v>497</v>
      </c>
      <c r="D133" s="419" t="s">
        <v>207</v>
      </c>
      <c r="E133" s="429">
        <v>10709</v>
      </c>
      <c r="F133" s="108"/>
      <c r="G133" s="108"/>
      <c r="H133" s="108"/>
    </row>
    <row r="134" spans="2:8" x14ac:dyDescent="0.2">
      <c r="B134" s="97">
        <v>129</v>
      </c>
      <c r="C134" s="664" t="s">
        <v>288</v>
      </c>
      <c r="D134" s="419" t="s">
        <v>254</v>
      </c>
      <c r="E134" s="429">
        <v>3183</v>
      </c>
      <c r="F134" s="108"/>
      <c r="G134" s="108"/>
      <c r="H134" s="108"/>
    </row>
    <row r="135" spans="2:8" x14ac:dyDescent="0.2">
      <c r="B135" s="97">
        <v>130</v>
      </c>
      <c r="C135" s="664" t="s">
        <v>461</v>
      </c>
      <c r="D135" s="419" t="s">
        <v>383</v>
      </c>
      <c r="E135" s="429">
        <v>53953</v>
      </c>
      <c r="F135" s="108"/>
      <c r="G135" s="108"/>
      <c r="H135" s="108"/>
    </row>
    <row r="136" spans="2:8" x14ac:dyDescent="0.2">
      <c r="B136" s="97">
        <v>131</v>
      </c>
      <c r="C136" s="428" t="s">
        <v>462</v>
      </c>
      <c r="D136" s="419" t="s">
        <v>383</v>
      </c>
      <c r="E136" s="429">
        <v>1135666</v>
      </c>
      <c r="F136" s="108"/>
      <c r="G136" s="108"/>
      <c r="H136" s="108"/>
    </row>
    <row r="137" spans="2:8" x14ac:dyDescent="0.2">
      <c r="B137" s="97">
        <v>132</v>
      </c>
      <c r="C137" s="428" t="s">
        <v>723</v>
      </c>
      <c r="D137" s="419" t="s">
        <v>708</v>
      </c>
      <c r="E137" s="429">
        <v>597511</v>
      </c>
      <c r="F137" s="108"/>
      <c r="G137" s="108"/>
      <c r="H137" s="108"/>
    </row>
    <row r="138" spans="2:8" x14ac:dyDescent="0.2">
      <c r="B138" s="97">
        <v>133</v>
      </c>
      <c r="C138" s="428" t="s">
        <v>289</v>
      </c>
      <c r="D138" s="419" t="s">
        <v>254</v>
      </c>
      <c r="E138" s="429">
        <v>33631</v>
      </c>
      <c r="F138" s="108"/>
      <c r="G138" s="108"/>
      <c r="H138" s="108"/>
    </row>
    <row r="139" spans="2:8" x14ac:dyDescent="0.2">
      <c r="B139" s="97">
        <v>134</v>
      </c>
      <c r="C139" s="428" t="s">
        <v>290</v>
      </c>
      <c r="D139" s="419" t="s">
        <v>291</v>
      </c>
      <c r="E139" s="429">
        <v>140650</v>
      </c>
      <c r="F139" s="108"/>
      <c r="G139" s="108"/>
      <c r="H139" s="108"/>
    </row>
    <row r="140" spans="2:8" x14ac:dyDescent="0.2">
      <c r="B140" s="97">
        <v>135</v>
      </c>
      <c r="C140" s="428" t="s">
        <v>650</v>
      </c>
      <c r="D140" s="419" t="s">
        <v>457</v>
      </c>
      <c r="E140" s="429">
        <v>792211</v>
      </c>
      <c r="F140" s="108"/>
      <c r="G140" s="108"/>
      <c r="H140" s="108"/>
    </row>
    <row r="141" spans="2:8" x14ac:dyDescent="0.2">
      <c r="B141" s="97">
        <v>136</v>
      </c>
      <c r="C141" s="671" t="s">
        <v>292</v>
      </c>
      <c r="D141" s="419" t="s">
        <v>457</v>
      </c>
      <c r="E141" s="510">
        <v>1067770</v>
      </c>
      <c r="F141" s="108"/>
      <c r="G141" s="108"/>
      <c r="H141" s="108"/>
    </row>
    <row r="142" spans="2:8" x14ac:dyDescent="0.2">
      <c r="B142" s="97">
        <v>137</v>
      </c>
      <c r="C142" s="666" t="s">
        <v>293</v>
      </c>
      <c r="D142" s="421" t="s">
        <v>279</v>
      </c>
      <c r="E142" s="429">
        <v>259330</v>
      </c>
      <c r="F142" s="108"/>
      <c r="G142" s="108"/>
      <c r="H142" s="108"/>
    </row>
    <row r="143" spans="2:8" x14ac:dyDescent="0.2">
      <c r="B143" s="97">
        <v>138</v>
      </c>
      <c r="C143" s="666" t="s">
        <v>294</v>
      </c>
      <c r="D143" s="421" t="s">
        <v>220</v>
      </c>
      <c r="E143" s="510">
        <v>92766</v>
      </c>
      <c r="F143" s="108"/>
      <c r="G143" s="108"/>
      <c r="H143" s="108"/>
    </row>
    <row r="144" spans="2:8" x14ac:dyDescent="0.2">
      <c r="B144" s="97">
        <v>139</v>
      </c>
      <c r="C144" s="664" t="s">
        <v>463</v>
      </c>
      <c r="D144" s="419" t="s">
        <v>210</v>
      </c>
      <c r="E144" s="429">
        <v>18460</v>
      </c>
      <c r="F144" s="103"/>
      <c r="G144" s="103"/>
      <c r="H144" s="103"/>
    </row>
    <row r="145" spans="2:8" x14ac:dyDescent="0.2">
      <c r="B145" s="97">
        <v>140</v>
      </c>
      <c r="C145" s="664" t="s">
        <v>295</v>
      </c>
      <c r="D145" s="419" t="s">
        <v>207</v>
      </c>
      <c r="E145" s="429">
        <v>21580</v>
      </c>
      <c r="F145" s="108"/>
      <c r="G145" s="108"/>
      <c r="H145" s="108"/>
    </row>
    <row r="146" spans="2:8" x14ac:dyDescent="0.2">
      <c r="B146" s="97">
        <v>141</v>
      </c>
      <c r="C146" s="428" t="s">
        <v>296</v>
      </c>
      <c r="D146" s="421" t="s">
        <v>207</v>
      </c>
      <c r="E146" s="510">
        <v>61733</v>
      </c>
      <c r="F146" s="108"/>
      <c r="G146" s="108"/>
      <c r="H146" s="108"/>
    </row>
    <row r="147" spans="2:8" x14ac:dyDescent="0.2">
      <c r="B147" s="97">
        <v>142</v>
      </c>
      <c r="C147" s="666" t="s">
        <v>297</v>
      </c>
      <c r="D147" s="421" t="s">
        <v>229</v>
      </c>
      <c r="E147" s="429">
        <v>116151</v>
      </c>
      <c r="F147" s="103"/>
      <c r="G147" s="103"/>
      <c r="H147" s="103"/>
    </row>
    <row r="148" spans="2:8" x14ac:dyDescent="0.2">
      <c r="B148" s="97">
        <v>143</v>
      </c>
      <c r="C148" s="665" t="s">
        <v>464</v>
      </c>
      <c r="D148" s="655" t="s">
        <v>212</v>
      </c>
      <c r="E148" s="429">
        <v>46473</v>
      </c>
      <c r="F148" s="103"/>
      <c r="G148" s="103"/>
      <c r="H148" s="103"/>
    </row>
    <row r="149" spans="2:8" x14ac:dyDescent="0.2">
      <c r="B149" s="97">
        <v>144</v>
      </c>
      <c r="C149" s="665" t="s">
        <v>823</v>
      </c>
      <c r="D149" s="655" t="s">
        <v>831</v>
      </c>
      <c r="E149" s="656">
        <v>256584</v>
      </c>
      <c r="F149" s="108"/>
      <c r="G149" s="108"/>
      <c r="H149" s="108"/>
    </row>
    <row r="150" spans="2:8" x14ac:dyDescent="0.2">
      <c r="B150" s="97">
        <v>145</v>
      </c>
      <c r="C150" s="428" t="s">
        <v>298</v>
      </c>
      <c r="D150" s="421" t="s">
        <v>207</v>
      </c>
      <c r="E150" s="510">
        <v>41769</v>
      </c>
      <c r="F150" s="108"/>
      <c r="G150" s="108"/>
      <c r="H150" s="108"/>
    </row>
    <row r="151" spans="2:8" x14ac:dyDescent="0.2">
      <c r="B151" s="97">
        <v>146</v>
      </c>
      <c r="C151" s="428" t="s">
        <v>299</v>
      </c>
      <c r="D151" s="421" t="s">
        <v>254</v>
      </c>
      <c r="E151" s="510">
        <v>23424</v>
      </c>
      <c r="F151" s="108"/>
      <c r="G151" s="108"/>
      <c r="H151" s="108"/>
    </row>
    <row r="152" spans="2:8" x14ac:dyDescent="0.2">
      <c r="B152" s="97">
        <v>147</v>
      </c>
      <c r="C152" s="428" t="s">
        <v>300</v>
      </c>
      <c r="D152" s="421" t="s">
        <v>220</v>
      </c>
      <c r="E152" s="510">
        <v>46388</v>
      </c>
      <c r="F152" s="108"/>
      <c r="G152" s="108"/>
      <c r="H152" s="108"/>
    </row>
    <row r="153" spans="2:8" x14ac:dyDescent="0.2">
      <c r="B153" s="97">
        <v>148</v>
      </c>
      <c r="C153" s="428" t="s">
        <v>301</v>
      </c>
      <c r="D153" s="421" t="s">
        <v>254</v>
      </c>
      <c r="E153" s="510">
        <v>50443</v>
      </c>
      <c r="F153" s="103"/>
      <c r="G153" s="103"/>
      <c r="H153" s="103"/>
    </row>
    <row r="154" spans="2:8" x14ac:dyDescent="0.2">
      <c r="B154" s="97">
        <v>149</v>
      </c>
      <c r="C154" s="664" t="s">
        <v>302</v>
      </c>
      <c r="D154" s="419" t="s">
        <v>210</v>
      </c>
      <c r="E154" s="429">
        <v>1613646</v>
      </c>
      <c r="F154" s="108"/>
      <c r="G154" s="108"/>
      <c r="H154" s="108"/>
    </row>
    <row r="155" spans="2:8" x14ac:dyDescent="0.2">
      <c r="B155" s="97">
        <v>150</v>
      </c>
      <c r="C155" s="428" t="s">
        <v>303</v>
      </c>
      <c r="D155" s="421" t="s">
        <v>220</v>
      </c>
      <c r="E155" s="429">
        <v>253561</v>
      </c>
      <c r="F155" s="108"/>
      <c r="G155" s="108"/>
      <c r="H155" s="108"/>
    </row>
    <row r="156" spans="2:8" x14ac:dyDescent="0.2">
      <c r="B156" s="97">
        <v>151</v>
      </c>
      <c r="C156" s="428" t="s">
        <v>304</v>
      </c>
      <c r="D156" s="421" t="s">
        <v>207</v>
      </c>
      <c r="E156" s="429">
        <v>36610</v>
      </c>
      <c r="F156" s="108"/>
      <c r="G156" s="108"/>
      <c r="H156" s="108"/>
    </row>
    <row r="157" spans="2:8" x14ac:dyDescent="0.2">
      <c r="B157" s="97">
        <v>152</v>
      </c>
      <c r="C157" s="428" t="s">
        <v>498</v>
      </c>
      <c r="D157" s="421" t="s">
        <v>207</v>
      </c>
      <c r="E157" s="429">
        <v>33367</v>
      </c>
      <c r="F157" s="108"/>
      <c r="G157" s="108"/>
      <c r="H157" s="108"/>
    </row>
    <row r="158" spans="2:8" x14ac:dyDescent="0.2">
      <c r="B158" s="97">
        <v>153</v>
      </c>
      <c r="C158" s="664" t="s">
        <v>305</v>
      </c>
      <c r="D158" s="419" t="s">
        <v>433</v>
      </c>
      <c r="E158" s="429">
        <v>804663</v>
      </c>
      <c r="F158" s="108"/>
      <c r="G158" s="108"/>
      <c r="H158" s="108"/>
    </row>
    <row r="159" spans="2:8" x14ac:dyDescent="0.2">
      <c r="B159" s="97">
        <v>154</v>
      </c>
      <c r="C159" s="665" t="s">
        <v>306</v>
      </c>
      <c r="D159" s="655" t="s">
        <v>212</v>
      </c>
      <c r="E159" s="429">
        <v>53866</v>
      </c>
      <c r="F159" s="108"/>
      <c r="G159" s="108"/>
      <c r="H159" s="108"/>
    </row>
    <row r="160" spans="2:8" x14ac:dyDescent="0.2">
      <c r="B160" s="97">
        <v>155</v>
      </c>
      <c r="C160" s="664" t="s">
        <v>465</v>
      </c>
      <c r="D160" s="419" t="s">
        <v>440</v>
      </c>
      <c r="E160" s="429">
        <v>91722</v>
      </c>
      <c r="F160" s="108"/>
      <c r="G160" s="108"/>
      <c r="H160" s="108"/>
    </row>
    <row r="161" spans="2:8" x14ac:dyDescent="0.2">
      <c r="B161" s="97">
        <v>156</v>
      </c>
      <c r="C161" s="664" t="s">
        <v>608</v>
      </c>
      <c r="D161" s="419" t="s">
        <v>237</v>
      </c>
      <c r="E161" s="429">
        <v>32325</v>
      </c>
      <c r="F161" s="108"/>
      <c r="G161" s="108"/>
      <c r="H161" s="108"/>
    </row>
    <row r="162" spans="2:8" x14ac:dyDescent="0.2">
      <c r="B162" s="97">
        <v>157</v>
      </c>
      <c r="C162" s="428" t="s">
        <v>307</v>
      </c>
      <c r="D162" s="421" t="s">
        <v>233</v>
      </c>
      <c r="E162" s="510">
        <v>237054</v>
      </c>
      <c r="F162" s="108"/>
      <c r="G162" s="108"/>
      <c r="H162" s="108"/>
    </row>
    <row r="163" spans="2:8" x14ac:dyDescent="0.2">
      <c r="B163" s="97">
        <v>158</v>
      </c>
      <c r="C163" s="428" t="s">
        <v>308</v>
      </c>
      <c r="D163" s="421" t="s">
        <v>279</v>
      </c>
      <c r="E163" s="429">
        <v>76780</v>
      </c>
      <c r="F163" s="103"/>
      <c r="G163" s="103"/>
      <c r="H163" s="103"/>
    </row>
    <row r="164" spans="2:8" x14ac:dyDescent="0.2">
      <c r="B164" s="97">
        <v>159</v>
      </c>
      <c r="C164" s="665" t="s">
        <v>817</v>
      </c>
      <c r="D164" s="655" t="s">
        <v>835</v>
      </c>
      <c r="E164" s="656">
        <v>709671</v>
      </c>
      <c r="F164" s="103"/>
      <c r="G164" s="103"/>
      <c r="H164" s="103"/>
    </row>
    <row r="165" spans="2:8" x14ac:dyDescent="0.2">
      <c r="B165" s="97">
        <v>160</v>
      </c>
      <c r="C165" s="664" t="s">
        <v>310</v>
      </c>
      <c r="D165" s="419" t="s">
        <v>210</v>
      </c>
      <c r="E165" s="429">
        <v>102182</v>
      </c>
      <c r="F165" s="103"/>
      <c r="G165" s="103"/>
      <c r="H165" s="103"/>
    </row>
    <row r="166" spans="2:8" x14ac:dyDescent="0.2">
      <c r="B166" s="97">
        <v>161</v>
      </c>
      <c r="C166" s="665" t="s">
        <v>466</v>
      </c>
      <c r="D166" s="655" t="s">
        <v>212</v>
      </c>
      <c r="E166" s="429">
        <v>46464</v>
      </c>
      <c r="F166" s="103"/>
      <c r="G166" s="103"/>
      <c r="H166" s="103"/>
    </row>
    <row r="167" spans="2:8" x14ac:dyDescent="0.2">
      <c r="B167" s="97">
        <v>162</v>
      </c>
      <c r="C167" s="664" t="s">
        <v>467</v>
      </c>
      <c r="D167" s="419" t="s">
        <v>220</v>
      </c>
      <c r="E167" s="429">
        <v>12461</v>
      </c>
    </row>
    <row r="168" spans="2:8" x14ac:dyDescent="0.2">
      <c r="B168" s="97">
        <v>163</v>
      </c>
      <c r="C168" s="428" t="s">
        <v>311</v>
      </c>
      <c r="D168" s="421" t="s">
        <v>210</v>
      </c>
      <c r="E168" s="429">
        <v>13406</v>
      </c>
    </row>
    <row r="169" spans="2:8" x14ac:dyDescent="0.2">
      <c r="B169" s="97">
        <v>164</v>
      </c>
      <c r="C169" s="665" t="s">
        <v>468</v>
      </c>
      <c r="D169" s="655" t="s">
        <v>210</v>
      </c>
      <c r="E169" s="429">
        <v>7019</v>
      </c>
    </row>
    <row r="170" spans="2:8" x14ac:dyDescent="0.2">
      <c r="B170" s="97">
        <v>165</v>
      </c>
      <c r="C170" s="665" t="s">
        <v>312</v>
      </c>
      <c r="D170" s="655" t="s">
        <v>212</v>
      </c>
      <c r="E170" s="429">
        <v>8896</v>
      </c>
    </row>
    <row r="171" spans="2:8" x14ac:dyDescent="0.2">
      <c r="B171" s="97">
        <v>166</v>
      </c>
      <c r="C171" s="428" t="s">
        <v>313</v>
      </c>
      <c r="D171" s="421" t="s">
        <v>217</v>
      </c>
      <c r="E171" s="429">
        <v>230273</v>
      </c>
    </row>
    <row r="172" spans="2:8" x14ac:dyDescent="0.2">
      <c r="B172" s="97">
        <v>167</v>
      </c>
      <c r="C172" s="428" t="s">
        <v>314</v>
      </c>
      <c r="D172" s="421" t="s">
        <v>207</v>
      </c>
      <c r="E172" s="510">
        <v>48869</v>
      </c>
    </row>
    <row r="173" spans="2:8" x14ac:dyDescent="0.2">
      <c r="B173" s="97">
        <v>168</v>
      </c>
      <c r="C173" s="428" t="s">
        <v>846</v>
      </c>
      <c r="D173" s="421" t="s">
        <v>851</v>
      </c>
      <c r="E173" s="510">
        <v>772828</v>
      </c>
    </row>
    <row r="174" spans="2:8" x14ac:dyDescent="0.2">
      <c r="B174" s="97">
        <v>169</v>
      </c>
      <c r="C174" s="428" t="s">
        <v>315</v>
      </c>
      <c r="D174" s="421" t="s">
        <v>207</v>
      </c>
      <c r="E174" s="510">
        <v>41096</v>
      </c>
    </row>
    <row r="175" spans="2:8" x14ac:dyDescent="0.2">
      <c r="B175" s="97">
        <v>170</v>
      </c>
      <c r="C175" s="664" t="s">
        <v>469</v>
      </c>
      <c r="D175" s="419" t="s">
        <v>210</v>
      </c>
      <c r="E175" s="429">
        <v>139932</v>
      </c>
    </row>
    <row r="176" spans="2:8" x14ac:dyDescent="0.2">
      <c r="B176" s="97">
        <v>171</v>
      </c>
      <c r="C176" s="428" t="s">
        <v>470</v>
      </c>
      <c r="D176" s="419" t="s">
        <v>383</v>
      </c>
      <c r="E176" s="429">
        <v>458090</v>
      </c>
    </row>
    <row r="177" spans="2:5" x14ac:dyDescent="0.2">
      <c r="B177" s="97">
        <v>172</v>
      </c>
      <c r="C177" s="664" t="s">
        <v>316</v>
      </c>
      <c r="D177" s="419" t="s">
        <v>210</v>
      </c>
      <c r="E177" s="429">
        <v>122866</v>
      </c>
    </row>
    <row r="178" spans="2:5" x14ac:dyDescent="0.2">
      <c r="B178" s="97">
        <v>173</v>
      </c>
      <c r="C178" s="428" t="s">
        <v>471</v>
      </c>
      <c r="D178" s="419" t="s">
        <v>383</v>
      </c>
      <c r="E178" s="429">
        <v>117778</v>
      </c>
    </row>
    <row r="179" spans="2:5" x14ac:dyDescent="0.2">
      <c r="B179" s="97">
        <v>174</v>
      </c>
      <c r="C179" s="428" t="s">
        <v>317</v>
      </c>
      <c r="D179" s="421" t="s">
        <v>220</v>
      </c>
      <c r="E179" s="429">
        <v>5137</v>
      </c>
    </row>
    <row r="180" spans="2:5" x14ac:dyDescent="0.2">
      <c r="B180" s="97">
        <v>175</v>
      </c>
      <c r="C180" s="428" t="s">
        <v>472</v>
      </c>
      <c r="D180" s="419" t="s">
        <v>383</v>
      </c>
      <c r="E180" s="429">
        <v>288226</v>
      </c>
    </row>
    <row r="181" spans="2:5" x14ac:dyDescent="0.2">
      <c r="B181" s="97">
        <v>176</v>
      </c>
      <c r="C181" s="666" t="s">
        <v>318</v>
      </c>
      <c r="D181" s="421" t="s">
        <v>279</v>
      </c>
      <c r="E181" s="429">
        <v>73422</v>
      </c>
    </row>
    <row r="182" spans="2:5" x14ac:dyDescent="0.2">
      <c r="B182" s="97">
        <v>177</v>
      </c>
      <c r="C182" s="664" t="s">
        <v>309</v>
      </c>
      <c r="D182" s="419" t="s">
        <v>220</v>
      </c>
      <c r="E182" s="429">
        <v>37112</v>
      </c>
    </row>
    <row r="183" spans="2:5" x14ac:dyDescent="0.2">
      <c r="B183" s="97">
        <v>178</v>
      </c>
      <c r="C183" s="428" t="s">
        <v>319</v>
      </c>
      <c r="D183" s="421" t="s">
        <v>233</v>
      </c>
      <c r="E183" s="510">
        <v>159558</v>
      </c>
    </row>
    <row r="184" spans="2:5" x14ac:dyDescent="0.2">
      <c r="B184" s="97">
        <v>179</v>
      </c>
      <c r="C184" s="664" t="s">
        <v>473</v>
      </c>
      <c r="D184" s="419" t="s">
        <v>220</v>
      </c>
      <c r="E184" s="429">
        <v>2497</v>
      </c>
    </row>
    <row r="185" spans="2:5" x14ac:dyDescent="0.2">
      <c r="B185" s="97">
        <v>180</v>
      </c>
      <c r="C185" s="428" t="s">
        <v>320</v>
      </c>
      <c r="D185" s="421" t="s">
        <v>279</v>
      </c>
      <c r="E185" s="429">
        <v>61817</v>
      </c>
    </row>
    <row r="186" spans="2:5" x14ac:dyDescent="0.2">
      <c r="B186" s="97">
        <v>181</v>
      </c>
      <c r="C186" s="664" t="s">
        <v>474</v>
      </c>
      <c r="D186" s="419" t="s">
        <v>234</v>
      </c>
      <c r="E186" s="429">
        <v>45030</v>
      </c>
    </row>
    <row r="187" spans="2:5" x14ac:dyDescent="0.2">
      <c r="B187" s="97">
        <v>182</v>
      </c>
      <c r="C187" s="428" t="s">
        <v>321</v>
      </c>
      <c r="D187" s="421" t="s">
        <v>220</v>
      </c>
      <c r="E187" s="510">
        <v>57261</v>
      </c>
    </row>
    <row r="188" spans="2:5" x14ac:dyDescent="0.2">
      <c r="B188" s="97">
        <v>183</v>
      </c>
      <c r="C188" s="428" t="s">
        <v>322</v>
      </c>
      <c r="D188" s="421" t="s">
        <v>220</v>
      </c>
      <c r="E188" s="429">
        <v>13517</v>
      </c>
    </row>
    <row r="189" spans="2:5" x14ac:dyDescent="0.2">
      <c r="B189" s="97">
        <v>184</v>
      </c>
      <c r="C189" s="430" t="s">
        <v>323</v>
      </c>
      <c r="D189" s="419" t="s">
        <v>220</v>
      </c>
      <c r="E189" s="429">
        <v>32979</v>
      </c>
    </row>
    <row r="190" spans="2:5" x14ac:dyDescent="0.2">
      <c r="B190" s="97">
        <v>185</v>
      </c>
      <c r="C190" s="430" t="s">
        <v>718</v>
      </c>
      <c r="D190" s="419" t="s">
        <v>708</v>
      </c>
      <c r="E190" s="429">
        <v>33621</v>
      </c>
    </row>
    <row r="191" spans="2:5" x14ac:dyDescent="0.2">
      <c r="B191" s="97">
        <v>186</v>
      </c>
      <c r="C191" s="664" t="s">
        <v>324</v>
      </c>
      <c r="D191" s="419" t="s">
        <v>220</v>
      </c>
      <c r="E191" s="429">
        <v>16207</v>
      </c>
    </row>
    <row r="192" spans="2:5" x14ac:dyDescent="0.2">
      <c r="B192" s="97">
        <v>187</v>
      </c>
      <c r="C192" s="666" t="s">
        <v>325</v>
      </c>
      <c r="D192" s="421" t="s">
        <v>207</v>
      </c>
      <c r="E192" s="429">
        <v>94514</v>
      </c>
    </row>
    <row r="193" spans="2:5" x14ac:dyDescent="0.2">
      <c r="B193" s="97">
        <v>188</v>
      </c>
      <c r="C193" s="664" t="s">
        <v>475</v>
      </c>
      <c r="D193" s="419" t="s">
        <v>220</v>
      </c>
      <c r="E193" s="429">
        <v>14759</v>
      </c>
    </row>
    <row r="194" spans="2:5" x14ac:dyDescent="0.2">
      <c r="B194" s="97">
        <v>189</v>
      </c>
      <c r="C194" s="664" t="s">
        <v>476</v>
      </c>
      <c r="D194" s="419" t="s">
        <v>440</v>
      </c>
      <c r="E194" s="429">
        <v>110232</v>
      </c>
    </row>
    <row r="195" spans="2:5" x14ac:dyDescent="0.2">
      <c r="B195" s="97">
        <v>190</v>
      </c>
      <c r="C195" s="664" t="s">
        <v>477</v>
      </c>
      <c r="D195" s="419" t="s">
        <v>243</v>
      </c>
      <c r="E195" s="429">
        <v>99486</v>
      </c>
    </row>
    <row r="196" spans="2:5" x14ac:dyDescent="0.2">
      <c r="B196" s="97">
        <v>191</v>
      </c>
      <c r="C196" s="666" t="s">
        <v>326</v>
      </c>
      <c r="D196" s="421" t="s">
        <v>207</v>
      </c>
      <c r="E196" s="510">
        <v>55394</v>
      </c>
    </row>
    <row r="197" spans="2:5" x14ac:dyDescent="0.2">
      <c r="B197" s="97">
        <v>192</v>
      </c>
      <c r="C197" s="664" t="s">
        <v>327</v>
      </c>
      <c r="D197" s="419" t="s">
        <v>210</v>
      </c>
      <c r="E197" s="429">
        <v>289786</v>
      </c>
    </row>
    <row r="198" spans="2:5" x14ac:dyDescent="0.2">
      <c r="B198" s="97">
        <v>193</v>
      </c>
      <c r="C198" s="428" t="s">
        <v>328</v>
      </c>
      <c r="D198" s="421" t="s">
        <v>210</v>
      </c>
      <c r="E198" s="429">
        <v>9344</v>
      </c>
    </row>
    <row r="199" spans="2:5" x14ac:dyDescent="0.2">
      <c r="B199" s="97">
        <v>194</v>
      </c>
      <c r="C199" s="428" t="s">
        <v>329</v>
      </c>
      <c r="D199" s="421" t="s">
        <v>254</v>
      </c>
      <c r="E199" s="429">
        <v>40546</v>
      </c>
    </row>
    <row r="200" spans="2:5" x14ac:dyDescent="0.2">
      <c r="B200" s="97">
        <v>195</v>
      </c>
      <c r="C200" s="665" t="s">
        <v>330</v>
      </c>
      <c r="D200" s="655" t="s">
        <v>220</v>
      </c>
      <c r="E200" s="429">
        <v>10226</v>
      </c>
    </row>
    <row r="201" spans="2:5" x14ac:dyDescent="0.2">
      <c r="B201" s="97">
        <v>196</v>
      </c>
      <c r="C201" s="664" t="s">
        <v>478</v>
      </c>
      <c r="D201" s="419" t="s">
        <v>220</v>
      </c>
      <c r="E201" s="429">
        <v>129335</v>
      </c>
    </row>
    <row r="202" spans="2:5" x14ac:dyDescent="0.2">
      <c r="B202" s="97">
        <v>197</v>
      </c>
      <c r="C202" s="665" t="s">
        <v>331</v>
      </c>
      <c r="D202" s="655" t="s">
        <v>212</v>
      </c>
      <c r="E202" s="429">
        <v>4511</v>
      </c>
    </row>
    <row r="203" spans="2:5" x14ac:dyDescent="0.2">
      <c r="B203" s="97">
        <v>198</v>
      </c>
      <c r="C203" s="665" t="s">
        <v>825</v>
      </c>
      <c r="D203" s="419" t="s">
        <v>227</v>
      </c>
      <c r="E203" s="429">
        <v>332863</v>
      </c>
    </row>
    <row r="204" spans="2:5" x14ac:dyDescent="0.2">
      <c r="B204" s="97">
        <v>199</v>
      </c>
      <c r="C204" s="664" t="s">
        <v>479</v>
      </c>
      <c r="D204" s="419" t="s">
        <v>250</v>
      </c>
      <c r="E204" s="429">
        <v>40188</v>
      </c>
    </row>
    <row r="205" spans="2:5" x14ac:dyDescent="0.2">
      <c r="B205" s="97">
        <v>200</v>
      </c>
      <c r="C205" s="428" t="s">
        <v>480</v>
      </c>
      <c r="D205" s="419" t="s">
        <v>433</v>
      </c>
      <c r="E205" s="429">
        <v>59307</v>
      </c>
    </row>
    <row r="206" spans="2:5" x14ac:dyDescent="0.2">
      <c r="B206" s="97">
        <v>201</v>
      </c>
      <c r="C206" s="428" t="s">
        <v>332</v>
      </c>
      <c r="D206" s="421" t="s">
        <v>457</v>
      </c>
      <c r="E206" s="510">
        <v>217260</v>
      </c>
    </row>
    <row r="207" spans="2:5" x14ac:dyDescent="0.2">
      <c r="B207" s="97">
        <v>202</v>
      </c>
      <c r="C207" s="428" t="s">
        <v>333</v>
      </c>
      <c r="D207" s="421" t="s">
        <v>254</v>
      </c>
      <c r="E207" s="510">
        <v>39294</v>
      </c>
    </row>
    <row r="208" spans="2:5" x14ac:dyDescent="0.2">
      <c r="B208" s="97">
        <v>203</v>
      </c>
      <c r="C208" s="428" t="s">
        <v>678</v>
      </c>
      <c r="D208" s="421" t="s">
        <v>207</v>
      </c>
      <c r="E208" s="510">
        <v>10502</v>
      </c>
    </row>
    <row r="209" spans="2:5" x14ac:dyDescent="0.2">
      <c r="B209" s="97">
        <v>204</v>
      </c>
      <c r="C209" s="428" t="s">
        <v>481</v>
      </c>
      <c r="D209" s="419" t="s">
        <v>440</v>
      </c>
      <c r="E209" s="429">
        <v>1641168</v>
      </c>
    </row>
    <row r="210" spans="2:5" x14ac:dyDescent="0.2">
      <c r="B210" s="97">
        <v>205</v>
      </c>
      <c r="C210" s="428" t="s">
        <v>334</v>
      </c>
      <c r="D210" s="419" t="s">
        <v>254</v>
      </c>
      <c r="E210" s="429">
        <v>17067</v>
      </c>
    </row>
    <row r="211" spans="2:5" x14ac:dyDescent="0.2">
      <c r="B211" s="97">
        <v>206</v>
      </c>
      <c r="C211" s="666" t="s">
        <v>335</v>
      </c>
      <c r="D211" s="421" t="s">
        <v>207</v>
      </c>
      <c r="E211" s="510">
        <v>41011</v>
      </c>
    </row>
    <row r="212" spans="2:5" x14ac:dyDescent="0.2">
      <c r="B212" s="97">
        <v>207</v>
      </c>
      <c r="C212" s="666" t="s">
        <v>336</v>
      </c>
      <c r="D212" s="421" t="s">
        <v>254</v>
      </c>
      <c r="E212" s="510">
        <v>78550</v>
      </c>
    </row>
    <row r="213" spans="2:5" x14ac:dyDescent="0.2">
      <c r="B213" s="97">
        <v>208</v>
      </c>
      <c r="C213" s="428" t="s">
        <v>337</v>
      </c>
      <c r="D213" s="421" t="s">
        <v>207</v>
      </c>
      <c r="E213" s="510">
        <v>21545</v>
      </c>
    </row>
    <row r="214" spans="2:5" x14ac:dyDescent="0.2">
      <c r="B214" s="97">
        <v>209</v>
      </c>
      <c r="C214" s="664" t="s">
        <v>338</v>
      </c>
      <c r="D214" s="419" t="s">
        <v>220</v>
      </c>
      <c r="E214" s="429">
        <v>308187</v>
      </c>
    </row>
    <row r="215" spans="2:5" x14ac:dyDescent="0.2">
      <c r="B215" s="97">
        <v>210</v>
      </c>
      <c r="C215" s="664" t="s">
        <v>482</v>
      </c>
      <c r="D215" s="419" t="s">
        <v>457</v>
      </c>
      <c r="E215" s="429">
        <v>652113</v>
      </c>
    </row>
    <row r="216" spans="2:5" x14ac:dyDescent="0.2">
      <c r="B216" s="97">
        <v>211</v>
      </c>
      <c r="C216" s="509" t="s">
        <v>339</v>
      </c>
      <c r="D216" s="419" t="s">
        <v>207</v>
      </c>
      <c r="E216" s="510">
        <v>73733</v>
      </c>
    </row>
    <row r="217" spans="2:5" x14ac:dyDescent="0.2">
      <c r="B217" s="97">
        <v>212</v>
      </c>
      <c r="C217" s="509" t="s">
        <v>760</v>
      </c>
      <c r="D217" s="419" t="s">
        <v>207</v>
      </c>
      <c r="E217" s="510">
        <v>9331</v>
      </c>
    </row>
    <row r="218" spans="2:5" x14ac:dyDescent="0.2">
      <c r="B218" s="97">
        <v>213</v>
      </c>
      <c r="C218" s="664" t="s">
        <v>340</v>
      </c>
      <c r="D218" s="419" t="s">
        <v>220</v>
      </c>
      <c r="E218" s="429">
        <v>641669</v>
      </c>
    </row>
    <row r="219" spans="2:5" x14ac:dyDescent="0.2">
      <c r="B219" s="97">
        <v>214</v>
      </c>
      <c r="C219" s="666" t="s">
        <v>341</v>
      </c>
      <c r="D219" s="421" t="s">
        <v>218</v>
      </c>
      <c r="E219" s="429">
        <v>91701</v>
      </c>
    </row>
    <row r="220" spans="2:5" x14ac:dyDescent="0.2">
      <c r="B220" s="97">
        <v>215</v>
      </c>
      <c r="C220" s="664" t="s">
        <v>342</v>
      </c>
      <c r="D220" s="419" t="s">
        <v>220</v>
      </c>
      <c r="E220" s="429">
        <v>8068</v>
      </c>
    </row>
    <row r="221" spans="2:5" x14ac:dyDescent="0.2">
      <c r="B221" s="97">
        <v>216</v>
      </c>
      <c r="C221" s="666" t="s">
        <v>343</v>
      </c>
      <c r="D221" s="421" t="s">
        <v>457</v>
      </c>
      <c r="E221" s="510">
        <v>832447</v>
      </c>
    </row>
    <row r="222" spans="2:5" x14ac:dyDescent="0.2">
      <c r="B222" s="97">
        <v>217</v>
      </c>
      <c r="C222" s="666" t="s">
        <v>344</v>
      </c>
      <c r="D222" s="421" t="s">
        <v>220</v>
      </c>
      <c r="E222" s="429">
        <v>469954</v>
      </c>
    </row>
    <row r="223" spans="2:5" x14ac:dyDescent="0.2">
      <c r="B223" s="97">
        <v>218</v>
      </c>
      <c r="C223" s="428" t="s">
        <v>345</v>
      </c>
      <c r="D223" s="421" t="s">
        <v>220</v>
      </c>
      <c r="E223" s="510">
        <v>18564</v>
      </c>
    </row>
    <row r="224" spans="2:5" x14ac:dyDescent="0.2">
      <c r="B224" s="97">
        <v>219</v>
      </c>
      <c r="C224" s="428" t="s">
        <v>346</v>
      </c>
      <c r="D224" s="421" t="s">
        <v>210</v>
      </c>
      <c r="E224" s="429">
        <v>7543</v>
      </c>
    </row>
    <row r="225" spans="2:5" x14ac:dyDescent="0.2">
      <c r="B225" s="97">
        <v>220</v>
      </c>
      <c r="C225" s="428" t="s">
        <v>347</v>
      </c>
      <c r="D225" s="421" t="s">
        <v>457</v>
      </c>
      <c r="E225" s="510">
        <v>522887</v>
      </c>
    </row>
    <row r="226" spans="2:5" x14ac:dyDescent="0.2">
      <c r="B226" s="97">
        <v>221</v>
      </c>
      <c r="C226" s="664" t="s">
        <v>483</v>
      </c>
      <c r="D226" s="419" t="s">
        <v>220</v>
      </c>
      <c r="E226" s="429">
        <v>3477</v>
      </c>
    </row>
    <row r="227" spans="2:5" x14ac:dyDescent="0.2">
      <c r="B227" s="97">
        <v>222</v>
      </c>
      <c r="C227" s="664" t="s">
        <v>348</v>
      </c>
      <c r="D227" s="419" t="s">
        <v>220</v>
      </c>
      <c r="E227" s="429">
        <v>32089</v>
      </c>
    </row>
    <row r="228" spans="2:5" x14ac:dyDescent="0.2">
      <c r="B228" s="97">
        <v>223</v>
      </c>
      <c r="C228" s="665" t="s">
        <v>814</v>
      </c>
      <c r="D228" s="655" t="s">
        <v>828</v>
      </c>
      <c r="E228" s="656">
        <v>537102</v>
      </c>
    </row>
    <row r="229" spans="2:5" x14ac:dyDescent="0.2">
      <c r="B229" s="97">
        <v>224</v>
      </c>
      <c r="C229" s="664" t="s">
        <v>612</v>
      </c>
      <c r="D229" s="419" t="s">
        <v>254</v>
      </c>
      <c r="E229" s="429">
        <v>3469</v>
      </c>
    </row>
    <row r="230" spans="2:5" x14ac:dyDescent="0.2">
      <c r="B230" s="97">
        <v>225</v>
      </c>
      <c r="C230" s="664" t="s">
        <v>349</v>
      </c>
      <c r="D230" s="419" t="s">
        <v>254</v>
      </c>
      <c r="E230" s="429">
        <v>58096</v>
      </c>
    </row>
    <row r="231" spans="2:5" x14ac:dyDescent="0.2">
      <c r="B231" s="97">
        <v>226</v>
      </c>
      <c r="C231" s="664" t="s">
        <v>350</v>
      </c>
      <c r="D231" s="419" t="s">
        <v>254</v>
      </c>
      <c r="E231" s="429">
        <v>87049</v>
      </c>
    </row>
    <row r="232" spans="2:5" x14ac:dyDescent="0.2">
      <c r="B232" s="97">
        <v>227</v>
      </c>
      <c r="C232" s="664" t="s">
        <v>484</v>
      </c>
      <c r="D232" s="419" t="s">
        <v>220</v>
      </c>
      <c r="E232" s="429">
        <v>4715</v>
      </c>
    </row>
    <row r="233" spans="2:5" x14ac:dyDescent="0.2">
      <c r="B233" s="97">
        <v>228</v>
      </c>
      <c r="C233" s="666" t="s">
        <v>351</v>
      </c>
      <c r="D233" s="421" t="s">
        <v>229</v>
      </c>
      <c r="E233" s="429">
        <v>558207</v>
      </c>
    </row>
    <row r="234" spans="2:5" x14ac:dyDescent="0.2">
      <c r="B234" s="97">
        <v>229</v>
      </c>
      <c r="C234" s="665" t="s">
        <v>824</v>
      </c>
      <c r="D234" s="655" t="s">
        <v>850</v>
      </c>
      <c r="E234" s="656">
        <v>305155</v>
      </c>
    </row>
    <row r="235" spans="2:5" x14ac:dyDescent="0.2">
      <c r="B235" s="97">
        <v>230</v>
      </c>
      <c r="C235" s="428" t="s">
        <v>485</v>
      </c>
      <c r="D235" s="419" t="s">
        <v>243</v>
      </c>
      <c r="E235" s="429">
        <v>120792</v>
      </c>
    </row>
    <row r="236" spans="2:5" x14ac:dyDescent="0.2">
      <c r="B236" s="97">
        <v>231</v>
      </c>
      <c r="C236" s="664" t="s">
        <v>352</v>
      </c>
      <c r="D236" s="419" t="s">
        <v>229</v>
      </c>
      <c r="E236" s="429">
        <v>423471</v>
      </c>
    </row>
    <row r="237" spans="2:5" x14ac:dyDescent="0.2">
      <c r="B237" s="97">
        <v>232</v>
      </c>
      <c r="C237" s="664" t="s">
        <v>353</v>
      </c>
      <c r="D237" s="419" t="s">
        <v>207</v>
      </c>
      <c r="E237" s="429">
        <v>12458</v>
      </c>
    </row>
    <row r="238" spans="2:5" x14ac:dyDescent="0.2">
      <c r="B238" s="97">
        <v>233</v>
      </c>
      <c r="C238" s="428" t="s">
        <v>354</v>
      </c>
      <c r="D238" s="421" t="s">
        <v>207</v>
      </c>
      <c r="E238" s="510">
        <v>6471</v>
      </c>
    </row>
    <row r="239" spans="2:5" x14ac:dyDescent="0.2">
      <c r="B239" s="97">
        <v>234</v>
      </c>
      <c r="C239" s="428" t="s">
        <v>355</v>
      </c>
      <c r="D239" s="421" t="s">
        <v>207</v>
      </c>
      <c r="E239" s="510">
        <v>28687</v>
      </c>
    </row>
    <row r="240" spans="2:5" x14ac:dyDescent="0.2">
      <c r="B240" s="97">
        <v>235</v>
      </c>
      <c r="C240" s="664" t="s">
        <v>486</v>
      </c>
      <c r="D240" s="419" t="s">
        <v>210</v>
      </c>
      <c r="E240" s="429">
        <v>11833</v>
      </c>
    </row>
    <row r="241" spans="2:5" x14ac:dyDescent="0.2">
      <c r="B241" s="97">
        <v>236</v>
      </c>
      <c r="C241" s="664" t="s">
        <v>487</v>
      </c>
      <c r="D241" s="419" t="s">
        <v>254</v>
      </c>
      <c r="E241" s="429">
        <v>2983</v>
      </c>
    </row>
    <row r="242" spans="2:5" ht="15.75" x14ac:dyDescent="0.25">
      <c r="B242" s="97">
        <v>237</v>
      </c>
      <c r="C242" s="670" t="s">
        <v>435</v>
      </c>
      <c r="D242" s="419" t="s">
        <v>445</v>
      </c>
      <c r="E242" s="429">
        <v>129011</v>
      </c>
    </row>
    <row r="243" spans="2:5" x14ac:dyDescent="0.2">
      <c r="B243" s="97">
        <v>238</v>
      </c>
      <c r="C243" s="666" t="s">
        <v>356</v>
      </c>
      <c r="D243" s="421" t="s">
        <v>210</v>
      </c>
      <c r="E243" s="510">
        <v>72236</v>
      </c>
    </row>
    <row r="244" spans="2:5" x14ac:dyDescent="0.2">
      <c r="B244" s="97">
        <v>239</v>
      </c>
      <c r="C244" s="665" t="s">
        <v>357</v>
      </c>
      <c r="D244" s="655" t="s">
        <v>220</v>
      </c>
      <c r="E244" s="429">
        <v>24106</v>
      </c>
    </row>
    <row r="245" spans="2:5" x14ac:dyDescent="0.2">
      <c r="B245" s="97">
        <v>240</v>
      </c>
      <c r="C245" s="665" t="s">
        <v>707</v>
      </c>
      <c r="D245" s="655" t="s">
        <v>708</v>
      </c>
      <c r="E245" s="429">
        <v>141626</v>
      </c>
    </row>
    <row r="246" spans="2:5" x14ac:dyDescent="0.2">
      <c r="B246" s="97">
        <v>241</v>
      </c>
      <c r="C246" s="664" t="s">
        <v>488</v>
      </c>
      <c r="D246" s="419" t="s">
        <v>220</v>
      </c>
      <c r="E246" s="429">
        <v>25439</v>
      </c>
    </row>
    <row r="247" spans="2:5" x14ac:dyDescent="0.2">
      <c r="B247" s="97">
        <v>242</v>
      </c>
      <c r="C247" s="664" t="s">
        <v>359</v>
      </c>
      <c r="D247" s="419" t="s">
        <v>220</v>
      </c>
      <c r="E247" s="429">
        <v>1286447</v>
      </c>
    </row>
    <row r="248" spans="2:5" x14ac:dyDescent="0.2">
      <c r="B248" s="97">
        <v>243</v>
      </c>
      <c r="C248" s="665" t="s">
        <v>358</v>
      </c>
      <c r="D248" s="655" t="s">
        <v>220</v>
      </c>
      <c r="E248" s="429">
        <v>29192</v>
      </c>
    </row>
    <row r="249" spans="2:5" x14ac:dyDescent="0.2">
      <c r="B249" s="97">
        <v>244</v>
      </c>
      <c r="C249" s="665" t="s">
        <v>360</v>
      </c>
      <c r="D249" s="655" t="s">
        <v>220</v>
      </c>
      <c r="E249" s="429">
        <v>6066</v>
      </c>
    </row>
    <row r="250" spans="2:5" x14ac:dyDescent="0.2">
      <c r="B250" s="97">
        <v>245</v>
      </c>
      <c r="C250" s="664" t="s">
        <v>365</v>
      </c>
      <c r="D250" s="419" t="s">
        <v>207</v>
      </c>
      <c r="E250" s="429">
        <v>9674</v>
      </c>
    </row>
    <row r="251" spans="2:5" x14ac:dyDescent="0.2">
      <c r="B251" s="97">
        <v>246</v>
      </c>
      <c r="C251" s="666" t="s">
        <v>361</v>
      </c>
      <c r="D251" s="421" t="s">
        <v>364</v>
      </c>
      <c r="E251" s="510">
        <v>16667</v>
      </c>
    </row>
    <row r="252" spans="2:5" x14ac:dyDescent="0.2">
      <c r="B252" s="97">
        <v>247</v>
      </c>
      <c r="C252" s="428" t="s">
        <v>362</v>
      </c>
      <c r="D252" s="421" t="s">
        <v>220</v>
      </c>
      <c r="E252" s="429">
        <v>101981</v>
      </c>
    </row>
    <row r="253" spans="2:5" x14ac:dyDescent="0.2">
      <c r="B253" s="97">
        <v>248</v>
      </c>
      <c r="C253" s="666" t="s">
        <v>363</v>
      </c>
      <c r="D253" s="421" t="s">
        <v>364</v>
      </c>
      <c r="E253" s="429">
        <v>56852</v>
      </c>
    </row>
    <row r="254" spans="2:5" x14ac:dyDescent="0.2">
      <c r="B254" s="97">
        <v>249</v>
      </c>
      <c r="C254" s="428" t="s">
        <v>489</v>
      </c>
      <c r="D254" s="419" t="s">
        <v>207</v>
      </c>
      <c r="E254" s="429">
        <v>106489</v>
      </c>
    </row>
    <row r="255" spans="2:5" x14ac:dyDescent="0.2">
      <c r="B255" s="97">
        <v>250</v>
      </c>
      <c r="C255" s="428" t="s">
        <v>367</v>
      </c>
      <c r="D255" s="421" t="s">
        <v>210</v>
      </c>
      <c r="E255" s="429">
        <v>15442</v>
      </c>
    </row>
    <row r="256" spans="2:5" x14ac:dyDescent="0.2">
      <c r="C256" s="113"/>
      <c r="D256" s="398" t="s">
        <v>395</v>
      </c>
      <c r="E256" s="399">
        <f>SUM(E6:E255)</f>
        <v>45741865</v>
      </c>
    </row>
  </sheetData>
  <mergeCells count="5">
    <mergeCell ref="L14:L16"/>
    <mergeCell ref="L8:L13"/>
    <mergeCell ref="L6:L7"/>
    <mergeCell ref="M3:N3"/>
    <mergeCell ref="M19:N19"/>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Administrador</cp:lastModifiedBy>
  <dcterms:created xsi:type="dcterms:W3CDTF">2016-02-19T06:50:22Z</dcterms:created>
  <dcterms:modified xsi:type="dcterms:W3CDTF">2019-02-05T17:59:47Z</dcterms:modified>
</cp:coreProperties>
</file>